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pfeiler/"/>
    </mc:Choice>
  </mc:AlternateContent>
  <xr:revisionPtr revIDLastSave="0" documentId="13_ncr:1_{81FEA446-5603-6248-AB07-70D5F5494E30}" xr6:coauthVersionLast="47" xr6:coauthVersionMax="47" xr10:uidLastSave="{00000000-0000-0000-0000-000000000000}"/>
  <bookViews>
    <workbookView xWindow="20" yWindow="500" windowWidth="38140" windowHeight="20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54" i="1" l="1"/>
  <c r="AZ454" i="1"/>
  <c r="AX454" i="1"/>
  <c r="AW454" i="1"/>
  <c r="AU454" i="1"/>
  <c r="AG454" i="1" s="1"/>
  <c r="AN454" i="1"/>
  <c r="AI454" i="1"/>
  <c r="L454" i="1" s="1"/>
  <c r="AA454" i="1"/>
  <c r="Z454" i="1"/>
  <c r="Y454" i="1"/>
  <c r="R454" i="1"/>
  <c r="K454" i="1"/>
  <c r="J454" i="1"/>
  <c r="BA453" i="1"/>
  <c r="AZ453" i="1"/>
  <c r="AY453" i="1"/>
  <c r="AX453" i="1"/>
  <c r="AW453" i="1"/>
  <c r="AU453" i="1" s="1"/>
  <c r="AN453" i="1"/>
  <c r="AI453" i="1"/>
  <c r="L453" i="1" s="1"/>
  <c r="AH453" i="1"/>
  <c r="AC453" i="1"/>
  <c r="AA453" i="1"/>
  <c r="Z453" i="1"/>
  <c r="Y453" i="1"/>
  <c r="U453" i="1"/>
  <c r="R453" i="1"/>
  <c r="K453" i="1"/>
  <c r="J453" i="1" s="1"/>
  <c r="BA452" i="1"/>
  <c r="AZ452" i="1"/>
  <c r="AX452" i="1"/>
  <c r="AW452" i="1"/>
  <c r="AU452" i="1" s="1"/>
  <c r="AN452" i="1"/>
  <c r="K452" i="1" s="1"/>
  <c r="J452" i="1" s="1"/>
  <c r="AI452" i="1"/>
  <c r="AA452" i="1"/>
  <c r="Z452" i="1"/>
  <c r="Y452" i="1"/>
  <c r="R452" i="1"/>
  <c r="L452" i="1"/>
  <c r="BA451" i="1"/>
  <c r="AZ451" i="1"/>
  <c r="AX451" i="1"/>
  <c r="AY451" i="1" s="1"/>
  <c r="AW451" i="1"/>
  <c r="AU451" i="1"/>
  <c r="AN451" i="1"/>
  <c r="K451" i="1" s="1"/>
  <c r="J451" i="1" s="1"/>
  <c r="AI451" i="1"/>
  <c r="AA451" i="1"/>
  <c r="Z451" i="1"/>
  <c r="R451" i="1"/>
  <c r="P451" i="1"/>
  <c r="L451" i="1"/>
  <c r="BA450" i="1"/>
  <c r="AZ450" i="1"/>
  <c r="AY450" i="1"/>
  <c r="AX450" i="1"/>
  <c r="U450" i="1" s="1"/>
  <c r="AW450" i="1"/>
  <c r="AU450" i="1"/>
  <c r="AV450" i="1" s="1"/>
  <c r="AN450" i="1"/>
  <c r="AI450" i="1"/>
  <c r="AG450" i="1"/>
  <c r="AA450" i="1"/>
  <c r="Z450" i="1"/>
  <c r="Y450" i="1" s="1"/>
  <c r="R450" i="1"/>
  <c r="P450" i="1"/>
  <c r="M450" i="1"/>
  <c r="L450" i="1"/>
  <c r="K450" i="1"/>
  <c r="J450" i="1" s="1"/>
  <c r="BA449" i="1"/>
  <c r="AZ449" i="1"/>
  <c r="AX449" i="1"/>
  <c r="AW449" i="1"/>
  <c r="AU449" i="1"/>
  <c r="AN449" i="1"/>
  <c r="AI449" i="1"/>
  <c r="L449" i="1" s="1"/>
  <c r="AA449" i="1"/>
  <c r="Y449" i="1" s="1"/>
  <c r="Z449" i="1"/>
  <c r="R449" i="1"/>
  <c r="K449" i="1"/>
  <c r="J449" i="1" s="1"/>
  <c r="BA448" i="1"/>
  <c r="AZ448" i="1"/>
  <c r="AY448" i="1" s="1"/>
  <c r="AX448" i="1"/>
  <c r="AW448" i="1"/>
  <c r="AU448" i="1" s="1"/>
  <c r="AV448" i="1" s="1"/>
  <c r="AN448" i="1"/>
  <c r="AI448" i="1"/>
  <c r="AH448" i="1"/>
  <c r="AC448" i="1"/>
  <c r="AA448" i="1"/>
  <c r="Z448" i="1"/>
  <c r="Y448" i="1"/>
  <c r="U448" i="1"/>
  <c r="R448" i="1"/>
  <c r="L448" i="1"/>
  <c r="K448" i="1"/>
  <c r="J448" i="1" s="1"/>
  <c r="BA447" i="1"/>
  <c r="AZ447" i="1"/>
  <c r="AX447" i="1"/>
  <c r="AW447" i="1"/>
  <c r="AU447" i="1" s="1"/>
  <c r="AN447" i="1"/>
  <c r="K447" i="1" s="1"/>
  <c r="J447" i="1" s="1"/>
  <c r="AC447" i="1" s="1"/>
  <c r="AI447" i="1"/>
  <c r="L447" i="1" s="1"/>
  <c r="AA447" i="1"/>
  <c r="Z447" i="1"/>
  <c r="Y447" i="1"/>
  <c r="R447" i="1"/>
  <c r="BA446" i="1"/>
  <c r="AZ446" i="1"/>
  <c r="AX446" i="1"/>
  <c r="AW446" i="1"/>
  <c r="AU446" i="1" s="1"/>
  <c r="AN446" i="1"/>
  <c r="K446" i="1" s="1"/>
  <c r="AI446" i="1"/>
  <c r="AA446" i="1"/>
  <c r="Z446" i="1"/>
  <c r="R446" i="1"/>
  <c r="L446" i="1"/>
  <c r="J446" i="1"/>
  <c r="AC446" i="1" s="1"/>
  <c r="BA445" i="1"/>
  <c r="AZ445" i="1"/>
  <c r="AX445" i="1"/>
  <c r="AW445" i="1"/>
  <c r="AU445" i="1"/>
  <c r="AV445" i="1" s="1"/>
  <c r="AN445" i="1"/>
  <c r="K445" i="1" s="1"/>
  <c r="AI445" i="1"/>
  <c r="AH445" i="1"/>
  <c r="AG445" i="1"/>
  <c r="AA445" i="1"/>
  <c r="Z445" i="1"/>
  <c r="R445" i="1"/>
  <c r="P445" i="1"/>
  <c r="M445" i="1"/>
  <c r="L445" i="1"/>
  <c r="J445" i="1"/>
  <c r="BA444" i="1"/>
  <c r="AZ444" i="1"/>
  <c r="AY444" i="1"/>
  <c r="AX444" i="1"/>
  <c r="U444" i="1" s="1"/>
  <c r="AW444" i="1"/>
  <c r="AU444" i="1" s="1"/>
  <c r="AN444" i="1"/>
  <c r="K444" i="1" s="1"/>
  <c r="AI444" i="1"/>
  <c r="L444" i="1" s="1"/>
  <c r="AH444" i="1"/>
  <c r="AA444" i="1"/>
  <c r="Z444" i="1"/>
  <c r="R444" i="1"/>
  <c r="P444" i="1"/>
  <c r="J444" i="1"/>
  <c r="AC444" i="1" s="1"/>
  <c r="BA443" i="1"/>
  <c r="AZ443" i="1"/>
  <c r="AX443" i="1"/>
  <c r="AY443" i="1" s="1"/>
  <c r="AW443" i="1"/>
  <c r="AU443" i="1" s="1"/>
  <c r="AV443" i="1"/>
  <c r="AN443" i="1"/>
  <c r="AI443" i="1"/>
  <c r="L443" i="1" s="1"/>
  <c r="AA443" i="1"/>
  <c r="Z443" i="1"/>
  <c r="Y443" i="1"/>
  <c r="U443" i="1"/>
  <c r="R443" i="1"/>
  <c r="K443" i="1"/>
  <c r="J443" i="1" s="1"/>
  <c r="AC443" i="1" s="1"/>
  <c r="BA442" i="1"/>
  <c r="AZ442" i="1"/>
  <c r="AX442" i="1"/>
  <c r="AY442" i="1" s="1"/>
  <c r="AW442" i="1"/>
  <c r="AU442" i="1" s="1"/>
  <c r="AN442" i="1"/>
  <c r="K442" i="1" s="1"/>
  <c r="J442" i="1" s="1"/>
  <c r="AI442" i="1"/>
  <c r="AC442" i="1"/>
  <c r="AA442" i="1"/>
  <c r="Z442" i="1"/>
  <c r="Y442" i="1" s="1"/>
  <c r="R442" i="1"/>
  <c r="L442" i="1"/>
  <c r="BA441" i="1"/>
  <c r="AZ441" i="1"/>
  <c r="AX441" i="1"/>
  <c r="AW441" i="1"/>
  <c r="AU441" i="1" s="1"/>
  <c r="AN441" i="1"/>
  <c r="K441" i="1" s="1"/>
  <c r="J441" i="1" s="1"/>
  <c r="AI441" i="1"/>
  <c r="AC441" i="1"/>
  <c r="AA441" i="1"/>
  <c r="Z441" i="1"/>
  <c r="Y441" i="1" s="1"/>
  <c r="R441" i="1"/>
  <c r="M441" i="1"/>
  <c r="L441" i="1"/>
  <c r="BA440" i="1"/>
  <c r="AZ440" i="1"/>
  <c r="AY440" i="1"/>
  <c r="AX440" i="1"/>
  <c r="AW440" i="1"/>
  <c r="AU440" i="1"/>
  <c r="AN440" i="1"/>
  <c r="K440" i="1" s="1"/>
  <c r="J440" i="1" s="1"/>
  <c r="AI440" i="1"/>
  <c r="L440" i="1" s="1"/>
  <c r="AA440" i="1"/>
  <c r="Z440" i="1"/>
  <c r="Y440" i="1"/>
  <c r="U440" i="1"/>
  <c r="R440" i="1"/>
  <c r="BA439" i="1"/>
  <c r="AZ439" i="1"/>
  <c r="AY439" i="1"/>
  <c r="AX439" i="1"/>
  <c r="AW439" i="1"/>
  <c r="AU439" i="1" s="1"/>
  <c r="AN439" i="1"/>
  <c r="AI439" i="1"/>
  <c r="L439" i="1" s="1"/>
  <c r="AC439" i="1"/>
  <c r="AA439" i="1"/>
  <c r="Y439" i="1" s="1"/>
  <c r="Z439" i="1"/>
  <c r="U439" i="1"/>
  <c r="R439" i="1"/>
  <c r="K439" i="1"/>
  <c r="J439" i="1"/>
  <c r="BA438" i="1"/>
  <c r="AZ438" i="1"/>
  <c r="AY438" i="1"/>
  <c r="AX438" i="1"/>
  <c r="U438" i="1" s="1"/>
  <c r="AW438" i="1"/>
  <c r="AU438" i="1" s="1"/>
  <c r="AH438" i="1" s="1"/>
  <c r="AV438" i="1"/>
  <c r="AN438" i="1"/>
  <c r="K438" i="1" s="1"/>
  <c r="J438" i="1" s="1"/>
  <c r="AI438" i="1"/>
  <c r="AG438" i="1"/>
  <c r="AA438" i="1"/>
  <c r="Z438" i="1"/>
  <c r="Y438" i="1"/>
  <c r="R438" i="1"/>
  <c r="M438" i="1"/>
  <c r="L438" i="1"/>
  <c r="BA437" i="1"/>
  <c r="AZ437" i="1"/>
  <c r="AX437" i="1"/>
  <c r="AW437" i="1"/>
  <c r="AU437" i="1" s="1"/>
  <c r="AN437" i="1"/>
  <c r="K437" i="1" s="1"/>
  <c r="J437" i="1" s="1"/>
  <c r="AI437" i="1"/>
  <c r="L437" i="1" s="1"/>
  <c r="AC437" i="1"/>
  <c r="AA437" i="1"/>
  <c r="Z437" i="1"/>
  <c r="Y437" i="1" s="1"/>
  <c r="R437" i="1"/>
  <c r="P437" i="1"/>
  <c r="BA436" i="1"/>
  <c r="AZ436" i="1"/>
  <c r="AX436" i="1"/>
  <c r="U436" i="1" s="1"/>
  <c r="AW436" i="1"/>
  <c r="AU436" i="1"/>
  <c r="AN436" i="1"/>
  <c r="AI436" i="1"/>
  <c r="AA436" i="1"/>
  <c r="Z436" i="1"/>
  <c r="Y436" i="1" s="1"/>
  <c r="R436" i="1"/>
  <c r="L436" i="1"/>
  <c r="K436" i="1"/>
  <c r="J436" i="1" s="1"/>
  <c r="BA435" i="1"/>
  <c r="AZ435" i="1"/>
  <c r="AX435" i="1"/>
  <c r="U435" i="1" s="1"/>
  <c r="AW435" i="1"/>
  <c r="AV435" i="1"/>
  <c r="AU435" i="1"/>
  <c r="AN435" i="1"/>
  <c r="AI435" i="1"/>
  <c r="L435" i="1" s="1"/>
  <c r="AH435" i="1"/>
  <c r="AG435" i="1"/>
  <c r="AA435" i="1"/>
  <c r="Z435" i="1"/>
  <c r="R435" i="1"/>
  <c r="P435" i="1"/>
  <c r="M435" i="1"/>
  <c r="K435" i="1"/>
  <c r="J435" i="1"/>
  <c r="BA434" i="1"/>
  <c r="AZ434" i="1"/>
  <c r="AY434" i="1"/>
  <c r="AX434" i="1"/>
  <c r="AW434" i="1"/>
  <c r="AU434" i="1"/>
  <c r="AN434" i="1"/>
  <c r="K434" i="1" s="1"/>
  <c r="J434" i="1" s="1"/>
  <c r="AI434" i="1"/>
  <c r="L434" i="1" s="1"/>
  <c r="AH434" i="1"/>
  <c r="AA434" i="1"/>
  <c r="Z434" i="1"/>
  <c r="Y434" i="1"/>
  <c r="U434" i="1"/>
  <c r="V434" i="1" s="1"/>
  <c r="W434" i="1" s="1"/>
  <c r="R434" i="1"/>
  <c r="BA433" i="1"/>
  <c r="AZ433" i="1"/>
  <c r="AY433" i="1" s="1"/>
  <c r="AX433" i="1"/>
  <c r="AW433" i="1"/>
  <c r="AU433" i="1" s="1"/>
  <c r="AV433" i="1"/>
  <c r="AN433" i="1"/>
  <c r="AI433" i="1"/>
  <c r="L433" i="1" s="1"/>
  <c r="AH433" i="1"/>
  <c r="AG433" i="1"/>
  <c r="AE433" i="1"/>
  <c r="AD433" i="1"/>
  <c r="AA433" i="1"/>
  <c r="Z433" i="1"/>
  <c r="Y433" i="1"/>
  <c r="U433" i="1"/>
  <c r="V433" i="1" s="1"/>
  <c r="W433" i="1" s="1"/>
  <c r="X433" i="1" s="1"/>
  <c r="AB433" i="1" s="1"/>
  <c r="R433" i="1"/>
  <c r="P433" i="1"/>
  <c r="M433" i="1"/>
  <c r="K433" i="1"/>
  <c r="J433" i="1"/>
  <c r="BA432" i="1"/>
  <c r="AZ432" i="1"/>
  <c r="AX432" i="1"/>
  <c r="AW432" i="1"/>
  <c r="AU432" i="1" s="1"/>
  <c r="AN432" i="1"/>
  <c r="K432" i="1" s="1"/>
  <c r="J432" i="1" s="1"/>
  <c r="AI432" i="1"/>
  <c r="AA432" i="1"/>
  <c r="Z432" i="1"/>
  <c r="Y432" i="1" s="1"/>
  <c r="R432" i="1"/>
  <c r="L432" i="1"/>
  <c r="BA431" i="1"/>
  <c r="AZ431" i="1"/>
  <c r="AX431" i="1"/>
  <c r="AW431" i="1"/>
  <c r="AU431" i="1" s="1"/>
  <c r="AN431" i="1"/>
  <c r="K431" i="1" s="1"/>
  <c r="J431" i="1" s="1"/>
  <c r="AI431" i="1"/>
  <c r="AA431" i="1"/>
  <c r="Z431" i="1"/>
  <c r="R431" i="1"/>
  <c r="L431" i="1"/>
  <c r="BA430" i="1"/>
  <c r="AZ430" i="1"/>
  <c r="AX430" i="1"/>
  <c r="AY430" i="1" s="1"/>
  <c r="AW430" i="1"/>
  <c r="AU430" i="1"/>
  <c r="AN430" i="1"/>
  <c r="K430" i="1" s="1"/>
  <c r="J430" i="1" s="1"/>
  <c r="AI430" i="1"/>
  <c r="L430" i="1" s="1"/>
  <c r="AA430" i="1"/>
  <c r="Y430" i="1" s="1"/>
  <c r="Z430" i="1"/>
  <c r="U430" i="1"/>
  <c r="R430" i="1"/>
  <c r="BA429" i="1"/>
  <c r="AZ429" i="1"/>
  <c r="AX429" i="1"/>
  <c r="AW429" i="1"/>
  <c r="AU429" i="1" s="1"/>
  <c r="AN429" i="1"/>
  <c r="AI429" i="1"/>
  <c r="AA429" i="1"/>
  <c r="Z429" i="1"/>
  <c r="Y429" i="1" s="1"/>
  <c r="R429" i="1"/>
  <c r="P429" i="1"/>
  <c r="L429" i="1"/>
  <c r="K429" i="1"/>
  <c r="J429" i="1"/>
  <c r="AC429" i="1" s="1"/>
  <c r="BA428" i="1"/>
  <c r="AZ428" i="1"/>
  <c r="AX428" i="1"/>
  <c r="AW428" i="1"/>
  <c r="AU428" i="1" s="1"/>
  <c r="AH428" i="1" s="1"/>
  <c r="AV428" i="1"/>
  <c r="AN428" i="1"/>
  <c r="AI428" i="1"/>
  <c r="L428" i="1" s="1"/>
  <c r="AG428" i="1"/>
  <c r="AA428" i="1"/>
  <c r="Z428" i="1"/>
  <c r="Y428" i="1" s="1"/>
  <c r="R428" i="1"/>
  <c r="P428" i="1"/>
  <c r="M428" i="1"/>
  <c r="K428" i="1"/>
  <c r="J428" i="1"/>
  <c r="AC428" i="1" s="1"/>
  <c r="BA427" i="1"/>
  <c r="AZ427" i="1"/>
  <c r="AX427" i="1"/>
  <c r="AW427" i="1"/>
  <c r="AU427" i="1" s="1"/>
  <c r="AN427" i="1"/>
  <c r="K427" i="1" s="1"/>
  <c r="J427" i="1" s="1"/>
  <c r="AI427" i="1"/>
  <c r="L427" i="1" s="1"/>
  <c r="AA427" i="1"/>
  <c r="Z427" i="1"/>
  <c r="Y427" i="1"/>
  <c r="R427" i="1"/>
  <c r="BA426" i="1"/>
  <c r="U426" i="1" s="1"/>
  <c r="AZ426" i="1"/>
  <c r="AX426" i="1"/>
  <c r="AY426" i="1" s="1"/>
  <c r="AW426" i="1"/>
  <c r="AU426" i="1"/>
  <c r="AV426" i="1" s="1"/>
  <c r="AN426" i="1"/>
  <c r="AI426" i="1"/>
  <c r="AH426" i="1"/>
  <c r="AG426" i="1"/>
  <c r="AA426" i="1"/>
  <c r="Z426" i="1"/>
  <c r="R426" i="1"/>
  <c r="P426" i="1"/>
  <c r="M426" i="1"/>
  <c r="L426" i="1"/>
  <c r="K426" i="1"/>
  <c r="J426" i="1" s="1"/>
  <c r="AC426" i="1" s="1"/>
  <c r="BA425" i="1"/>
  <c r="AZ425" i="1"/>
  <c r="AY425" i="1" s="1"/>
  <c r="AX425" i="1"/>
  <c r="AW425" i="1"/>
  <c r="AV425" i="1"/>
  <c r="AU425" i="1"/>
  <c r="AN425" i="1"/>
  <c r="AI425" i="1"/>
  <c r="L425" i="1" s="1"/>
  <c r="AH425" i="1"/>
  <c r="AG425" i="1"/>
  <c r="AA425" i="1"/>
  <c r="Z425" i="1"/>
  <c r="Y425" i="1" s="1"/>
  <c r="U425" i="1"/>
  <c r="R425" i="1"/>
  <c r="P425" i="1"/>
  <c r="M425" i="1"/>
  <c r="K425" i="1"/>
  <c r="J425" i="1"/>
  <c r="BA424" i="1"/>
  <c r="AZ424" i="1"/>
  <c r="AX424" i="1"/>
  <c r="AY424" i="1" s="1"/>
  <c r="AW424" i="1"/>
  <c r="AU424" i="1" s="1"/>
  <c r="AN424" i="1"/>
  <c r="K424" i="1" s="1"/>
  <c r="J424" i="1" s="1"/>
  <c r="AI424" i="1"/>
  <c r="L424" i="1" s="1"/>
  <c r="AH424" i="1"/>
  <c r="AA424" i="1"/>
  <c r="Z424" i="1"/>
  <c r="Y424" i="1" s="1"/>
  <c r="U424" i="1"/>
  <c r="R424" i="1"/>
  <c r="BA423" i="1"/>
  <c r="AZ423" i="1"/>
  <c r="AY423" i="1"/>
  <c r="AX423" i="1"/>
  <c r="AW423" i="1"/>
  <c r="AU423" i="1" s="1"/>
  <c r="AN423" i="1"/>
  <c r="K423" i="1" s="1"/>
  <c r="AI423" i="1"/>
  <c r="L423" i="1" s="1"/>
  <c r="AA423" i="1"/>
  <c r="Z423" i="1"/>
  <c r="Y423" i="1"/>
  <c r="U423" i="1"/>
  <c r="R423" i="1"/>
  <c r="J423" i="1"/>
  <c r="BA422" i="1"/>
  <c r="AZ422" i="1"/>
  <c r="AX422" i="1"/>
  <c r="AW422" i="1"/>
  <c r="AU422" i="1"/>
  <c r="AN422" i="1"/>
  <c r="AI422" i="1"/>
  <c r="AG422" i="1"/>
  <c r="AA422" i="1"/>
  <c r="Z422" i="1"/>
  <c r="Y422" i="1"/>
  <c r="U422" i="1"/>
  <c r="R422" i="1"/>
  <c r="L422" i="1"/>
  <c r="K422" i="1"/>
  <c r="J422" i="1" s="1"/>
  <c r="AC422" i="1" s="1"/>
  <c r="BA421" i="1"/>
  <c r="AZ421" i="1"/>
  <c r="AY421" i="1"/>
  <c r="AX421" i="1"/>
  <c r="AW421" i="1"/>
  <c r="AU421" i="1" s="1"/>
  <c r="AN421" i="1"/>
  <c r="AI421" i="1"/>
  <c r="L421" i="1" s="1"/>
  <c r="AH421" i="1"/>
  <c r="AG421" i="1"/>
  <c r="AA421" i="1"/>
  <c r="Z421" i="1"/>
  <c r="Y421" i="1"/>
  <c r="U421" i="1"/>
  <c r="R421" i="1"/>
  <c r="M421" i="1"/>
  <c r="K421" i="1"/>
  <c r="J421" i="1" s="1"/>
  <c r="AC421" i="1" s="1"/>
  <c r="BA420" i="1"/>
  <c r="AZ420" i="1"/>
  <c r="AX420" i="1"/>
  <c r="AW420" i="1"/>
  <c r="AU420" i="1"/>
  <c r="AV420" i="1" s="1"/>
  <c r="AN420" i="1"/>
  <c r="K420" i="1" s="1"/>
  <c r="AI420" i="1"/>
  <c r="L420" i="1" s="1"/>
  <c r="AH420" i="1"/>
  <c r="AA420" i="1"/>
  <c r="Z420" i="1"/>
  <c r="Y420" i="1"/>
  <c r="R420" i="1"/>
  <c r="P420" i="1"/>
  <c r="M420" i="1"/>
  <c r="J420" i="1"/>
  <c r="AC420" i="1" s="1"/>
  <c r="BA419" i="1"/>
  <c r="AZ419" i="1"/>
  <c r="AY419" i="1"/>
  <c r="AX419" i="1"/>
  <c r="AW419" i="1"/>
  <c r="AU419" i="1" s="1"/>
  <c r="AN419" i="1"/>
  <c r="K419" i="1" s="1"/>
  <c r="J419" i="1" s="1"/>
  <c r="AC419" i="1" s="1"/>
  <c r="AI419" i="1"/>
  <c r="L419" i="1" s="1"/>
  <c r="AA419" i="1"/>
  <c r="Z419" i="1"/>
  <c r="Y419" i="1" s="1"/>
  <c r="U419" i="1"/>
  <c r="R419" i="1"/>
  <c r="P419" i="1"/>
  <c r="BA418" i="1"/>
  <c r="AZ418" i="1"/>
  <c r="AY418" i="1"/>
  <c r="AX418" i="1"/>
  <c r="U418" i="1" s="1"/>
  <c r="AW418" i="1"/>
  <c r="AU418" i="1"/>
  <c r="AV418" i="1" s="1"/>
  <c r="AN418" i="1"/>
  <c r="AI418" i="1"/>
  <c r="L418" i="1" s="1"/>
  <c r="AH418" i="1"/>
  <c r="AG418" i="1"/>
  <c r="AA418" i="1"/>
  <c r="Y418" i="1" s="1"/>
  <c r="Z418" i="1"/>
  <c r="R418" i="1"/>
  <c r="P418" i="1"/>
  <c r="M418" i="1"/>
  <c r="K418" i="1"/>
  <c r="J418" i="1" s="1"/>
  <c r="BA417" i="1"/>
  <c r="AZ417" i="1"/>
  <c r="AX417" i="1"/>
  <c r="AW417" i="1"/>
  <c r="AU417" i="1" s="1"/>
  <c r="AV417" i="1"/>
  <c r="AN417" i="1"/>
  <c r="K417" i="1" s="1"/>
  <c r="J417" i="1" s="1"/>
  <c r="AC417" i="1" s="1"/>
  <c r="AI417" i="1"/>
  <c r="L417" i="1" s="1"/>
  <c r="AA417" i="1"/>
  <c r="Z417" i="1"/>
  <c r="Y417" i="1" s="1"/>
  <c r="R417" i="1"/>
  <c r="P417" i="1"/>
  <c r="BA416" i="1"/>
  <c r="AZ416" i="1"/>
  <c r="AX416" i="1"/>
  <c r="U416" i="1" s="1"/>
  <c r="AW416" i="1"/>
  <c r="AU416" i="1" s="1"/>
  <c r="AV416" i="1"/>
  <c r="AN416" i="1"/>
  <c r="AI416" i="1"/>
  <c r="L416" i="1" s="1"/>
  <c r="AA416" i="1"/>
  <c r="Z416" i="1"/>
  <c r="Y416" i="1" s="1"/>
  <c r="R416" i="1"/>
  <c r="P416" i="1"/>
  <c r="K416" i="1"/>
  <c r="J416" i="1" s="1"/>
  <c r="BA415" i="1"/>
  <c r="AZ415" i="1"/>
  <c r="AX415" i="1"/>
  <c r="AW415" i="1"/>
  <c r="AU415" i="1" s="1"/>
  <c r="AN415" i="1"/>
  <c r="K415" i="1" s="1"/>
  <c r="J415" i="1" s="1"/>
  <c r="AI415" i="1"/>
  <c r="L415" i="1" s="1"/>
  <c r="AH415" i="1"/>
  <c r="AA415" i="1"/>
  <c r="Z415" i="1"/>
  <c r="R415" i="1"/>
  <c r="BA414" i="1"/>
  <c r="U414" i="1" s="1"/>
  <c r="AZ414" i="1"/>
  <c r="AX414" i="1"/>
  <c r="AY414" i="1" s="1"/>
  <c r="AW414" i="1"/>
  <c r="AU414" i="1" s="1"/>
  <c r="P414" i="1" s="1"/>
  <c r="AN414" i="1"/>
  <c r="AI414" i="1"/>
  <c r="L414" i="1" s="1"/>
  <c r="AH414" i="1"/>
  <c r="AG414" i="1"/>
  <c r="AA414" i="1"/>
  <c r="Z414" i="1"/>
  <c r="Y414" i="1" s="1"/>
  <c r="R414" i="1"/>
  <c r="M414" i="1"/>
  <c r="K414" i="1"/>
  <c r="J414" i="1" s="1"/>
  <c r="BA413" i="1"/>
  <c r="U413" i="1" s="1"/>
  <c r="AZ413" i="1"/>
  <c r="AX413" i="1"/>
  <c r="AY413" i="1" s="1"/>
  <c r="AW413" i="1"/>
  <c r="AU413" i="1"/>
  <c r="P413" i="1" s="1"/>
  <c r="AN413" i="1"/>
  <c r="AI413" i="1"/>
  <c r="L413" i="1" s="1"/>
  <c r="AH413" i="1"/>
  <c r="AG413" i="1"/>
  <c r="AA413" i="1"/>
  <c r="Z413" i="1"/>
  <c r="Y413" i="1"/>
  <c r="R413" i="1"/>
  <c r="M413" i="1"/>
  <c r="K413" i="1"/>
  <c r="J413" i="1" s="1"/>
  <c r="BA412" i="1"/>
  <c r="AZ412" i="1"/>
  <c r="AX412" i="1"/>
  <c r="AW412" i="1"/>
  <c r="AV412" i="1"/>
  <c r="AU412" i="1"/>
  <c r="M412" i="1" s="1"/>
  <c r="AN412" i="1"/>
  <c r="K412" i="1" s="1"/>
  <c r="AI412" i="1"/>
  <c r="L412" i="1" s="1"/>
  <c r="AH412" i="1"/>
  <c r="AG412" i="1"/>
  <c r="AA412" i="1"/>
  <c r="Z412" i="1"/>
  <c r="Y412" i="1"/>
  <c r="R412" i="1"/>
  <c r="P412" i="1"/>
  <c r="J412" i="1"/>
  <c r="BA411" i="1"/>
  <c r="AZ411" i="1"/>
  <c r="AX411" i="1"/>
  <c r="AW411" i="1"/>
  <c r="AU411" i="1"/>
  <c r="AV411" i="1" s="1"/>
  <c r="AN411" i="1"/>
  <c r="AI411" i="1"/>
  <c r="L411" i="1" s="1"/>
  <c r="AH411" i="1"/>
  <c r="AG411" i="1"/>
  <c r="AA411" i="1"/>
  <c r="Z411" i="1"/>
  <c r="R411" i="1"/>
  <c r="P411" i="1"/>
  <c r="M411" i="1"/>
  <c r="K411" i="1"/>
  <c r="J411" i="1" s="1"/>
  <c r="BA410" i="1"/>
  <c r="AZ410" i="1"/>
  <c r="AY410" i="1"/>
  <c r="AX410" i="1"/>
  <c r="U410" i="1" s="1"/>
  <c r="AW410" i="1"/>
  <c r="AU410" i="1"/>
  <c r="AN410" i="1"/>
  <c r="K410" i="1" s="1"/>
  <c r="J410" i="1" s="1"/>
  <c r="AI410" i="1"/>
  <c r="L410" i="1" s="1"/>
  <c r="AA410" i="1"/>
  <c r="Z410" i="1"/>
  <c r="Y410" i="1" s="1"/>
  <c r="R410" i="1"/>
  <c r="M410" i="1"/>
  <c r="BA409" i="1"/>
  <c r="AZ409" i="1"/>
  <c r="AY409" i="1"/>
  <c r="AX409" i="1"/>
  <c r="AW409" i="1"/>
  <c r="AU409" i="1"/>
  <c r="AN409" i="1"/>
  <c r="AI409" i="1"/>
  <c r="AA409" i="1"/>
  <c r="Z409" i="1"/>
  <c r="Y409" i="1" s="1"/>
  <c r="U409" i="1"/>
  <c r="R409" i="1"/>
  <c r="P409" i="1"/>
  <c r="L409" i="1"/>
  <c r="K409" i="1"/>
  <c r="J409" i="1"/>
  <c r="AC409" i="1" s="1"/>
  <c r="BA408" i="1"/>
  <c r="AZ408" i="1"/>
  <c r="AX408" i="1"/>
  <c r="AW408" i="1"/>
  <c r="AU408" i="1" s="1"/>
  <c r="AV408" i="1" s="1"/>
  <c r="AN408" i="1"/>
  <c r="AI408" i="1"/>
  <c r="L408" i="1" s="1"/>
  <c r="AA408" i="1"/>
  <c r="Z408" i="1"/>
  <c r="Y408" i="1"/>
  <c r="R408" i="1"/>
  <c r="K408" i="1"/>
  <c r="J408" i="1" s="1"/>
  <c r="AC408" i="1" s="1"/>
  <c r="BA407" i="1"/>
  <c r="AZ407" i="1"/>
  <c r="AX407" i="1"/>
  <c r="AW407" i="1"/>
  <c r="AU407" i="1" s="1"/>
  <c r="AN407" i="1"/>
  <c r="K407" i="1" s="1"/>
  <c r="AI407" i="1"/>
  <c r="L407" i="1" s="1"/>
  <c r="AA407" i="1"/>
  <c r="Z407" i="1"/>
  <c r="Y407" i="1"/>
  <c r="R407" i="1"/>
  <c r="J407" i="1"/>
  <c r="AC407" i="1" s="1"/>
  <c r="BA406" i="1"/>
  <c r="AZ406" i="1"/>
  <c r="AX406" i="1"/>
  <c r="U406" i="1" s="1"/>
  <c r="AW406" i="1"/>
  <c r="AU406" i="1"/>
  <c r="AV406" i="1" s="1"/>
  <c r="AN406" i="1"/>
  <c r="K406" i="1" s="1"/>
  <c r="AI406" i="1"/>
  <c r="L406" i="1" s="1"/>
  <c r="AH406" i="1"/>
  <c r="AG406" i="1"/>
  <c r="AA406" i="1"/>
  <c r="Z406" i="1"/>
  <c r="Y406" i="1" s="1"/>
  <c r="R406" i="1"/>
  <c r="P406" i="1"/>
  <c r="M406" i="1"/>
  <c r="J406" i="1"/>
  <c r="BA405" i="1"/>
  <c r="U405" i="1" s="1"/>
  <c r="V405" i="1" s="1"/>
  <c r="W405" i="1" s="1"/>
  <c r="AZ405" i="1"/>
  <c r="AX405" i="1"/>
  <c r="AY405" i="1" s="1"/>
  <c r="AW405" i="1"/>
  <c r="AV405" i="1"/>
  <c r="AU405" i="1"/>
  <c r="M405" i="1" s="1"/>
  <c r="AN405" i="1"/>
  <c r="AI405" i="1"/>
  <c r="L405" i="1" s="1"/>
  <c r="AH405" i="1"/>
  <c r="AG405" i="1"/>
  <c r="AA405" i="1"/>
  <c r="Z405" i="1"/>
  <c r="Y405" i="1"/>
  <c r="R405" i="1"/>
  <c r="P405" i="1"/>
  <c r="K405" i="1"/>
  <c r="J405" i="1" s="1"/>
  <c r="BA404" i="1"/>
  <c r="AZ404" i="1"/>
  <c r="AX404" i="1"/>
  <c r="U404" i="1" s="1"/>
  <c r="AW404" i="1"/>
  <c r="AU404" i="1" s="1"/>
  <c r="AN404" i="1"/>
  <c r="K404" i="1" s="1"/>
  <c r="J404" i="1" s="1"/>
  <c r="AI404" i="1"/>
  <c r="L404" i="1" s="1"/>
  <c r="AH404" i="1"/>
  <c r="AA404" i="1"/>
  <c r="Z404" i="1"/>
  <c r="Y404" i="1"/>
  <c r="R404" i="1"/>
  <c r="BA403" i="1"/>
  <c r="AZ403" i="1"/>
  <c r="AY403" i="1"/>
  <c r="AX403" i="1"/>
  <c r="U403" i="1" s="1"/>
  <c r="AW403" i="1"/>
  <c r="AU403" i="1" s="1"/>
  <c r="AG403" i="1" s="1"/>
  <c r="AN403" i="1"/>
  <c r="K403" i="1" s="1"/>
  <c r="J403" i="1" s="1"/>
  <c r="AI403" i="1"/>
  <c r="L403" i="1" s="1"/>
  <c r="AH403" i="1"/>
  <c r="AA403" i="1"/>
  <c r="Z403" i="1"/>
  <c r="Y403" i="1"/>
  <c r="R403" i="1"/>
  <c r="M403" i="1"/>
  <c r="BA402" i="1"/>
  <c r="AZ402" i="1"/>
  <c r="AX402" i="1"/>
  <c r="AW402" i="1"/>
  <c r="AU402" i="1"/>
  <c r="AN402" i="1"/>
  <c r="K402" i="1" s="1"/>
  <c r="J402" i="1" s="1"/>
  <c r="AI402" i="1"/>
  <c r="AA402" i="1"/>
  <c r="Z402" i="1"/>
  <c r="Y402" i="1"/>
  <c r="R402" i="1"/>
  <c r="L402" i="1"/>
  <c r="BA401" i="1"/>
  <c r="U401" i="1" s="1"/>
  <c r="AZ401" i="1"/>
  <c r="AY401" i="1"/>
  <c r="AX401" i="1"/>
  <c r="AW401" i="1"/>
  <c r="AU401" i="1"/>
  <c r="AN401" i="1"/>
  <c r="AI401" i="1"/>
  <c r="AA401" i="1"/>
  <c r="Z401" i="1"/>
  <c r="R401" i="1"/>
  <c r="L401" i="1"/>
  <c r="K401" i="1"/>
  <c r="J401" i="1" s="1"/>
  <c r="AC401" i="1" s="1"/>
  <c r="BA400" i="1"/>
  <c r="AZ400" i="1"/>
  <c r="AY400" i="1"/>
  <c r="AX400" i="1"/>
  <c r="U400" i="1" s="1"/>
  <c r="AW400" i="1"/>
  <c r="AU400" i="1"/>
  <c r="AV400" i="1" s="1"/>
  <c r="AN400" i="1"/>
  <c r="AI400" i="1"/>
  <c r="L400" i="1" s="1"/>
  <c r="AH400" i="1"/>
  <c r="AG400" i="1"/>
  <c r="AA400" i="1"/>
  <c r="Z400" i="1"/>
  <c r="Y400" i="1"/>
  <c r="R400" i="1"/>
  <c r="M400" i="1"/>
  <c r="K400" i="1"/>
  <c r="J400" i="1" s="1"/>
  <c r="BA399" i="1"/>
  <c r="AZ399" i="1"/>
  <c r="AY399" i="1" s="1"/>
  <c r="AX399" i="1"/>
  <c r="AW399" i="1"/>
  <c r="AU399" i="1"/>
  <c r="AH399" i="1" s="1"/>
  <c r="AN399" i="1"/>
  <c r="K399" i="1" s="1"/>
  <c r="J399" i="1" s="1"/>
  <c r="AI399" i="1"/>
  <c r="L399" i="1" s="1"/>
  <c r="AA399" i="1"/>
  <c r="Z399" i="1"/>
  <c r="Y399" i="1" s="1"/>
  <c r="U399" i="1"/>
  <c r="R399" i="1"/>
  <c r="BA398" i="1"/>
  <c r="U398" i="1" s="1"/>
  <c r="AZ398" i="1"/>
  <c r="AX398" i="1"/>
  <c r="AY398" i="1" s="1"/>
  <c r="AW398" i="1"/>
  <c r="AU398" i="1" s="1"/>
  <c r="AH398" i="1" s="1"/>
  <c r="AV398" i="1"/>
  <c r="AN398" i="1"/>
  <c r="AI398" i="1"/>
  <c r="AG398" i="1"/>
  <c r="AA398" i="1"/>
  <c r="Z398" i="1"/>
  <c r="Y398" i="1"/>
  <c r="R398" i="1"/>
  <c r="P398" i="1"/>
  <c r="M398" i="1"/>
  <c r="L398" i="1"/>
  <c r="K398" i="1"/>
  <c r="J398" i="1"/>
  <c r="BA397" i="1"/>
  <c r="AZ397" i="1"/>
  <c r="AX397" i="1"/>
  <c r="AW397" i="1"/>
  <c r="AU397" i="1"/>
  <c r="M397" i="1" s="1"/>
  <c r="AN397" i="1"/>
  <c r="K397" i="1" s="1"/>
  <c r="AI397" i="1"/>
  <c r="AH397" i="1"/>
  <c r="AG397" i="1"/>
  <c r="AA397" i="1"/>
  <c r="Z397" i="1"/>
  <c r="Y397" i="1" s="1"/>
  <c r="R397" i="1"/>
  <c r="L397" i="1"/>
  <c r="J397" i="1"/>
  <c r="BA396" i="1"/>
  <c r="AZ396" i="1"/>
  <c r="AX396" i="1"/>
  <c r="U396" i="1" s="1"/>
  <c r="AW396" i="1"/>
  <c r="AU396" i="1" s="1"/>
  <c r="AH396" i="1" s="1"/>
  <c r="AV396" i="1"/>
  <c r="AN396" i="1"/>
  <c r="K396" i="1" s="1"/>
  <c r="J396" i="1" s="1"/>
  <c r="AI396" i="1"/>
  <c r="L396" i="1" s="1"/>
  <c r="AA396" i="1"/>
  <c r="Z396" i="1"/>
  <c r="Y396" i="1" s="1"/>
  <c r="R396" i="1"/>
  <c r="M396" i="1"/>
  <c r="BA395" i="1"/>
  <c r="AZ395" i="1"/>
  <c r="AX395" i="1"/>
  <c r="AW395" i="1"/>
  <c r="AU395" i="1"/>
  <c r="AN395" i="1"/>
  <c r="K395" i="1" s="1"/>
  <c r="J395" i="1" s="1"/>
  <c r="AI395" i="1"/>
  <c r="AA395" i="1"/>
  <c r="Z395" i="1"/>
  <c r="Y395" i="1"/>
  <c r="R395" i="1"/>
  <c r="L395" i="1"/>
  <c r="BA394" i="1"/>
  <c r="AZ394" i="1"/>
  <c r="AX394" i="1"/>
  <c r="AW394" i="1"/>
  <c r="AU394" i="1" s="1"/>
  <c r="AV394" i="1" s="1"/>
  <c r="AN394" i="1"/>
  <c r="K394" i="1" s="1"/>
  <c r="J394" i="1" s="1"/>
  <c r="AC394" i="1" s="1"/>
  <c r="AI394" i="1"/>
  <c r="L394" i="1" s="1"/>
  <c r="AA394" i="1"/>
  <c r="Y394" i="1" s="1"/>
  <c r="Z394" i="1"/>
  <c r="R394" i="1"/>
  <c r="BA393" i="1"/>
  <c r="AZ393" i="1"/>
  <c r="AX393" i="1"/>
  <c r="U393" i="1" s="1"/>
  <c r="AW393" i="1"/>
  <c r="AU393" i="1" s="1"/>
  <c r="AN393" i="1"/>
  <c r="K393" i="1" s="1"/>
  <c r="J393" i="1" s="1"/>
  <c r="V393" i="1" s="1"/>
  <c r="W393" i="1" s="1"/>
  <c r="AI393" i="1"/>
  <c r="AH393" i="1"/>
  <c r="AA393" i="1"/>
  <c r="Z393" i="1"/>
  <c r="Y393" i="1"/>
  <c r="R393" i="1"/>
  <c r="M393" i="1"/>
  <c r="L393" i="1"/>
  <c r="BA392" i="1"/>
  <c r="AZ392" i="1"/>
  <c r="AX392" i="1"/>
  <c r="AW392" i="1"/>
  <c r="AU392" i="1"/>
  <c r="AV392" i="1" s="1"/>
  <c r="AN392" i="1"/>
  <c r="K392" i="1" s="1"/>
  <c r="J392" i="1" s="1"/>
  <c r="AC392" i="1" s="1"/>
  <c r="AI392" i="1"/>
  <c r="L392" i="1" s="1"/>
  <c r="AH392" i="1"/>
  <c r="AA392" i="1"/>
  <c r="Z392" i="1"/>
  <c r="Y392" i="1"/>
  <c r="R392" i="1"/>
  <c r="M392" i="1"/>
  <c r="BA391" i="1"/>
  <c r="U391" i="1" s="1"/>
  <c r="AZ391" i="1"/>
  <c r="AY391" i="1" s="1"/>
  <c r="AX391" i="1"/>
  <c r="AW391" i="1"/>
  <c r="AU391" i="1"/>
  <c r="AN391" i="1"/>
  <c r="K391" i="1" s="1"/>
  <c r="J391" i="1" s="1"/>
  <c r="AI391" i="1"/>
  <c r="AG391" i="1"/>
  <c r="AA391" i="1"/>
  <c r="Z391" i="1"/>
  <c r="R391" i="1"/>
  <c r="P391" i="1"/>
  <c r="M391" i="1"/>
  <c r="L391" i="1"/>
  <c r="BA390" i="1"/>
  <c r="AZ390" i="1"/>
  <c r="AX390" i="1"/>
  <c r="U390" i="1" s="1"/>
  <c r="AW390" i="1"/>
  <c r="AV390" i="1"/>
  <c r="AU390" i="1"/>
  <c r="AG390" i="1" s="1"/>
  <c r="AN390" i="1"/>
  <c r="K390" i="1" s="1"/>
  <c r="J390" i="1" s="1"/>
  <c r="AI390" i="1"/>
  <c r="L390" i="1" s="1"/>
  <c r="AH390" i="1"/>
  <c r="AA390" i="1"/>
  <c r="Z390" i="1"/>
  <c r="Y390" i="1" s="1"/>
  <c r="R390" i="1"/>
  <c r="P390" i="1"/>
  <c r="M390" i="1"/>
  <c r="BA389" i="1"/>
  <c r="AZ389" i="1"/>
  <c r="AX389" i="1"/>
  <c r="AW389" i="1"/>
  <c r="AU389" i="1" s="1"/>
  <c r="AN389" i="1"/>
  <c r="K389" i="1" s="1"/>
  <c r="J389" i="1" s="1"/>
  <c r="AC389" i="1" s="1"/>
  <c r="AI389" i="1"/>
  <c r="L389" i="1" s="1"/>
  <c r="AA389" i="1"/>
  <c r="Z389" i="1"/>
  <c r="Y389" i="1"/>
  <c r="R389" i="1"/>
  <c r="BA388" i="1"/>
  <c r="AZ388" i="1"/>
  <c r="AX388" i="1"/>
  <c r="U388" i="1" s="1"/>
  <c r="AW388" i="1"/>
  <c r="AU388" i="1" s="1"/>
  <c r="AH388" i="1" s="1"/>
  <c r="AV388" i="1"/>
  <c r="AN388" i="1"/>
  <c r="K388" i="1" s="1"/>
  <c r="J388" i="1" s="1"/>
  <c r="AI388" i="1"/>
  <c r="L388" i="1" s="1"/>
  <c r="AA388" i="1"/>
  <c r="Z388" i="1"/>
  <c r="Y388" i="1" s="1"/>
  <c r="R388" i="1"/>
  <c r="P388" i="1"/>
  <c r="BA387" i="1"/>
  <c r="AZ387" i="1"/>
  <c r="AX387" i="1"/>
  <c r="AW387" i="1"/>
  <c r="AU387" i="1"/>
  <c r="P387" i="1" s="1"/>
  <c r="AN387" i="1"/>
  <c r="K387" i="1" s="1"/>
  <c r="AI387" i="1"/>
  <c r="AG387" i="1"/>
  <c r="AA387" i="1"/>
  <c r="Z387" i="1"/>
  <c r="R387" i="1"/>
  <c r="L387" i="1"/>
  <c r="J387" i="1"/>
  <c r="BA386" i="1"/>
  <c r="AZ386" i="1"/>
  <c r="AX386" i="1"/>
  <c r="AY386" i="1" s="1"/>
  <c r="AW386" i="1"/>
  <c r="AU386" i="1" s="1"/>
  <c r="AV386" i="1" s="1"/>
  <c r="AN386" i="1"/>
  <c r="K386" i="1" s="1"/>
  <c r="J386" i="1" s="1"/>
  <c r="AI386" i="1"/>
  <c r="AH386" i="1"/>
  <c r="AG386" i="1"/>
  <c r="AA386" i="1"/>
  <c r="Z386" i="1"/>
  <c r="Y386" i="1" s="1"/>
  <c r="U386" i="1"/>
  <c r="R386" i="1"/>
  <c r="L386" i="1"/>
  <c r="BA385" i="1"/>
  <c r="AZ385" i="1"/>
  <c r="AX385" i="1"/>
  <c r="AW385" i="1"/>
  <c r="AU385" i="1"/>
  <c r="AV385" i="1" s="1"/>
  <c r="AN385" i="1"/>
  <c r="AI385" i="1"/>
  <c r="L385" i="1" s="1"/>
  <c r="AH385" i="1"/>
  <c r="AG385" i="1"/>
  <c r="AA385" i="1"/>
  <c r="Z385" i="1"/>
  <c r="Y385" i="1"/>
  <c r="R385" i="1"/>
  <c r="M385" i="1"/>
  <c r="K385" i="1"/>
  <c r="J385" i="1" s="1"/>
  <c r="BA384" i="1"/>
  <c r="AZ384" i="1"/>
  <c r="AX384" i="1"/>
  <c r="AY384" i="1" s="1"/>
  <c r="AW384" i="1"/>
  <c r="AV384" i="1"/>
  <c r="AU384" i="1"/>
  <c r="AN384" i="1"/>
  <c r="AI384" i="1"/>
  <c r="L384" i="1" s="1"/>
  <c r="AA384" i="1"/>
  <c r="Z384" i="1"/>
  <c r="Y384" i="1"/>
  <c r="U384" i="1"/>
  <c r="R384" i="1"/>
  <c r="K384" i="1"/>
  <c r="J384" i="1" s="1"/>
  <c r="V384" i="1" s="1"/>
  <c r="W384" i="1" s="1"/>
  <c r="BA383" i="1"/>
  <c r="AZ383" i="1"/>
  <c r="AX383" i="1"/>
  <c r="AW383" i="1"/>
  <c r="AU383" i="1" s="1"/>
  <c r="P383" i="1" s="1"/>
  <c r="AN383" i="1"/>
  <c r="K383" i="1" s="1"/>
  <c r="J383" i="1" s="1"/>
  <c r="AC383" i="1" s="1"/>
  <c r="AI383" i="1"/>
  <c r="AH383" i="1"/>
  <c r="AG383" i="1"/>
  <c r="AA383" i="1"/>
  <c r="Z383" i="1"/>
  <c r="Y383" i="1" s="1"/>
  <c r="R383" i="1"/>
  <c r="M383" i="1"/>
  <c r="L383" i="1"/>
  <c r="BA382" i="1"/>
  <c r="AZ382" i="1"/>
  <c r="AX382" i="1"/>
  <c r="AW382" i="1"/>
  <c r="AU382" i="1" s="1"/>
  <c r="AN382" i="1"/>
  <c r="K382" i="1" s="1"/>
  <c r="J382" i="1" s="1"/>
  <c r="AC382" i="1" s="1"/>
  <c r="AI382" i="1"/>
  <c r="L382" i="1" s="1"/>
  <c r="AA382" i="1"/>
  <c r="Z382" i="1"/>
  <c r="Y382" i="1" s="1"/>
  <c r="R382" i="1"/>
  <c r="BA381" i="1"/>
  <c r="AZ381" i="1"/>
  <c r="AY381" i="1"/>
  <c r="AX381" i="1"/>
  <c r="AW381" i="1"/>
  <c r="AU381" i="1"/>
  <c r="AN381" i="1"/>
  <c r="K381" i="1" s="1"/>
  <c r="J381" i="1" s="1"/>
  <c r="AI381" i="1"/>
  <c r="AA381" i="1"/>
  <c r="Z381" i="1"/>
  <c r="U381" i="1"/>
  <c r="R381" i="1"/>
  <c r="L381" i="1"/>
  <c r="BA380" i="1"/>
  <c r="AZ380" i="1"/>
  <c r="AX380" i="1"/>
  <c r="U380" i="1" s="1"/>
  <c r="AW380" i="1"/>
  <c r="AV380" i="1"/>
  <c r="AU380" i="1"/>
  <c r="AG380" i="1" s="1"/>
  <c r="AN380" i="1"/>
  <c r="AI380" i="1"/>
  <c r="AH380" i="1"/>
  <c r="AA380" i="1"/>
  <c r="Z380" i="1"/>
  <c r="R380" i="1"/>
  <c r="P380" i="1"/>
  <c r="M380" i="1"/>
  <c r="L380" i="1"/>
  <c r="K380" i="1"/>
  <c r="J380" i="1" s="1"/>
  <c r="BA379" i="1"/>
  <c r="AZ379" i="1"/>
  <c r="AX379" i="1"/>
  <c r="AY379" i="1" s="1"/>
  <c r="AW379" i="1"/>
  <c r="AU379" i="1"/>
  <c r="AN379" i="1"/>
  <c r="AI379" i="1"/>
  <c r="L379" i="1" s="1"/>
  <c r="AH379" i="1"/>
  <c r="AA379" i="1"/>
  <c r="Z379" i="1"/>
  <c r="Y379" i="1" s="1"/>
  <c r="U379" i="1"/>
  <c r="R379" i="1"/>
  <c r="K379" i="1"/>
  <c r="J379" i="1" s="1"/>
  <c r="BA378" i="1"/>
  <c r="AZ378" i="1"/>
  <c r="AX378" i="1"/>
  <c r="AY378" i="1" s="1"/>
  <c r="AW378" i="1"/>
  <c r="AU378" i="1" s="1"/>
  <c r="AV378" i="1"/>
  <c r="AN378" i="1"/>
  <c r="K378" i="1" s="1"/>
  <c r="J378" i="1" s="1"/>
  <c r="AI378" i="1"/>
  <c r="AH378" i="1"/>
  <c r="AG378" i="1"/>
  <c r="AA378" i="1"/>
  <c r="Z378" i="1"/>
  <c r="Y378" i="1"/>
  <c r="U378" i="1"/>
  <c r="R378" i="1"/>
  <c r="P378" i="1"/>
  <c r="M378" i="1"/>
  <c r="L378" i="1"/>
  <c r="BA377" i="1"/>
  <c r="AZ377" i="1"/>
  <c r="AX377" i="1"/>
  <c r="AW377" i="1"/>
  <c r="AU377" i="1" s="1"/>
  <c r="AN377" i="1"/>
  <c r="K377" i="1" s="1"/>
  <c r="J377" i="1" s="1"/>
  <c r="AI377" i="1"/>
  <c r="L377" i="1" s="1"/>
  <c r="AH377" i="1"/>
  <c r="AG377" i="1"/>
  <c r="AA377" i="1"/>
  <c r="Y377" i="1" s="1"/>
  <c r="Z377" i="1"/>
  <c r="R377" i="1"/>
  <c r="BA376" i="1"/>
  <c r="AZ376" i="1"/>
  <c r="AX376" i="1"/>
  <c r="AY376" i="1" s="1"/>
  <c r="AW376" i="1"/>
  <c r="AV376" i="1"/>
  <c r="AU376" i="1"/>
  <c r="P376" i="1" s="1"/>
  <c r="AN376" i="1"/>
  <c r="K376" i="1" s="1"/>
  <c r="AI376" i="1"/>
  <c r="L376" i="1" s="1"/>
  <c r="AH376" i="1"/>
  <c r="AG376" i="1"/>
  <c r="AA376" i="1"/>
  <c r="Z376" i="1"/>
  <c r="U376" i="1"/>
  <c r="R376" i="1"/>
  <c r="M376" i="1"/>
  <c r="J376" i="1"/>
  <c r="AC376" i="1" s="1"/>
  <c r="BA375" i="1"/>
  <c r="AZ375" i="1"/>
  <c r="AX375" i="1"/>
  <c r="AW375" i="1"/>
  <c r="AV375" i="1"/>
  <c r="AU375" i="1"/>
  <c r="AG375" i="1" s="1"/>
  <c r="AN375" i="1"/>
  <c r="K375" i="1" s="1"/>
  <c r="J375" i="1" s="1"/>
  <c r="AI375" i="1"/>
  <c r="L375" i="1" s="1"/>
  <c r="AH375" i="1"/>
  <c r="AA375" i="1"/>
  <c r="Z375" i="1"/>
  <c r="Y375" i="1" s="1"/>
  <c r="U375" i="1"/>
  <c r="R375" i="1"/>
  <c r="M375" i="1"/>
  <c r="BA374" i="1"/>
  <c r="AZ374" i="1"/>
  <c r="AY374" i="1" s="1"/>
  <c r="AX374" i="1"/>
  <c r="AW374" i="1"/>
  <c r="AU374" i="1"/>
  <c r="AH374" i="1" s="1"/>
  <c r="AN374" i="1"/>
  <c r="AI374" i="1"/>
  <c r="AA374" i="1"/>
  <c r="Z374" i="1"/>
  <c r="Y374" i="1" s="1"/>
  <c r="U374" i="1"/>
  <c r="R374" i="1"/>
  <c r="L374" i="1"/>
  <c r="K374" i="1"/>
  <c r="J374" i="1" s="1"/>
  <c r="BA373" i="1"/>
  <c r="U373" i="1" s="1"/>
  <c r="AZ373" i="1"/>
  <c r="AY373" i="1"/>
  <c r="AX373" i="1"/>
  <c r="AW373" i="1"/>
  <c r="AU373" i="1" s="1"/>
  <c r="AV373" i="1"/>
  <c r="AN373" i="1"/>
  <c r="K373" i="1" s="1"/>
  <c r="J373" i="1" s="1"/>
  <c r="AI373" i="1"/>
  <c r="L373" i="1" s="1"/>
  <c r="AH373" i="1"/>
  <c r="AG373" i="1"/>
  <c r="AA373" i="1"/>
  <c r="Z373" i="1"/>
  <c r="Y373" i="1" s="1"/>
  <c r="R373" i="1"/>
  <c r="P373" i="1"/>
  <c r="M373" i="1"/>
  <c r="BA372" i="1"/>
  <c r="AZ372" i="1"/>
  <c r="AX372" i="1"/>
  <c r="AW372" i="1"/>
  <c r="AU372" i="1" s="1"/>
  <c r="P372" i="1" s="1"/>
  <c r="AV372" i="1"/>
  <c r="AN372" i="1"/>
  <c r="AI372" i="1"/>
  <c r="L372" i="1" s="1"/>
  <c r="AH372" i="1"/>
  <c r="AG372" i="1"/>
  <c r="AC372" i="1"/>
  <c r="AA372" i="1"/>
  <c r="Z372" i="1"/>
  <c r="Y372" i="1"/>
  <c r="R372" i="1"/>
  <c r="M372" i="1"/>
  <c r="K372" i="1"/>
  <c r="J372" i="1" s="1"/>
  <c r="BA371" i="1"/>
  <c r="AZ371" i="1"/>
  <c r="AY371" i="1" s="1"/>
  <c r="AX371" i="1"/>
  <c r="AW371" i="1"/>
  <c r="AU371" i="1"/>
  <c r="AV371" i="1" s="1"/>
  <c r="AN371" i="1"/>
  <c r="K371" i="1" s="1"/>
  <c r="J371" i="1" s="1"/>
  <c r="AC371" i="1" s="1"/>
  <c r="AI371" i="1"/>
  <c r="L371" i="1" s="1"/>
  <c r="AG371" i="1"/>
  <c r="AA371" i="1"/>
  <c r="Z371" i="1"/>
  <c r="Y371" i="1" s="1"/>
  <c r="U371" i="1"/>
  <c r="R371" i="1"/>
  <c r="BA370" i="1"/>
  <c r="AZ370" i="1"/>
  <c r="AX370" i="1"/>
  <c r="AY370" i="1" s="1"/>
  <c r="AW370" i="1"/>
  <c r="AV370" i="1"/>
  <c r="AU370" i="1"/>
  <c r="AH370" i="1" s="1"/>
  <c r="AN370" i="1"/>
  <c r="AI370" i="1"/>
  <c r="L370" i="1" s="1"/>
  <c r="AG370" i="1"/>
  <c r="AA370" i="1"/>
  <c r="Y370" i="1" s="1"/>
  <c r="Z370" i="1"/>
  <c r="U370" i="1"/>
  <c r="R370" i="1"/>
  <c r="P370" i="1"/>
  <c r="M370" i="1"/>
  <c r="K370" i="1"/>
  <c r="J370" i="1"/>
  <c r="BA369" i="1"/>
  <c r="U369" i="1" s="1"/>
  <c r="AZ369" i="1"/>
  <c r="AX369" i="1"/>
  <c r="AY369" i="1" s="1"/>
  <c r="AW369" i="1"/>
  <c r="AU369" i="1" s="1"/>
  <c r="AN369" i="1"/>
  <c r="K369" i="1" s="1"/>
  <c r="J369" i="1" s="1"/>
  <c r="AI369" i="1"/>
  <c r="L369" i="1" s="1"/>
  <c r="AH369" i="1"/>
  <c r="AA369" i="1"/>
  <c r="Y369" i="1" s="1"/>
  <c r="Z369" i="1"/>
  <c r="R369" i="1"/>
  <c r="M369" i="1"/>
  <c r="BA368" i="1"/>
  <c r="AZ368" i="1"/>
  <c r="AY368" i="1"/>
  <c r="AX368" i="1"/>
  <c r="U368" i="1" s="1"/>
  <c r="AW368" i="1"/>
  <c r="AU368" i="1"/>
  <c r="AN368" i="1"/>
  <c r="K368" i="1" s="1"/>
  <c r="J368" i="1" s="1"/>
  <c r="AI368" i="1"/>
  <c r="L368" i="1" s="1"/>
  <c r="AA368" i="1"/>
  <c r="Z368" i="1"/>
  <c r="Y368" i="1"/>
  <c r="R368" i="1"/>
  <c r="M368" i="1"/>
  <c r="BA367" i="1"/>
  <c r="AZ367" i="1"/>
  <c r="AX367" i="1"/>
  <c r="AW367" i="1"/>
  <c r="AU367" i="1"/>
  <c r="AN367" i="1"/>
  <c r="K367" i="1" s="1"/>
  <c r="J367" i="1" s="1"/>
  <c r="AI367" i="1"/>
  <c r="AA367" i="1"/>
  <c r="Y367" i="1" s="1"/>
  <c r="Z367" i="1"/>
  <c r="R367" i="1"/>
  <c r="L367" i="1"/>
  <c r="BA366" i="1"/>
  <c r="U366" i="1" s="1"/>
  <c r="AZ366" i="1"/>
  <c r="AY366" i="1"/>
  <c r="AX366" i="1"/>
  <c r="AW366" i="1"/>
  <c r="AU366" i="1" s="1"/>
  <c r="AN366" i="1"/>
  <c r="K366" i="1" s="1"/>
  <c r="J366" i="1" s="1"/>
  <c r="AI366" i="1"/>
  <c r="L366" i="1" s="1"/>
  <c r="AA366" i="1"/>
  <c r="Z366" i="1"/>
  <c r="Y366" i="1"/>
  <c r="R366" i="1"/>
  <c r="M366" i="1"/>
  <c r="BA365" i="1"/>
  <c r="AZ365" i="1"/>
  <c r="AX365" i="1"/>
  <c r="AW365" i="1"/>
  <c r="AU365" i="1"/>
  <c r="AH365" i="1" s="1"/>
  <c r="AN365" i="1"/>
  <c r="AI365" i="1"/>
  <c r="AG365" i="1"/>
  <c r="AA365" i="1"/>
  <c r="Z365" i="1"/>
  <c r="Y365" i="1"/>
  <c r="R365" i="1"/>
  <c r="M365" i="1"/>
  <c r="L365" i="1"/>
  <c r="K365" i="1"/>
  <c r="J365" i="1" s="1"/>
  <c r="AC365" i="1" s="1"/>
  <c r="BA364" i="1"/>
  <c r="U364" i="1" s="1"/>
  <c r="AZ364" i="1"/>
  <c r="AY364" i="1" s="1"/>
  <c r="AX364" i="1"/>
  <c r="AW364" i="1"/>
  <c r="AU364" i="1"/>
  <c r="AV364" i="1" s="1"/>
  <c r="AN364" i="1"/>
  <c r="K364" i="1" s="1"/>
  <c r="J364" i="1" s="1"/>
  <c r="AI364" i="1"/>
  <c r="L364" i="1" s="1"/>
  <c r="AH364" i="1"/>
  <c r="AA364" i="1"/>
  <c r="Z364" i="1"/>
  <c r="Y364" i="1"/>
  <c r="R364" i="1"/>
  <c r="P364" i="1"/>
  <c r="M364" i="1"/>
  <c r="BA363" i="1"/>
  <c r="AZ363" i="1"/>
  <c r="AX363" i="1"/>
  <c r="AY363" i="1" s="1"/>
  <c r="AW363" i="1"/>
  <c r="AV363" i="1"/>
  <c r="AU363" i="1"/>
  <c r="AN363" i="1"/>
  <c r="AI363" i="1"/>
  <c r="L363" i="1" s="1"/>
  <c r="AA363" i="1"/>
  <c r="Z363" i="1"/>
  <c r="U363" i="1"/>
  <c r="R363" i="1"/>
  <c r="K363" i="1"/>
  <c r="J363" i="1" s="1"/>
  <c r="BA362" i="1"/>
  <c r="AZ362" i="1"/>
  <c r="AX362" i="1"/>
  <c r="AW362" i="1"/>
  <c r="AU362" i="1" s="1"/>
  <c r="AN362" i="1"/>
  <c r="K362" i="1" s="1"/>
  <c r="J362" i="1" s="1"/>
  <c r="AC362" i="1" s="1"/>
  <c r="AI362" i="1"/>
  <c r="L362" i="1" s="1"/>
  <c r="AA362" i="1"/>
  <c r="Z362" i="1"/>
  <c r="Y362" i="1"/>
  <c r="R362" i="1"/>
  <c r="BA361" i="1"/>
  <c r="U361" i="1" s="1"/>
  <c r="AZ361" i="1"/>
  <c r="AY361" i="1"/>
  <c r="AX361" i="1"/>
  <c r="AW361" i="1"/>
  <c r="AU361" i="1" s="1"/>
  <c r="AN361" i="1"/>
  <c r="K361" i="1" s="1"/>
  <c r="J361" i="1" s="1"/>
  <c r="AC361" i="1" s="1"/>
  <c r="AI361" i="1"/>
  <c r="AG361" i="1"/>
  <c r="AA361" i="1"/>
  <c r="Z361" i="1"/>
  <c r="Y361" i="1" s="1"/>
  <c r="R361" i="1"/>
  <c r="P361" i="1"/>
  <c r="L361" i="1"/>
  <c r="BA360" i="1"/>
  <c r="AZ360" i="1"/>
  <c r="AX360" i="1"/>
  <c r="AW360" i="1"/>
  <c r="AU360" i="1" s="1"/>
  <c r="AV360" i="1"/>
  <c r="AN360" i="1"/>
  <c r="K360" i="1" s="1"/>
  <c r="J360" i="1" s="1"/>
  <c r="AC360" i="1" s="1"/>
  <c r="AI360" i="1"/>
  <c r="AA360" i="1"/>
  <c r="Y360" i="1" s="1"/>
  <c r="Z360" i="1"/>
  <c r="U360" i="1"/>
  <c r="R360" i="1"/>
  <c r="P360" i="1"/>
  <c r="L360" i="1"/>
  <c r="BA359" i="1"/>
  <c r="AZ359" i="1"/>
  <c r="AX359" i="1"/>
  <c r="U359" i="1" s="1"/>
  <c r="AW359" i="1"/>
  <c r="AU359" i="1" s="1"/>
  <c r="AN359" i="1"/>
  <c r="AI359" i="1"/>
  <c r="L359" i="1" s="1"/>
  <c r="AH359" i="1"/>
  <c r="AG359" i="1"/>
  <c r="AC359" i="1"/>
  <c r="AA359" i="1"/>
  <c r="Y359" i="1" s="1"/>
  <c r="Z359" i="1"/>
  <c r="R359" i="1"/>
  <c r="M359" i="1"/>
  <c r="K359" i="1"/>
  <c r="J359" i="1" s="1"/>
  <c r="BA358" i="1"/>
  <c r="U358" i="1" s="1"/>
  <c r="AZ358" i="1"/>
  <c r="AY358" i="1"/>
  <c r="AX358" i="1"/>
  <c r="AW358" i="1"/>
  <c r="AU358" i="1"/>
  <c r="AN358" i="1"/>
  <c r="K358" i="1" s="1"/>
  <c r="J358" i="1" s="1"/>
  <c r="AI358" i="1"/>
  <c r="L358" i="1" s="1"/>
  <c r="AG358" i="1"/>
  <c r="AA358" i="1"/>
  <c r="Z358" i="1"/>
  <c r="Y358" i="1"/>
  <c r="R358" i="1"/>
  <c r="BA357" i="1"/>
  <c r="AZ357" i="1"/>
  <c r="AX357" i="1"/>
  <c r="AW357" i="1"/>
  <c r="AU357" i="1"/>
  <c r="AN357" i="1"/>
  <c r="AI357" i="1"/>
  <c r="AA357" i="1"/>
  <c r="Y357" i="1" s="1"/>
  <c r="Z357" i="1"/>
  <c r="R357" i="1"/>
  <c r="L357" i="1"/>
  <c r="K357" i="1"/>
  <c r="J357" i="1" s="1"/>
  <c r="BA356" i="1"/>
  <c r="AZ356" i="1"/>
  <c r="AY356" i="1"/>
  <c r="AX356" i="1"/>
  <c r="AW356" i="1"/>
  <c r="AU356" i="1" s="1"/>
  <c r="AN356" i="1"/>
  <c r="K356" i="1" s="1"/>
  <c r="J356" i="1" s="1"/>
  <c r="AI356" i="1"/>
  <c r="L356" i="1" s="1"/>
  <c r="AC356" i="1"/>
  <c r="AA356" i="1"/>
  <c r="Z356" i="1"/>
  <c r="Y356" i="1"/>
  <c r="U356" i="1"/>
  <c r="R356" i="1"/>
  <c r="BA355" i="1"/>
  <c r="AZ355" i="1"/>
  <c r="AY355" i="1"/>
  <c r="AX355" i="1"/>
  <c r="U355" i="1" s="1"/>
  <c r="AW355" i="1"/>
  <c r="AU355" i="1"/>
  <c r="P355" i="1" s="1"/>
  <c r="AN355" i="1"/>
  <c r="K355" i="1" s="1"/>
  <c r="J355" i="1" s="1"/>
  <c r="AC355" i="1" s="1"/>
  <c r="AI355" i="1"/>
  <c r="AA355" i="1"/>
  <c r="Y355" i="1" s="1"/>
  <c r="Z355" i="1"/>
  <c r="R355" i="1"/>
  <c r="M355" i="1"/>
  <c r="L355" i="1"/>
  <c r="BA354" i="1"/>
  <c r="U354" i="1" s="1"/>
  <c r="AZ354" i="1"/>
  <c r="AY354" i="1"/>
  <c r="AX354" i="1"/>
  <c r="AW354" i="1"/>
  <c r="AU354" i="1"/>
  <c r="AN354" i="1"/>
  <c r="K354" i="1" s="1"/>
  <c r="J354" i="1" s="1"/>
  <c r="AI354" i="1"/>
  <c r="AA354" i="1"/>
  <c r="Z354" i="1"/>
  <c r="Y354" i="1"/>
  <c r="R354" i="1"/>
  <c r="P354" i="1"/>
  <c r="L354" i="1"/>
  <c r="BA353" i="1"/>
  <c r="AZ353" i="1"/>
  <c r="AY353" i="1"/>
  <c r="AX353" i="1"/>
  <c r="U353" i="1" s="1"/>
  <c r="AW353" i="1"/>
  <c r="AU353" i="1" s="1"/>
  <c r="AN353" i="1"/>
  <c r="K353" i="1" s="1"/>
  <c r="J353" i="1" s="1"/>
  <c r="AI353" i="1"/>
  <c r="L353" i="1" s="1"/>
  <c r="AA353" i="1"/>
  <c r="Z353" i="1"/>
  <c r="Y353" i="1"/>
  <c r="R353" i="1"/>
  <c r="BA352" i="1"/>
  <c r="AZ352" i="1"/>
  <c r="AY352" i="1"/>
  <c r="AX352" i="1"/>
  <c r="AW352" i="1"/>
  <c r="AU352" i="1"/>
  <c r="P352" i="1" s="1"/>
  <c r="AN352" i="1"/>
  <c r="AI352" i="1"/>
  <c r="L352" i="1" s="1"/>
  <c r="AH352" i="1"/>
  <c r="AG352" i="1"/>
  <c r="AA352" i="1"/>
  <c r="Z352" i="1"/>
  <c r="Y352" i="1"/>
  <c r="U352" i="1"/>
  <c r="R352" i="1"/>
  <c r="M352" i="1"/>
  <c r="K352" i="1"/>
  <c r="J352" i="1"/>
  <c r="V352" i="1" s="1"/>
  <c r="W352" i="1" s="1"/>
  <c r="X352" i="1" s="1"/>
  <c r="AB352" i="1" s="1"/>
  <c r="BA351" i="1"/>
  <c r="U351" i="1" s="1"/>
  <c r="AZ351" i="1"/>
  <c r="AY351" i="1"/>
  <c r="AX351" i="1"/>
  <c r="AW351" i="1"/>
  <c r="AU351" i="1" s="1"/>
  <c r="AN351" i="1"/>
  <c r="K351" i="1" s="1"/>
  <c r="J351" i="1" s="1"/>
  <c r="AI351" i="1"/>
  <c r="AA351" i="1"/>
  <c r="Y351" i="1" s="1"/>
  <c r="Z351" i="1"/>
  <c r="R351" i="1"/>
  <c r="L351" i="1"/>
  <c r="BA350" i="1"/>
  <c r="AZ350" i="1"/>
  <c r="AY350" i="1"/>
  <c r="AX350" i="1"/>
  <c r="U350" i="1" s="1"/>
  <c r="AW350" i="1"/>
  <c r="AU350" i="1"/>
  <c r="AN350" i="1"/>
  <c r="K350" i="1" s="1"/>
  <c r="J350" i="1" s="1"/>
  <c r="AC350" i="1" s="1"/>
  <c r="AI350" i="1"/>
  <c r="L350" i="1" s="1"/>
  <c r="AA350" i="1"/>
  <c r="Z350" i="1"/>
  <c r="Y350" i="1" s="1"/>
  <c r="R350" i="1"/>
  <c r="BA349" i="1"/>
  <c r="AZ349" i="1"/>
  <c r="AY349" i="1" s="1"/>
  <c r="AX349" i="1"/>
  <c r="U349" i="1" s="1"/>
  <c r="AW349" i="1"/>
  <c r="AU349" i="1"/>
  <c r="AN349" i="1"/>
  <c r="K349" i="1" s="1"/>
  <c r="J349" i="1" s="1"/>
  <c r="AI349" i="1"/>
  <c r="L349" i="1" s="1"/>
  <c r="AH349" i="1"/>
  <c r="AA349" i="1"/>
  <c r="Y349" i="1" s="1"/>
  <c r="Z349" i="1"/>
  <c r="R349" i="1"/>
  <c r="P349" i="1"/>
  <c r="BA348" i="1"/>
  <c r="U348" i="1" s="1"/>
  <c r="AZ348" i="1"/>
  <c r="AY348" i="1"/>
  <c r="AX348" i="1"/>
  <c r="AW348" i="1"/>
  <c r="AU348" i="1" s="1"/>
  <c r="AN348" i="1"/>
  <c r="AI348" i="1"/>
  <c r="L348" i="1" s="1"/>
  <c r="AA348" i="1"/>
  <c r="Z348" i="1"/>
  <c r="Y348" i="1" s="1"/>
  <c r="R348" i="1"/>
  <c r="K348" i="1"/>
  <c r="J348" i="1"/>
  <c r="AC348" i="1" s="1"/>
  <c r="BA347" i="1"/>
  <c r="AZ347" i="1"/>
  <c r="AX347" i="1"/>
  <c r="AY347" i="1" s="1"/>
  <c r="AW347" i="1"/>
  <c r="AU347" i="1" s="1"/>
  <c r="P347" i="1" s="1"/>
  <c r="AV347" i="1"/>
  <c r="AN347" i="1"/>
  <c r="AI347" i="1"/>
  <c r="L347" i="1" s="1"/>
  <c r="AG347" i="1"/>
  <c r="AA347" i="1"/>
  <c r="Z347" i="1"/>
  <c r="Y347" i="1"/>
  <c r="U347" i="1"/>
  <c r="R347" i="1"/>
  <c r="M347" i="1"/>
  <c r="K347" i="1"/>
  <c r="J347" i="1" s="1"/>
  <c r="AC347" i="1" s="1"/>
  <c r="BA346" i="1"/>
  <c r="AZ346" i="1"/>
  <c r="AY346" i="1"/>
  <c r="AX346" i="1"/>
  <c r="AW346" i="1"/>
  <c r="AU346" i="1" s="1"/>
  <c r="AV346" i="1"/>
  <c r="AN346" i="1"/>
  <c r="AI346" i="1"/>
  <c r="AA346" i="1"/>
  <c r="Z346" i="1"/>
  <c r="Y346" i="1"/>
  <c r="U346" i="1"/>
  <c r="R346" i="1"/>
  <c r="P346" i="1"/>
  <c r="L346" i="1"/>
  <c r="K346" i="1"/>
  <c r="J346" i="1" s="1"/>
  <c r="AC346" i="1" s="1"/>
  <c r="BA345" i="1"/>
  <c r="AZ345" i="1"/>
  <c r="AX345" i="1"/>
  <c r="AY345" i="1" s="1"/>
  <c r="AW345" i="1"/>
  <c r="AU345" i="1"/>
  <c r="AN345" i="1"/>
  <c r="K345" i="1" s="1"/>
  <c r="J345" i="1" s="1"/>
  <c r="AI345" i="1"/>
  <c r="L345" i="1" s="1"/>
  <c r="AA345" i="1"/>
  <c r="Z345" i="1"/>
  <c r="Y345" i="1"/>
  <c r="R345" i="1"/>
  <c r="BA344" i="1"/>
  <c r="AZ344" i="1"/>
  <c r="AY344" i="1"/>
  <c r="AX344" i="1"/>
  <c r="U344" i="1" s="1"/>
  <c r="AW344" i="1"/>
  <c r="AU344" i="1" s="1"/>
  <c r="AN344" i="1"/>
  <c r="AI344" i="1"/>
  <c r="L344" i="1" s="1"/>
  <c r="AH344" i="1"/>
  <c r="AA344" i="1"/>
  <c r="Z344" i="1"/>
  <c r="Y344" i="1" s="1"/>
  <c r="R344" i="1"/>
  <c r="M344" i="1"/>
  <c r="K344" i="1"/>
  <c r="J344" i="1" s="1"/>
  <c r="V344" i="1" s="1"/>
  <c r="W344" i="1" s="1"/>
  <c r="BA343" i="1"/>
  <c r="AZ343" i="1"/>
  <c r="AX343" i="1"/>
  <c r="AY343" i="1" s="1"/>
  <c r="AW343" i="1"/>
  <c r="AU343" i="1" s="1"/>
  <c r="AN343" i="1"/>
  <c r="K343" i="1" s="1"/>
  <c r="AI343" i="1"/>
  <c r="L343" i="1" s="1"/>
  <c r="AA343" i="1"/>
  <c r="Z343" i="1"/>
  <c r="Y343" i="1" s="1"/>
  <c r="U343" i="1"/>
  <c r="R343" i="1"/>
  <c r="J343" i="1"/>
  <c r="BA342" i="1"/>
  <c r="AZ342" i="1"/>
  <c r="AX342" i="1"/>
  <c r="AW342" i="1"/>
  <c r="AV342" i="1"/>
  <c r="AU342" i="1"/>
  <c r="P342" i="1" s="1"/>
  <c r="AN342" i="1"/>
  <c r="AI342" i="1"/>
  <c r="L342" i="1" s="1"/>
  <c r="AH342" i="1"/>
  <c r="AG342" i="1"/>
  <c r="AA342" i="1"/>
  <c r="Y342" i="1" s="1"/>
  <c r="Z342" i="1"/>
  <c r="U342" i="1"/>
  <c r="R342" i="1"/>
  <c r="M342" i="1"/>
  <c r="K342" i="1"/>
  <c r="J342" i="1" s="1"/>
  <c r="BA341" i="1"/>
  <c r="U341" i="1" s="1"/>
  <c r="AZ341" i="1"/>
  <c r="AY341" i="1"/>
  <c r="AX341" i="1"/>
  <c r="AW341" i="1"/>
  <c r="AU341" i="1" s="1"/>
  <c r="AN341" i="1"/>
  <c r="K341" i="1" s="1"/>
  <c r="J341" i="1" s="1"/>
  <c r="AI341" i="1"/>
  <c r="L341" i="1" s="1"/>
  <c r="AH341" i="1"/>
  <c r="AG341" i="1"/>
  <c r="AA341" i="1"/>
  <c r="Z341" i="1"/>
  <c r="Y341" i="1"/>
  <c r="R341" i="1"/>
  <c r="BA340" i="1"/>
  <c r="AZ340" i="1"/>
  <c r="AX340" i="1"/>
  <c r="AW340" i="1"/>
  <c r="AV340" i="1"/>
  <c r="AU340" i="1"/>
  <c r="AH340" i="1" s="1"/>
  <c r="AN340" i="1"/>
  <c r="AI340" i="1"/>
  <c r="L340" i="1" s="1"/>
  <c r="AG340" i="1"/>
  <c r="AA340" i="1"/>
  <c r="Z340" i="1"/>
  <c r="Y340" i="1" s="1"/>
  <c r="U340" i="1"/>
  <c r="R340" i="1"/>
  <c r="M340" i="1"/>
  <c r="K340" i="1"/>
  <c r="J340" i="1" s="1"/>
  <c r="BA339" i="1"/>
  <c r="U339" i="1" s="1"/>
  <c r="AZ339" i="1"/>
  <c r="AY339" i="1" s="1"/>
  <c r="AX339" i="1"/>
  <c r="AW339" i="1"/>
  <c r="AU339" i="1"/>
  <c r="AV339" i="1" s="1"/>
  <c r="AN339" i="1"/>
  <c r="K339" i="1" s="1"/>
  <c r="J339" i="1" s="1"/>
  <c r="AI339" i="1"/>
  <c r="AH339" i="1"/>
  <c r="AA339" i="1"/>
  <c r="Z339" i="1"/>
  <c r="Y339" i="1"/>
  <c r="R339" i="1"/>
  <c r="M339" i="1"/>
  <c r="L339" i="1"/>
  <c r="BA338" i="1"/>
  <c r="AZ338" i="1"/>
  <c r="AX338" i="1"/>
  <c r="AW338" i="1"/>
  <c r="AV338" i="1"/>
  <c r="AU338" i="1"/>
  <c r="P338" i="1" s="1"/>
  <c r="AN338" i="1"/>
  <c r="K338" i="1" s="1"/>
  <c r="AI338" i="1"/>
  <c r="L338" i="1" s="1"/>
  <c r="AH338" i="1"/>
  <c r="AG338" i="1"/>
  <c r="AA338" i="1"/>
  <c r="Z338" i="1"/>
  <c r="Y338" i="1" s="1"/>
  <c r="R338" i="1"/>
  <c r="M338" i="1"/>
  <c r="J338" i="1"/>
  <c r="AC338" i="1" s="1"/>
  <c r="BA337" i="1"/>
  <c r="U337" i="1" s="1"/>
  <c r="AZ337" i="1"/>
  <c r="AX337" i="1"/>
  <c r="AY337" i="1" s="1"/>
  <c r="AW337" i="1"/>
  <c r="AV337" i="1"/>
  <c r="AU337" i="1"/>
  <c r="M337" i="1" s="1"/>
  <c r="AN337" i="1"/>
  <c r="K337" i="1" s="1"/>
  <c r="J337" i="1" s="1"/>
  <c r="AI337" i="1"/>
  <c r="AH337" i="1"/>
  <c r="AG337" i="1"/>
  <c r="AA337" i="1"/>
  <c r="Z337" i="1"/>
  <c r="Y337" i="1" s="1"/>
  <c r="R337" i="1"/>
  <c r="P337" i="1"/>
  <c r="L337" i="1"/>
  <c r="BA336" i="1"/>
  <c r="AZ336" i="1"/>
  <c r="AX336" i="1"/>
  <c r="U336" i="1" s="1"/>
  <c r="AW336" i="1"/>
  <c r="AV336" i="1"/>
  <c r="AU336" i="1"/>
  <c r="AG336" i="1" s="1"/>
  <c r="AN336" i="1"/>
  <c r="K336" i="1" s="1"/>
  <c r="J336" i="1" s="1"/>
  <c r="AI336" i="1"/>
  <c r="L336" i="1" s="1"/>
  <c r="AH336" i="1"/>
  <c r="AA336" i="1"/>
  <c r="Z336" i="1"/>
  <c r="Y336" i="1"/>
  <c r="R336" i="1"/>
  <c r="P336" i="1"/>
  <c r="M336" i="1"/>
  <c r="BA335" i="1"/>
  <c r="AZ335" i="1"/>
  <c r="AX335" i="1"/>
  <c r="U335" i="1" s="1"/>
  <c r="AW335" i="1"/>
  <c r="AU335" i="1"/>
  <c r="AN335" i="1"/>
  <c r="K335" i="1" s="1"/>
  <c r="J335" i="1" s="1"/>
  <c r="AI335" i="1"/>
  <c r="AA335" i="1"/>
  <c r="Z335" i="1"/>
  <c r="Y335" i="1"/>
  <c r="R335" i="1"/>
  <c r="L335" i="1"/>
  <c r="BA334" i="1"/>
  <c r="U334" i="1" s="1"/>
  <c r="AZ334" i="1"/>
  <c r="AY334" i="1"/>
  <c r="AX334" i="1"/>
  <c r="AW334" i="1"/>
  <c r="AU334" i="1" s="1"/>
  <c r="AN334" i="1"/>
  <c r="K334" i="1" s="1"/>
  <c r="J334" i="1" s="1"/>
  <c r="AI334" i="1"/>
  <c r="AA334" i="1"/>
  <c r="Z334" i="1"/>
  <c r="Y334" i="1" s="1"/>
  <c r="R334" i="1"/>
  <c r="L334" i="1"/>
  <c r="BA333" i="1"/>
  <c r="AZ333" i="1"/>
  <c r="AX333" i="1"/>
  <c r="AW333" i="1"/>
  <c r="AU333" i="1" s="1"/>
  <c r="AV333" i="1"/>
  <c r="AN333" i="1"/>
  <c r="K333" i="1" s="1"/>
  <c r="AI333" i="1"/>
  <c r="AC333" i="1"/>
  <c r="AA333" i="1"/>
  <c r="Y333" i="1" s="1"/>
  <c r="Z333" i="1"/>
  <c r="R333" i="1"/>
  <c r="P333" i="1"/>
  <c r="L333" i="1"/>
  <c r="J333" i="1"/>
  <c r="BA332" i="1"/>
  <c r="AZ332" i="1"/>
  <c r="AX332" i="1"/>
  <c r="AW332" i="1"/>
  <c r="AU332" i="1" s="1"/>
  <c r="AN332" i="1"/>
  <c r="AI332" i="1"/>
  <c r="AC332" i="1"/>
  <c r="AA332" i="1"/>
  <c r="Z332" i="1"/>
  <c r="Y332" i="1" s="1"/>
  <c r="R332" i="1"/>
  <c r="L332" i="1"/>
  <c r="K332" i="1"/>
  <c r="J332" i="1" s="1"/>
  <c r="BA331" i="1"/>
  <c r="AZ331" i="1"/>
  <c r="AY331" i="1"/>
  <c r="AX331" i="1"/>
  <c r="AW331" i="1"/>
  <c r="AU331" i="1"/>
  <c r="AV331" i="1" s="1"/>
  <c r="AN331" i="1"/>
  <c r="AI331" i="1"/>
  <c r="L331" i="1" s="1"/>
  <c r="AG331" i="1"/>
  <c r="AA331" i="1"/>
  <c r="Z331" i="1"/>
  <c r="Y331" i="1" s="1"/>
  <c r="U331" i="1"/>
  <c r="R331" i="1"/>
  <c r="M331" i="1"/>
  <c r="K331" i="1"/>
  <c r="J331" i="1" s="1"/>
  <c r="BA330" i="1"/>
  <c r="AZ330" i="1"/>
  <c r="AX330" i="1"/>
  <c r="AY330" i="1" s="1"/>
  <c r="AW330" i="1"/>
  <c r="AU330" i="1"/>
  <c r="AN330" i="1"/>
  <c r="AI330" i="1"/>
  <c r="L330" i="1" s="1"/>
  <c r="AH330" i="1"/>
  <c r="AA330" i="1"/>
  <c r="Z330" i="1"/>
  <c r="Y330" i="1" s="1"/>
  <c r="V330" i="1"/>
  <c r="W330" i="1" s="1"/>
  <c r="U330" i="1"/>
  <c r="R330" i="1"/>
  <c r="K330" i="1"/>
  <c r="J330" i="1" s="1"/>
  <c r="BA329" i="1"/>
  <c r="AZ329" i="1"/>
  <c r="AX329" i="1"/>
  <c r="U329" i="1" s="1"/>
  <c r="AW329" i="1"/>
  <c r="AU329" i="1" s="1"/>
  <c r="AV329" i="1"/>
  <c r="AN329" i="1"/>
  <c r="K329" i="1" s="1"/>
  <c r="J329" i="1" s="1"/>
  <c r="AI329" i="1"/>
  <c r="L329" i="1" s="1"/>
  <c r="AH329" i="1"/>
  <c r="AG329" i="1"/>
  <c r="AA329" i="1"/>
  <c r="Z329" i="1"/>
  <c r="Y329" i="1"/>
  <c r="R329" i="1"/>
  <c r="P329" i="1"/>
  <c r="M329" i="1"/>
  <c r="BA328" i="1"/>
  <c r="AZ328" i="1"/>
  <c r="AX328" i="1"/>
  <c r="AW328" i="1"/>
  <c r="AU328" i="1"/>
  <c r="AN328" i="1"/>
  <c r="K328" i="1" s="1"/>
  <c r="J328" i="1" s="1"/>
  <c r="AI328" i="1"/>
  <c r="L328" i="1" s="1"/>
  <c r="AA328" i="1"/>
  <c r="Z328" i="1"/>
  <c r="Y328" i="1"/>
  <c r="R328" i="1"/>
  <c r="BA327" i="1"/>
  <c r="AZ327" i="1"/>
  <c r="AY327" i="1"/>
  <c r="AX327" i="1"/>
  <c r="AW327" i="1"/>
  <c r="AU327" i="1"/>
  <c r="AN327" i="1"/>
  <c r="K327" i="1" s="1"/>
  <c r="J327" i="1" s="1"/>
  <c r="AI327" i="1"/>
  <c r="AA327" i="1"/>
  <c r="Z327" i="1"/>
  <c r="U327" i="1"/>
  <c r="V327" i="1" s="1"/>
  <c r="W327" i="1" s="1"/>
  <c r="R327" i="1"/>
  <c r="L327" i="1"/>
  <c r="BA326" i="1"/>
  <c r="AZ326" i="1"/>
  <c r="AX326" i="1"/>
  <c r="AW326" i="1"/>
  <c r="AV326" i="1"/>
  <c r="AU326" i="1"/>
  <c r="AN326" i="1"/>
  <c r="AI326" i="1"/>
  <c r="AH326" i="1"/>
  <c r="AG326" i="1"/>
  <c r="AA326" i="1"/>
  <c r="Y326" i="1" s="1"/>
  <c r="Z326" i="1"/>
  <c r="R326" i="1"/>
  <c r="P326" i="1"/>
  <c r="M326" i="1"/>
  <c r="L326" i="1"/>
  <c r="K326" i="1"/>
  <c r="J326" i="1" s="1"/>
  <c r="BA325" i="1"/>
  <c r="AZ325" i="1"/>
  <c r="AX325" i="1"/>
  <c r="AW325" i="1"/>
  <c r="AU325" i="1"/>
  <c r="AN325" i="1"/>
  <c r="AI325" i="1"/>
  <c r="AH325" i="1"/>
  <c r="AC325" i="1"/>
  <c r="AA325" i="1"/>
  <c r="Z325" i="1"/>
  <c r="Y325" i="1"/>
  <c r="R325" i="1"/>
  <c r="L325" i="1"/>
  <c r="K325" i="1"/>
  <c r="J325" i="1" s="1"/>
  <c r="BA324" i="1"/>
  <c r="U324" i="1" s="1"/>
  <c r="AZ324" i="1"/>
  <c r="AY324" i="1" s="1"/>
  <c r="AX324" i="1"/>
  <c r="AW324" i="1"/>
  <c r="AU324" i="1" s="1"/>
  <c r="AV324" i="1"/>
  <c r="AN324" i="1"/>
  <c r="AI324" i="1"/>
  <c r="L324" i="1" s="1"/>
  <c r="AH324" i="1"/>
  <c r="AG324" i="1"/>
  <c r="AA324" i="1"/>
  <c r="Z324" i="1"/>
  <c r="Y324" i="1"/>
  <c r="R324" i="1"/>
  <c r="P324" i="1"/>
  <c r="M324" i="1"/>
  <c r="K324" i="1"/>
  <c r="J324" i="1" s="1"/>
  <c r="BA323" i="1"/>
  <c r="AZ323" i="1"/>
  <c r="AX323" i="1"/>
  <c r="AW323" i="1"/>
  <c r="AU323" i="1"/>
  <c r="AV323" i="1" s="1"/>
  <c r="AN323" i="1"/>
  <c r="K323" i="1" s="1"/>
  <c r="AI323" i="1"/>
  <c r="AH323" i="1"/>
  <c r="AG323" i="1"/>
  <c r="AA323" i="1"/>
  <c r="Z323" i="1"/>
  <c r="Y323" i="1"/>
  <c r="R323" i="1"/>
  <c r="P323" i="1"/>
  <c r="L323" i="1"/>
  <c r="J323" i="1"/>
  <c r="BA322" i="1"/>
  <c r="AZ322" i="1"/>
  <c r="AX322" i="1"/>
  <c r="U322" i="1" s="1"/>
  <c r="AW322" i="1"/>
  <c r="AU322" i="1"/>
  <c r="AV322" i="1" s="1"/>
  <c r="AN322" i="1"/>
  <c r="AI322" i="1"/>
  <c r="AH322" i="1"/>
  <c r="AG322" i="1"/>
  <c r="AC322" i="1"/>
  <c r="AA322" i="1"/>
  <c r="Z322" i="1"/>
  <c r="R322" i="1"/>
  <c r="P322" i="1"/>
  <c r="M322" i="1"/>
  <c r="L322" i="1"/>
  <c r="K322" i="1"/>
  <c r="J322" i="1" s="1"/>
  <c r="BA321" i="1"/>
  <c r="AZ321" i="1"/>
  <c r="AY321" i="1"/>
  <c r="AX321" i="1"/>
  <c r="U321" i="1" s="1"/>
  <c r="AW321" i="1"/>
  <c r="AU321" i="1"/>
  <c r="AN321" i="1"/>
  <c r="K321" i="1" s="1"/>
  <c r="J321" i="1" s="1"/>
  <c r="AI321" i="1"/>
  <c r="L321" i="1" s="1"/>
  <c r="AA321" i="1"/>
  <c r="Z321" i="1"/>
  <c r="Y321" i="1" s="1"/>
  <c r="R321" i="1"/>
  <c r="M321" i="1"/>
  <c r="BA320" i="1"/>
  <c r="AZ320" i="1"/>
  <c r="AY320" i="1" s="1"/>
  <c r="AX320" i="1"/>
  <c r="AW320" i="1"/>
  <c r="AV320" i="1"/>
  <c r="AU320" i="1"/>
  <c r="AN320" i="1"/>
  <c r="AI320" i="1"/>
  <c r="AA320" i="1"/>
  <c r="Z320" i="1"/>
  <c r="Y320" i="1" s="1"/>
  <c r="U320" i="1"/>
  <c r="R320" i="1"/>
  <c r="L320" i="1"/>
  <c r="K320" i="1"/>
  <c r="J320" i="1"/>
  <c r="AC320" i="1" s="1"/>
  <c r="BA319" i="1"/>
  <c r="AZ319" i="1"/>
  <c r="AX319" i="1"/>
  <c r="AW319" i="1"/>
  <c r="AU319" i="1" s="1"/>
  <c r="AG319" i="1" s="1"/>
  <c r="AV319" i="1"/>
  <c r="AN319" i="1"/>
  <c r="AI319" i="1"/>
  <c r="AA319" i="1"/>
  <c r="Z319" i="1"/>
  <c r="Y319" i="1"/>
  <c r="R319" i="1"/>
  <c r="P319" i="1"/>
  <c r="L319" i="1"/>
  <c r="K319" i="1"/>
  <c r="J319" i="1" s="1"/>
  <c r="AC319" i="1" s="1"/>
  <c r="BA318" i="1"/>
  <c r="AZ318" i="1"/>
  <c r="AX318" i="1"/>
  <c r="AW318" i="1"/>
  <c r="AU318" i="1" s="1"/>
  <c r="AN318" i="1"/>
  <c r="K318" i="1" s="1"/>
  <c r="AI318" i="1"/>
  <c r="L318" i="1" s="1"/>
  <c r="AH318" i="1"/>
  <c r="AG318" i="1"/>
  <c r="AA318" i="1"/>
  <c r="Z318" i="1"/>
  <c r="Y318" i="1"/>
  <c r="R318" i="1"/>
  <c r="M318" i="1"/>
  <c r="J318" i="1"/>
  <c r="AC318" i="1" s="1"/>
  <c r="BA317" i="1"/>
  <c r="AZ317" i="1"/>
  <c r="AX317" i="1"/>
  <c r="U317" i="1" s="1"/>
  <c r="AW317" i="1"/>
  <c r="AU317" i="1"/>
  <c r="AV317" i="1" s="1"/>
  <c r="AN317" i="1"/>
  <c r="K317" i="1" s="1"/>
  <c r="AI317" i="1"/>
  <c r="AH317" i="1"/>
  <c r="AA317" i="1"/>
  <c r="Z317" i="1"/>
  <c r="Y317" i="1" s="1"/>
  <c r="R317" i="1"/>
  <c r="P317" i="1"/>
  <c r="M317" i="1"/>
  <c r="L317" i="1"/>
  <c r="J317" i="1"/>
  <c r="BA316" i="1"/>
  <c r="AZ316" i="1"/>
  <c r="AX316" i="1"/>
  <c r="AY316" i="1" s="1"/>
  <c r="AW316" i="1"/>
  <c r="AV316" i="1"/>
  <c r="AU316" i="1"/>
  <c r="AN316" i="1"/>
  <c r="K316" i="1" s="1"/>
  <c r="J316" i="1" s="1"/>
  <c r="AI316" i="1"/>
  <c r="AH316" i="1"/>
  <c r="AG316" i="1"/>
  <c r="AA316" i="1"/>
  <c r="Z316" i="1"/>
  <c r="Y316" i="1" s="1"/>
  <c r="U316" i="1"/>
  <c r="R316" i="1"/>
  <c r="P316" i="1"/>
  <c r="M316" i="1"/>
  <c r="L316" i="1"/>
  <c r="BA315" i="1"/>
  <c r="AZ315" i="1"/>
  <c r="AY315" i="1"/>
  <c r="AX315" i="1"/>
  <c r="AW315" i="1"/>
  <c r="AU315" i="1"/>
  <c r="AN315" i="1"/>
  <c r="K315" i="1" s="1"/>
  <c r="J315" i="1" s="1"/>
  <c r="AI315" i="1"/>
  <c r="L315" i="1" s="1"/>
  <c r="AA315" i="1"/>
  <c r="Z315" i="1"/>
  <c r="Y315" i="1"/>
  <c r="U315" i="1"/>
  <c r="R315" i="1"/>
  <c r="BA314" i="1"/>
  <c r="AZ314" i="1"/>
  <c r="AY314" i="1"/>
  <c r="AX314" i="1"/>
  <c r="AW314" i="1"/>
  <c r="AU314" i="1" s="1"/>
  <c r="AG314" i="1" s="1"/>
  <c r="AN314" i="1"/>
  <c r="AI314" i="1"/>
  <c r="L314" i="1" s="1"/>
  <c r="AH314" i="1"/>
  <c r="AA314" i="1"/>
  <c r="Z314" i="1"/>
  <c r="Y314" i="1"/>
  <c r="U314" i="1"/>
  <c r="R314" i="1"/>
  <c r="M314" i="1"/>
  <c r="K314" i="1"/>
  <c r="J314" i="1"/>
  <c r="AC314" i="1" s="1"/>
  <c r="BA313" i="1"/>
  <c r="AZ313" i="1"/>
  <c r="AX313" i="1"/>
  <c r="AY313" i="1" s="1"/>
  <c r="AW313" i="1"/>
  <c r="AV313" i="1"/>
  <c r="AU313" i="1"/>
  <c r="AN313" i="1"/>
  <c r="K313" i="1" s="1"/>
  <c r="J313" i="1" s="1"/>
  <c r="AC313" i="1" s="1"/>
  <c r="AI313" i="1"/>
  <c r="L313" i="1" s="1"/>
  <c r="AA313" i="1"/>
  <c r="Z313" i="1"/>
  <c r="Y313" i="1"/>
  <c r="R313" i="1"/>
  <c r="BA312" i="1"/>
  <c r="AZ312" i="1"/>
  <c r="AY312" i="1" s="1"/>
  <c r="AX312" i="1"/>
  <c r="AW312" i="1"/>
  <c r="AU312" i="1"/>
  <c r="AN312" i="1"/>
  <c r="AI312" i="1"/>
  <c r="AA312" i="1"/>
  <c r="Y312" i="1" s="1"/>
  <c r="Z312" i="1"/>
  <c r="U312" i="1"/>
  <c r="R312" i="1"/>
  <c r="L312" i="1"/>
  <c r="K312" i="1"/>
  <c r="J312" i="1" s="1"/>
  <c r="BA311" i="1"/>
  <c r="AZ311" i="1"/>
  <c r="AY311" i="1" s="1"/>
  <c r="AX311" i="1"/>
  <c r="AW311" i="1"/>
  <c r="AU311" i="1"/>
  <c r="AN311" i="1"/>
  <c r="K311" i="1" s="1"/>
  <c r="J311" i="1" s="1"/>
  <c r="AI311" i="1"/>
  <c r="L311" i="1" s="1"/>
  <c r="AA311" i="1"/>
  <c r="Y311" i="1" s="1"/>
  <c r="Z311" i="1"/>
  <c r="U311" i="1"/>
  <c r="R311" i="1"/>
  <c r="BA310" i="1"/>
  <c r="AZ310" i="1"/>
  <c r="AX310" i="1"/>
  <c r="AY310" i="1" s="1"/>
  <c r="AW310" i="1"/>
  <c r="AU310" i="1"/>
  <c r="AN310" i="1"/>
  <c r="AI310" i="1"/>
  <c r="L310" i="1" s="1"/>
  <c r="AA310" i="1"/>
  <c r="Z310" i="1"/>
  <c r="Y310" i="1" s="1"/>
  <c r="R310" i="1"/>
  <c r="K310" i="1"/>
  <c r="J310" i="1" s="1"/>
  <c r="BA309" i="1"/>
  <c r="AZ309" i="1"/>
  <c r="AY309" i="1"/>
  <c r="AX309" i="1"/>
  <c r="U309" i="1" s="1"/>
  <c r="AW309" i="1"/>
  <c r="AU309" i="1" s="1"/>
  <c r="AN309" i="1"/>
  <c r="AI309" i="1"/>
  <c r="L309" i="1" s="1"/>
  <c r="AG309" i="1"/>
  <c r="AA309" i="1"/>
  <c r="Z309" i="1"/>
  <c r="Y309" i="1"/>
  <c r="R309" i="1"/>
  <c r="K309" i="1"/>
  <c r="J309" i="1" s="1"/>
  <c r="AC309" i="1" s="1"/>
  <c r="BA308" i="1"/>
  <c r="AZ308" i="1"/>
  <c r="AX308" i="1"/>
  <c r="AY308" i="1" s="1"/>
  <c r="AW308" i="1"/>
  <c r="AU308" i="1" s="1"/>
  <c r="AV308" i="1"/>
  <c r="AN308" i="1"/>
  <c r="K308" i="1" s="1"/>
  <c r="J308" i="1" s="1"/>
  <c r="AI308" i="1"/>
  <c r="L308" i="1" s="1"/>
  <c r="AA308" i="1"/>
  <c r="Z308" i="1"/>
  <c r="Y308" i="1"/>
  <c r="R308" i="1"/>
  <c r="M308" i="1"/>
  <c r="BA307" i="1"/>
  <c r="U307" i="1" s="1"/>
  <c r="AZ307" i="1"/>
  <c r="AY307" i="1" s="1"/>
  <c r="AX307" i="1"/>
  <c r="AW307" i="1"/>
  <c r="AV307" i="1"/>
  <c r="AU307" i="1"/>
  <c r="AN307" i="1"/>
  <c r="AI307" i="1"/>
  <c r="AG307" i="1"/>
  <c r="AC307" i="1"/>
  <c r="AA307" i="1"/>
  <c r="Y307" i="1" s="1"/>
  <c r="Z307" i="1"/>
  <c r="V307" i="1"/>
  <c r="W307" i="1" s="1"/>
  <c r="R307" i="1"/>
  <c r="M307" i="1"/>
  <c r="L307" i="1"/>
  <c r="K307" i="1"/>
  <c r="J307" i="1" s="1"/>
  <c r="BA306" i="1"/>
  <c r="U306" i="1" s="1"/>
  <c r="AZ306" i="1"/>
  <c r="AY306" i="1"/>
  <c r="AX306" i="1"/>
  <c r="AW306" i="1"/>
  <c r="AU306" i="1"/>
  <c r="AN306" i="1"/>
  <c r="K306" i="1" s="1"/>
  <c r="J306" i="1" s="1"/>
  <c r="AI306" i="1"/>
  <c r="AA306" i="1"/>
  <c r="Z306" i="1"/>
  <c r="Y306" i="1" s="1"/>
  <c r="R306" i="1"/>
  <c r="L306" i="1"/>
  <c r="BA305" i="1"/>
  <c r="AZ305" i="1"/>
  <c r="AX305" i="1"/>
  <c r="AY305" i="1" s="1"/>
  <c r="AW305" i="1"/>
  <c r="AU305" i="1" s="1"/>
  <c r="AN305" i="1"/>
  <c r="K305" i="1" s="1"/>
  <c r="J305" i="1" s="1"/>
  <c r="AI305" i="1"/>
  <c r="AA305" i="1"/>
  <c r="Z305" i="1"/>
  <c r="Y305" i="1" s="1"/>
  <c r="U305" i="1"/>
  <c r="R305" i="1"/>
  <c r="P305" i="1"/>
  <c r="L305" i="1"/>
  <c r="BA304" i="1"/>
  <c r="AZ304" i="1"/>
  <c r="AY304" i="1"/>
  <c r="AX304" i="1"/>
  <c r="AW304" i="1"/>
  <c r="AU304" i="1" s="1"/>
  <c r="AN304" i="1"/>
  <c r="K304" i="1" s="1"/>
  <c r="J304" i="1" s="1"/>
  <c r="AI304" i="1"/>
  <c r="L304" i="1" s="1"/>
  <c r="AA304" i="1"/>
  <c r="Z304" i="1"/>
  <c r="Y304" i="1"/>
  <c r="U304" i="1"/>
  <c r="R304" i="1"/>
  <c r="BA303" i="1"/>
  <c r="AZ303" i="1"/>
  <c r="AX303" i="1"/>
  <c r="AW303" i="1"/>
  <c r="AU303" i="1" s="1"/>
  <c r="AN303" i="1"/>
  <c r="K303" i="1" s="1"/>
  <c r="AI303" i="1"/>
  <c r="L303" i="1" s="1"/>
  <c r="AC303" i="1"/>
  <c r="AA303" i="1"/>
  <c r="Z303" i="1"/>
  <c r="Y303" i="1"/>
  <c r="R303" i="1"/>
  <c r="J303" i="1"/>
  <c r="BA302" i="1"/>
  <c r="AZ302" i="1"/>
  <c r="AY302" i="1" s="1"/>
  <c r="AX302" i="1"/>
  <c r="AW302" i="1"/>
  <c r="AU302" i="1" s="1"/>
  <c r="AN302" i="1"/>
  <c r="AI302" i="1"/>
  <c r="AD302" i="1"/>
  <c r="AC302" i="1"/>
  <c r="AA302" i="1"/>
  <c r="Y302" i="1" s="1"/>
  <c r="Z302" i="1"/>
  <c r="V302" i="1"/>
  <c r="W302" i="1" s="1"/>
  <c r="X302" i="1" s="1"/>
  <c r="AB302" i="1" s="1"/>
  <c r="U302" i="1"/>
  <c r="S302" i="1"/>
  <c r="Q302" i="1" s="1"/>
  <c r="T302" i="1" s="1"/>
  <c r="R302" i="1"/>
  <c r="L302" i="1"/>
  <c r="K302" i="1"/>
  <c r="J302" i="1"/>
  <c r="BA301" i="1"/>
  <c r="U301" i="1" s="1"/>
  <c r="AZ301" i="1"/>
  <c r="AY301" i="1" s="1"/>
  <c r="AX301" i="1"/>
  <c r="AW301" i="1"/>
  <c r="AV301" i="1"/>
  <c r="AU301" i="1"/>
  <c r="AN301" i="1"/>
  <c r="K301" i="1" s="1"/>
  <c r="J301" i="1" s="1"/>
  <c r="AI301" i="1"/>
  <c r="AH301" i="1"/>
  <c r="AG301" i="1"/>
  <c r="AA301" i="1"/>
  <c r="Z301" i="1"/>
  <c r="Y301" i="1" s="1"/>
  <c r="R301" i="1"/>
  <c r="P301" i="1"/>
  <c r="M301" i="1"/>
  <c r="L301" i="1"/>
  <c r="BA300" i="1"/>
  <c r="AZ300" i="1"/>
  <c r="AY300" i="1" s="1"/>
  <c r="AX300" i="1"/>
  <c r="AW300" i="1"/>
  <c r="AU300" i="1" s="1"/>
  <c r="AN300" i="1"/>
  <c r="AI300" i="1"/>
  <c r="L300" i="1" s="1"/>
  <c r="AA300" i="1"/>
  <c r="Y300" i="1" s="1"/>
  <c r="Z300" i="1"/>
  <c r="U300" i="1"/>
  <c r="R300" i="1"/>
  <c r="K300" i="1"/>
  <c r="J300" i="1" s="1"/>
  <c r="BA299" i="1"/>
  <c r="AZ299" i="1"/>
  <c r="AY299" i="1"/>
  <c r="AX299" i="1"/>
  <c r="AW299" i="1"/>
  <c r="AU299" i="1" s="1"/>
  <c r="AN299" i="1"/>
  <c r="K299" i="1" s="1"/>
  <c r="J299" i="1" s="1"/>
  <c r="AI299" i="1"/>
  <c r="L299" i="1" s="1"/>
  <c r="AG299" i="1"/>
  <c r="AC299" i="1"/>
  <c r="AA299" i="1"/>
  <c r="Z299" i="1"/>
  <c r="Y299" i="1"/>
  <c r="R299" i="1"/>
  <c r="P299" i="1"/>
  <c r="M299" i="1"/>
  <c r="BA298" i="1"/>
  <c r="AZ298" i="1"/>
  <c r="AX298" i="1"/>
  <c r="AW298" i="1"/>
  <c r="AU298" i="1"/>
  <c r="AN298" i="1"/>
  <c r="K298" i="1" s="1"/>
  <c r="J298" i="1" s="1"/>
  <c r="AI298" i="1"/>
  <c r="L298" i="1" s="1"/>
  <c r="AH298" i="1"/>
  <c r="AA298" i="1"/>
  <c r="Z298" i="1"/>
  <c r="Y298" i="1" s="1"/>
  <c r="R298" i="1"/>
  <c r="P298" i="1"/>
  <c r="BA297" i="1"/>
  <c r="AZ297" i="1"/>
  <c r="AX297" i="1"/>
  <c r="AY297" i="1" s="1"/>
  <c r="AW297" i="1"/>
  <c r="AU297" i="1"/>
  <c r="AN297" i="1"/>
  <c r="AI297" i="1"/>
  <c r="AA297" i="1"/>
  <c r="Y297" i="1" s="1"/>
  <c r="Z297" i="1"/>
  <c r="U297" i="1"/>
  <c r="R297" i="1"/>
  <c r="L297" i="1"/>
  <c r="K297" i="1"/>
  <c r="J297" i="1" s="1"/>
  <c r="AC297" i="1" s="1"/>
  <c r="BA296" i="1"/>
  <c r="U296" i="1" s="1"/>
  <c r="V296" i="1" s="1"/>
  <c r="W296" i="1" s="1"/>
  <c r="X296" i="1" s="1"/>
  <c r="AB296" i="1" s="1"/>
  <c r="AZ296" i="1"/>
  <c r="AY296" i="1" s="1"/>
  <c r="AX296" i="1"/>
  <c r="AW296" i="1"/>
  <c r="AV296" i="1"/>
  <c r="AU296" i="1"/>
  <c r="AN296" i="1"/>
  <c r="K296" i="1" s="1"/>
  <c r="J296" i="1" s="1"/>
  <c r="AI296" i="1"/>
  <c r="L296" i="1" s="1"/>
  <c r="AG296" i="1"/>
  <c r="AE296" i="1"/>
  <c r="AA296" i="1"/>
  <c r="Z296" i="1"/>
  <c r="Y296" i="1" s="1"/>
  <c r="R296" i="1"/>
  <c r="BA295" i="1"/>
  <c r="AZ295" i="1"/>
  <c r="AX295" i="1"/>
  <c r="AW295" i="1"/>
  <c r="AV295" i="1"/>
  <c r="AU295" i="1"/>
  <c r="AN295" i="1"/>
  <c r="AI295" i="1"/>
  <c r="AA295" i="1"/>
  <c r="Z295" i="1"/>
  <c r="Y295" i="1"/>
  <c r="R295" i="1"/>
  <c r="L295" i="1"/>
  <c r="K295" i="1"/>
  <c r="J295" i="1" s="1"/>
  <c r="BA294" i="1"/>
  <c r="U294" i="1" s="1"/>
  <c r="V294" i="1" s="1"/>
  <c r="W294" i="1" s="1"/>
  <c r="AZ294" i="1"/>
  <c r="AX294" i="1"/>
  <c r="AW294" i="1"/>
  <c r="AU294" i="1" s="1"/>
  <c r="AN294" i="1"/>
  <c r="AI294" i="1"/>
  <c r="AH294" i="1"/>
  <c r="AG294" i="1"/>
  <c r="AD294" i="1"/>
  <c r="AA294" i="1"/>
  <c r="Z294" i="1"/>
  <c r="Y294" i="1"/>
  <c r="S294" i="1"/>
  <c r="Q294" i="1" s="1"/>
  <c r="T294" i="1" s="1"/>
  <c r="R294" i="1"/>
  <c r="P294" i="1"/>
  <c r="L294" i="1"/>
  <c r="K294" i="1"/>
  <c r="J294" i="1"/>
  <c r="AC294" i="1" s="1"/>
  <c r="BA293" i="1"/>
  <c r="AZ293" i="1"/>
  <c r="AX293" i="1"/>
  <c r="AW293" i="1"/>
  <c r="AV293" i="1"/>
  <c r="AU293" i="1"/>
  <c r="AN293" i="1"/>
  <c r="K293" i="1" s="1"/>
  <c r="AI293" i="1"/>
  <c r="L293" i="1" s="1"/>
  <c r="AC293" i="1"/>
  <c r="AA293" i="1"/>
  <c r="Z293" i="1"/>
  <c r="Y293" i="1"/>
  <c r="R293" i="1"/>
  <c r="M293" i="1"/>
  <c r="J293" i="1"/>
  <c r="BA292" i="1"/>
  <c r="U292" i="1" s="1"/>
  <c r="AZ292" i="1"/>
  <c r="AX292" i="1"/>
  <c r="AY292" i="1" s="1"/>
  <c r="AW292" i="1"/>
  <c r="AU292" i="1"/>
  <c r="AN292" i="1"/>
  <c r="AI292" i="1"/>
  <c r="AG292" i="1"/>
  <c r="AA292" i="1"/>
  <c r="Y292" i="1" s="1"/>
  <c r="Z292" i="1"/>
  <c r="R292" i="1"/>
  <c r="L292" i="1"/>
  <c r="K292" i="1"/>
  <c r="J292" i="1"/>
  <c r="AC292" i="1" s="1"/>
  <c r="BA291" i="1"/>
  <c r="AZ291" i="1"/>
  <c r="AY291" i="1"/>
  <c r="AX291" i="1"/>
  <c r="AW291" i="1"/>
  <c r="AV291" i="1"/>
  <c r="AU291" i="1"/>
  <c r="M291" i="1" s="1"/>
  <c r="AN291" i="1"/>
  <c r="K291" i="1" s="1"/>
  <c r="J291" i="1" s="1"/>
  <c r="AI291" i="1"/>
  <c r="AH291" i="1"/>
  <c r="AG291" i="1"/>
  <c r="AA291" i="1"/>
  <c r="Z291" i="1"/>
  <c r="U291" i="1"/>
  <c r="R291" i="1"/>
  <c r="P291" i="1"/>
  <c r="L291" i="1"/>
  <c r="BA290" i="1"/>
  <c r="AZ290" i="1"/>
  <c r="AY290" i="1"/>
  <c r="AX290" i="1"/>
  <c r="AW290" i="1"/>
  <c r="AU290" i="1" s="1"/>
  <c r="AV290" i="1"/>
  <c r="AN290" i="1"/>
  <c r="AI290" i="1"/>
  <c r="L290" i="1" s="1"/>
  <c r="AA290" i="1"/>
  <c r="Z290" i="1"/>
  <c r="Y290" i="1" s="1"/>
  <c r="U290" i="1"/>
  <c r="R290" i="1"/>
  <c r="K290" i="1"/>
  <c r="J290" i="1"/>
  <c r="BA289" i="1"/>
  <c r="U289" i="1" s="1"/>
  <c r="AZ289" i="1"/>
  <c r="AX289" i="1"/>
  <c r="AY289" i="1" s="1"/>
  <c r="AW289" i="1"/>
  <c r="AU289" i="1"/>
  <c r="AV289" i="1" s="1"/>
  <c r="AN289" i="1"/>
  <c r="AI289" i="1"/>
  <c r="L289" i="1" s="1"/>
  <c r="AH289" i="1"/>
  <c r="AG289" i="1"/>
  <c r="AA289" i="1"/>
  <c r="Z289" i="1"/>
  <c r="R289" i="1"/>
  <c r="K289" i="1"/>
  <c r="J289" i="1"/>
  <c r="BA288" i="1"/>
  <c r="AZ288" i="1"/>
  <c r="AY288" i="1"/>
  <c r="AX288" i="1"/>
  <c r="U288" i="1" s="1"/>
  <c r="AW288" i="1"/>
  <c r="AV288" i="1"/>
  <c r="AU288" i="1"/>
  <c r="AG288" i="1" s="1"/>
  <c r="AN288" i="1"/>
  <c r="AI288" i="1"/>
  <c r="L288" i="1" s="1"/>
  <c r="AH288" i="1"/>
  <c r="AC288" i="1"/>
  <c r="AA288" i="1"/>
  <c r="Z288" i="1"/>
  <c r="Y288" i="1" s="1"/>
  <c r="R288" i="1"/>
  <c r="P288" i="1"/>
  <c r="M288" i="1"/>
  <c r="K288" i="1"/>
  <c r="J288" i="1" s="1"/>
  <c r="BA287" i="1"/>
  <c r="AZ287" i="1"/>
  <c r="AY287" i="1"/>
  <c r="AX287" i="1"/>
  <c r="U287" i="1" s="1"/>
  <c r="AW287" i="1"/>
  <c r="AU287" i="1" s="1"/>
  <c r="AV287" i="1"/>
  <c r="AN287" i="1"/>
  <c r="AI287" i="1"/>
  <c r="AC287" i="1"/>
  <c r="AA287" i="1"/>
  <c r="Y287" i="1" s="1"/>
  <c r="Z287" i="1"/>
  <c r="R287" i="1"/>
  <c r="L287" i="1"/>
  <c r="K287" i="1"/>
  <c r="J287" i="1"/>
  <c r="BA286" i="1"/>
  <c r="AZ286" i="1"/>
  <c r="AY286" i="1"/>
  <c r="AX286" i="1"/>
  <c r="AW286" i="1"/>
  <c r="AU286" i="1" s="1"/>
  <c r="AV286" i="1"/>
  <c r="AN286" i="1"/>
  <c r="AI286" i="1"/>
  <c r="AC286" i="1"/>
  <c r="AA286" i="1"/>
  <c r="Y286" i="1" s="1"/>
  <c r="Z286" i="1"/>
  <c r="U286" i="1"/>
  <c r="V286" i="1" s="1"/>
  <c r="W286" i="1" s="1"/>
  <c r="R286" i="1"/>
  <c r="P286" i="1"/>
  <c r="L286" i="1"/>
  <c r="K286" i="1"/>
  <c r="J286" i="1" s="1"/>
  <c r="BA285" i="1"/>
  <c r="AZ285" i="1"/>
  <c r="AX285" i="1"/>
  <c r="AW285" i="1"/>
  <c r="AU285" i="1"/>
  <c r="AN285" i="1"/>
  <c r="K285" i="1" s="1"/>
  <c r="J285" i="1" s="1"/>
  <c r="AI285" i="1"/>
  <c r="AA285" i="1"/>
  <c r="Z285" i="1"/>
  <c r="Y285" i="1" s="1"/>
  <c r="R285" i="1"/>
  <c r="L285" i="1"/>
  <c r="BA284" i="1"/>
  <c r="AZ284" i="1"/>
  <c r="AX284" i="1"/>
  <c r="U284" i="1" s="1"/>
  <c r="AW284" i="1"/>
  <c r="AU284" i="1"/>
  <c r="AV284" i="1" s="1"/>
  <c r="AN284" i="1"/>
  <c r="K284" i="1" s="1"/>
  <c r="J284" i="1" s="1"/>
  <c r="AI284" i="1"/>
  <c r="L284" i="1" s="1"/>
  <c r="AA284" i="1"/>
  <c r="Z284" i="1"/>
  <c r="Y284" i="1"/>
  <c r="R284" i="1"/>
  <c r="P284" i="1"/>
  <c r="M284" i="1"/>
  <c r="BA283" i="1"/>
  <c r="AZ283" i="1"/>
  <c r="AX283" i="1"/>
  <c r="AY283" i="1" s="1"/>
  <c r="AW283" i="1"/>
  <c r="AU283" i="1"/>
  <c r="AN283" i="1"/>
  <c r="AI283" i="1"/>
  <c r="L283" i="1" s="1"/>
  <c r="AA283" i="1"/>
  <c r="Z283" i="1"/>
  <c r="Y283" i="1"/>
  <c r="R283" i="1"/>
  <c r="K283" i="1"/>
  <c r="J283" i="1" s="1"/>
  <c r="BA282" i="1"/>
  <c r="AZ282" i="1"/>
  <c r="AY282" i="1"/>
  <c r="AX282" i="1"/>
  <c r="AW282" i="1"/>
  <c r="AU282" i="1" s="1"/>
  <c r="AN282" i="1"/>
  <c r="AI282" i="1"/>
  <c r="L282" i="1" s="1"/>
  <c r="AA282" i="1"/>
  <c r="Z282" i="1"/>
  <c r="Y282" i="1"/>
  <c r="U282" i="1"/>
  <c r="R282" i="1"/>
  <c r="K282" i="1"/>
  <c r="J282" i="1"/>
  <c r="AC282" i="1" s="1"/>
  <c r="BA281" i="1"/>
  <c r="AZ281" i="1"/>
  <c r="AY281" i="1"/>
  <c r="AX281" i="1"/>
  <c r="AW281" i="1"/>
  <c r="AU281" i="1" s="1"/>
  <c r="AV281" i="1"/>
  <c r="AN281" i="1"/>
  <c r="AI281" i="1"/>
  <c r="AA281" i="1"/>
  <c r="Y281" i="1" s="1"/>
  <c r="Z281" i="1"/>
  <c r="U281" i="1"/>
  <c r="V281" i="1" s="1"/>
  <c r="W281" i="1" s="1"/>
  <c r="X281" i="1" s="1"/>
  <c r="AB281" i="1" s="1"/>
  <c r="S281" i="1"/>
  <c r="R281" i="1"/>
  <c r="Q281" i="1"/>
  <c r="T281" i="1" s="1"/>
  <c r="P281" i="1"/>
  <c r="L281" i="1"/>
  <c r="K281" i="1"/>
  <c r="J281" i="1" s="1"/>
  <c r="AC281" i="1" s="1"/>
  <c r="BA280" i="1"/>
  <c r="AZ280" i="1"/>
  <c r="AX280" i="1"/>
  <c r="AW280" i="1"/>
  <c r="AU280" i="1" s="1"/>
  <c r="AN280" i="1"/>
  <c r="AI280" i="1"/>
  <c r="AC280" i="1"/>
  <c r="AA280" i="1"/>
  <c r="Z280" i="1"/>
  <c r="Y280" i="1" s="1"/>
  <c r="R280" i="1"/>
  <c r="L280" i="1"/>
  <c r="K280" i="1"/>
  <c r="J280" i="1"/>
  <c r="BA279" i="1"/>
  <c r="U279" i="1" s="1"/>
  <c r="V279" i="1" s="1"/>
  <c r="W279" i="1" s="1"/>
  <c r="AZ279" i="1"/>
  <c r="AY279" i="1"/>
  <c r="AX279" i="1"/>
  <c r="AW279" i="1"/>
  <c r="AU279" i="1"/>
  <c r="AV279" i="1" s="1"/>
  <c r="AN279" i="1"/>
  <c r="AI279" i="1"/>
  <c r="AH279" i="1"/>
  <c r="AG279" i="1"/>
  <c r="AC279" i="1"/>
  <c r="AA279" i="1"/>
  <c r="Z279" i="1"/>
  <c r="Y279" i="1" s="1"/>
  <c r="R279" i="1"/>
  <c r="P279" i="1"/>
  <c r="M279" i="1"/>
  <c r="L279" i="1"/>
  <c r="K279" i="1"/>
  <c r="J279" i="1" s="1"/>
  <c r="BA278" i="1"/>
  <c r="AZ278" i="1"/>
  <c r="AX278" i="1"/>
  <c r="AY278" i="1" s="1"/>
  <c r="AW278" i="1"/>
  <c r="AV278" i="1"/>
  <c r="AU278" i="1"/>
  <c r="AN278" i="1"/>
  <c r="AI278" i="1"/>
  <c r="L278" i="1" s="1"/>
  <c r="AH278" i="1"/>
  <c r="AG278" i="1"/>
  <c r="AA278" i="1"/>
  <c r="Z278" i="1"/>
  <c r="Y278" i="1"/>
  <c r="R278" i="1"/>
  <c r="P278" i="1"/>
  <c r="M278" i="1"/>
  <c r="K278" i="1"/>
  <c r="J278" i="1"/>
  <c r="BA277" i="1"/>
  <c r="U277" i="1" s="1"/>
  <c r="AZ277" i="1"/>
  <c r="AY277" i="1"/>
  <c r="AX277" i="1"/>
  <c r="AW277" i="1"/>
  <c r="AU277" i="1"/>
  <c r="P277" i="1" s="1"/>
  <c r="AN277" i="1"/>
  <c r="AI277" i="1"/>
  <c r="AH277" i="1"/>
  <c r="AG277" i="1"/>
  <c r="AA277" i="1"/>
  <c r="Z277" i="1"/>
  <c r="Y277" i="1"/>
  <c r="R277" i="1"/>
  <c r="M277" i="1"/>
  <c r="L277" i="1"/>
  <c r="K277" i="1"/>
  <c r="J277" i="1"/>
  <c r="BA276" i="1"/>
  <c r="AZ276" i="1"/>
  <c r="AY276" i="1" s="1"/>
  <c r="AX276" i="1"/>
  <c r="AW276" i="1"/>
  <c r="AU276" i="1"/>
  <c r="AN276" i="1"/>
  <c r="K276" i="1" s="1"/>
  <c r="J276" i="1" s="1"/>
  <c r="AI276" i="1"/>
  <c r="AH276" i="1"/>
  <c r="AA276" i="1"/>
  <c r="Z276" i="1"/>
  <c r="Y276" i="1"/>
  <c r="U276" i="1"/>
  <c r="R276" i="1"/>
  <c r="L276" i="1"/>
  <c r="BA275" i="1"/>
  <c r="AZ275" i="1"/>
  <c r="AX275" i="1"/>
  <c r="AW275" i="1"/>
  <c r="AU275" i="1"/>
  <c r="AN275" i="1"/>
  <c r="AI275" i="1"/>
  <c r="L275" i="1" s="1"/>
  <c r="AC275" i="1"/>
  <c r="AA275" i="1"/>
  <c r="Z275" i="1"/>
  <c r="Y275" i="1" s="1"/>
  <c r="R275" i="1"/>
  <c r="P275" i="1"/>
  <c r="K275" i="1"/>
  <c r="J275" i="1"/>
  <c r="BA274" i="1"/>
  <c r="AZ274" i="1"/>
  <c r="AY274" i="1"/>
  <c r="AX274" i="1"/>
  <c r="U274" i="1" s="1"/>
  <c r="AW274" i="1"/>
  <c r="AU274" i="1"/>
  <c r="AN274" i="1"/>
  <c r="AI274" i="1"/>
  <c r="L274" i="1" s="1"/>
  <c r="AA274" i="1"/>
  <c r="Z274" i="1"/>
  <c r="Y274" i="1" s="1"/>
  <c r="R274" i="1"/>
  <c r="K274" i="1"/>
  <c r="J274" i="1"/>
  <c r="AC274" i="1" s="1"/>
  <c r="BA273" i="1"/>
  <c r="AZ273" i="1"/>
  <c r="AX273" i="1"/>
  <c r="AY273" i="1" s="1"/>
  <c r="AW273" i="1"/>
  <c r="AV273" i="1"/>
  <c r="AU273" i="1"/>
  <c r="AN273" i="1"/>
  <c r="AI273" i="1"/>
  <c r="L273" i="1" s="1"/>
  <c r="AH273" i="1"/>
  <c r="AG273" i="1"/>
  <c r="AA273" i="1"/>
  <c r="Y273" i="1" s="1"/>
  <c r="Z273" i="1"/>
  <c r="U273" i="1"/>
  <c r="R273" i="1"/>
  <c r="P273" i="1"/>
  <c r="M273" i="1"/>
  <c r="K273" i="1"/>
  <c r="J273" i="1"/>
  <c r="AC273" i="1" s="1"/>
  <c r="BA272" i="1"/>
  <c r="AZ272" i="1"/>
  <c r="AY272" i="1" s="1"/>
  <c r="AX272" i="1"/>
  <c r="AW272" i="1"/>
  <c r="AU272" i="1" s="1"/>
  <c r="AN272" i="1"/>
  <c r="AI272" i="1"/>
  <c r="AA272" i="1"/>
  <c r="Z272" i="1"/>
  <c r="Y272" i="1"/>
  <c r="U272" i="1"/>
  <c r="R272" i="1"/>
  <c r="L272" i="1"/>
  <c r="K272" i="1"/>
  <c r="J272" i="1" s="1"/>
  <c r="BA271" i="1"/>
  <c r="AZ271" i="1"/>
  <c r="AY271" i="1" s="1"/>
  <c r="AX271" i="1"/>
  <c r="AW271" i="1"/>
  <c r="AU271" i="1"/>
  <c r="AN271" i="1"/>
  <c r="K271" i="1" s="1"/>
  <c r="J271" i="1" s="1"/>
  <c r="AI271" i="1"/>
  <c r="L271" i="1" s="1"/>
  <c r="AH271" i="1"/>
  <c r="AA271" i="1"/>
  <c r="Z271" i="1"/>
  <c r="Y271" i="1" s="1"/>
  <c r="U271" i="1"/>
  <c r="R271" i="1"/>
  <c r="M271" i="1"/>
  <c r="BA270" i="1"/>
  <c r="U270" i="1" s="1"/>
  <c r="AZ270" i="1"/>
  <c r="AY270" i="1"/>
  <c r="AX270" i="1"/>
  <c r="AW270" i="1"/>
  <c r="AU270" i="1" s="1"/>
  <c r="AV270" i="1"/>
  <c r="AN270" i="1"/>
  <c r="K270" i="1" s="1"/>
  <c r="AI270" i="1"/>
  <c r="L270" i="1" s="1"/>
  <c r="AA270" i="1"/>
  <c r="Z270" i="1"/>
  <c r="Y270" i="1"/>
  <c r="R270" i="1"/>
  <c r="P270" i="1"/>
  <c r="M270" i="1"/>
  <c r="J270" i="1"/>
  <c r="BA269" i="1"/>
  <c r="AZ269" i="1"/>
  <c r="AX269" i="1"/>
  <c r="AW269" i="1"/>
  <c r="AU269" i="1"/>
  <c r="AN269" i="1"/>
  <c r="K269" i="1" s="1"/>
  <c r="J269" i="1" s="1"/>
  <c r="AI269" i="1"/>
  <c r="AG269" i="1"/>
  <c r="AC269" i="1"/>
  <c r="AA269" i="1"/>
  <c r="Z269" i="1"/>
  <c r="Y269" i="1"/>
  <c r="R269" i="1"/>
  <c r="P269" i="1"/>
  <c r="L269" i="1"/>
  <c r="BA268" i="1"/>
  <c r="AZ268" i="1"/>
  <c r="AY268" i="1"/>
  <c r="AX268" i="1"/>
  <c r="U268" i="1" s="1"/>
  <c r="AW268" i="1"/>
  <c r="AU268" i="1" s="1"/>
  <c r="AV268" i="1" s="1"/>
  <c r="AN268" i="1"/>
  <c r="K268" i="1" s="1"/>
  <c r="J268" i="1" s="1"/>
  <c r="AC268" i="1" s="1"/>
  <c r="AI268" i="1"/>
  <c r="L268" i="1" s="1"/>
  <c r="AA268" i="1"/>
  <c r="Y268" i="1" s="1"/>
  <c r="Z268" i="1"/>
  <c r="R268" i="1"/>
  <c r="P268" i="1"/>
  <c r="BA267" i="1"/>
  <c r="AZ267" i="1"/>
  <c r="AX267" i="1"/>
  <c r="AY267" i="1" s="1"/>
  <c r="AW267" i="1"/>
  <c r="AU267" i="1"/>
  <c r="AN267" i="1"/>
  <c r="AI267" i="1"/>
  <c r="AG267" i="1"/>
  <c r="AA267" i="1"/>
  <c r="Z267" i="1"/>
  <c r="Y267" i="1"/>
  <c r="R267" i="1"/>
  <c r="M267" i="1"/>
  <c r="L267" i="1"/>
  <c r="K267" i="1"/>
  <c r="J267" i="1"/>
  <c r="AC267" i="1" s="1"/>
  <c r="BA266" i="1"/>
  <c r="AZ266" i="1"/>
  <c r="AY266" i="1" s="1"/>
  <c r="AX266" i="1"/>
  <c r="AW266" i="1"/>
  <c r="AV266" i="1"/>
  <c r="AU266" i="1"/>
  <c r="M266" i="1" s="1"/>
  <c r="AN266" i="1"/>
  <c r="K266" i="1" s="1"/>
  <c r="J266" i="1" s="1"/>
  <c r="AI266" i="1"/>
  <c r="L266" i="1" s="1"/>
  <c r="AH266" i="1"/>
  <c r="AG266" i="1"/>
  <c r="AA266" i="1"/>
  <c r="Y266" i="1" s="1"/>
  <c r="Z266" i="1"/>
  <c r="U266" i="1"/>
  <c r="R266" i="1"/>
  <c r="P266" i="1"/>
  <c r="BA265" i="1"/>
  <c r="U265" i="1" s="1"/>
  <c r="AZ265" i="1"/>
  <c r="AY265" i="1"/>
  <c r="AX265" i="1"/>
  <c r="AW265" i="1"/>
  <c r="AU265" i="1"/>
  <c r="AN265" i="1"/>
  <c r="AI265" i="1"/>
  <c r="AA265" i="1"/>
  <c r="Y265" i="1" s="1"/>
  <c r="Z265" i="1"/>
  <c r="R265" i="1"/>
  <c r="L265" i="1"/>
  <c r="K265" i="1"/>
  <c r="J265" i="1" s="1"/>
  <c r="BA264" i="1"/>
  <c r="AZ264" i="1"/>
  <c r="AX264" i="1"/>
  <c r="AW264" i="1"/>
  <c r="AU264" i="1" s="1"/>
  <c r="AN264" i="1"/>
  <c r="K264" i="1" s="1"/>
  <c r="AI264" i="1"/>
  <c r="AA264" i="1"/>
  <c r="Z264" i="1"/>
  <c r="Y264" i="1" s="1"/>
  <c r="R264" i="1"/>
  <c r="L264" i="1"/>
  <c r="J264" i="1"/>
  <c r="BA263" i="1"/>
  <c r="AZ263" i="1"/>
  <c r="AY263" i="1"/>
  <c r="AX263" i="1"/>
  <c r="U263" i="1" s="1"/>
  <c r="AW263" i="1"/>
  <c r="AU263" i="1"/>
  <c r="AN263" i="1"/>
  <c r="K263" i="1" s="1"/>
  <c r="J263" i="1" s="1"/>
  <c r="AC263" i="1" s="1"/>
  <c r="AI263" i="1"/>
  <c r="L263" i="1" s="1"/>
  <c r="AH263" i="1"/>
  <c r="AA263" i="1"/>
  <c r="Z263" i="1"/>
  <c r="Y263" i="1"/>
  <c r="R263" i="1"/>
  <c r="P263" i="1"/>
  <c r="BA262" i="1"/>
  <c r="AZ262" i="1"/>
  <c r="AX262" i="1"/>
  <c r="AW262" i="1"/>
  <c r="AU262" i="1"/>
  <c r="AN262" i="1"/>
  <c r="AI262" i="1"/>
  <c r="L262" i="1" s="1"/>
  <c r="AC262" i="1"/>
  <c r="AA262" i="1"/>
  <c r="Y262" i="1" s="1"/>
  <c r="Z262" i="1"/>
  <c r="R262" i="1"/>
  <c r="M262" i="1"/>
  <c r="K262" i="1"/>
  <c r="J262" i="1" s="1"/>
  <c r="BA261" i="1"/>
  <c r="U261" i="1" s="1"/>
  <c r="AZ261" i="1"/>
  <c r="AY261" i="1" s="1"/>
  <c r="AX261" i="1"/>
  <c r="AW261" i="1"/>
  <c r="AU261" i="1"/>
  <c r="AN261" i="1"/>
  <c r="K261" i="1" s="1"/>
  <c r="J261" i="1" s="1"/>
  <c r="AI261" i="1"/>
  <c r="AA261" i="1"/>
  <c r="Z261" i="1"/>
  <c r="Y261" i="1"/>
  <c r="R261" i="1"/>
  <c r="L261" i="1"/>
  <c r="BA260" i="1"/>
  <c r="AZ260" i="1"/>
  <c r="AY260" i="1"/>
  <c r="AX260" i="1"/>
  <c r="U260" i="1" s="1"/>
  <c r="AW260" i="1"/>
  <c r="AU260" i="1"/>
  <c r="AN260" i="1"/>
  <c r="K260" i="1" s="1"/>
  <c r="J260" i="1" s="1"/>
  <c r="AI260" i="1"/>
  <c r="L260" i="1" s="1"/>
  <c r="AA260" i="1"/>
  <c r="Y260" i="1" s="1"/>
  <c r="Z260" i="1"/>
  <c r="R260" i="1"/>
  <c r="BA259" i="1"/>
  <c r="AZ259" i="1"/>
  <c r="AX259" i="1"/>
  <c r="U259" i="1" s="1"/>
  <c r="AW259" i="1"/>
  <c r="AU259" i="1" s="1"/>
  <c r="AN259" i="1"/>
  <c r="AI259" i="1"/>
  <c r="AA259" i="1"/>
  <c r="Z259" i="1"/>
  <c r="Y259" i="1"/>
  <c r="V259" i="1"/>
  <c r="W259" i="1" s="1"/>
  <c r="R259" i="1"/>
  <c r="L259" i="1"/>
  <c r="K259" i="1"/>
  <c r="J259" i="1" s="1"/>
  <c r="BA258" i="1"/>
  <c r="U258" i="1" s="1"/>
  <c r="AZ258" i="1"/>
  <c r="AY258" i="1"/>
  <c r="AX258" i="1"/>
  <c r="AW258" i="1"/>
  <c r="AU258" i="1" s="1"/>
  <c r="AV258" i="1"/>
  <c r="AN258" i="1"/>
  <c r="K258" i="1" s="1"/>
  <c r="J258" i="1" s="1"/>
  <c r="AI258" i="1"/>
  <c r="L258" i="1" s="1"/>
  <c r="AA258" i="1"/>
  <c r="Z258" i="1"/>
  <c r="Y258" i="1" s="1"/>
  <c r="R258" i="1"/>
  <c r="BA257" i="1"/>
  <c r="U257" i="1" s="1"/>
  <c r="AZ257" i="1"/>
  <c r="AY257" i="1"/>
  <c r="AX257" i="1"/>
  <c r="AW257" i="1"/>
  <c r="AU257" i="1" s="1"/>
  <c r="AN257" i="1"/>
  <c r="AI257" i="1"/>
  <c r="AG257" i="1"/>
  <c r="AA257" i="1"/>
  <c r="Z257" i="1"/>
  <c r="Y257" i="1"/>
  <c r="R257" i="1"/>
  <c r="L257" i="1"/>
  <c r="K257" i="1"/>
  <c r="J257" i="1"/>
  <c r="BA256" i="1"/>
  <c r="AZ256" i="1"/>
  <c r="AY256" i="1"/>
  <c r="AX256" i="1"/>
  <c r="AW256" i="1"/>
  <c r="AU256" i="1" s="1"/>
  <c r="AN256" i="1"/>
  <c r="K256" i="1" s="1"/>
  <c r="J256" i="1" s="1"/>
  <c r="AC256" i="1" s="1"/>
  <c r="AI256" i="1"/>
  <c r="L256" i="1" s="1"/>
  <c r="AG256" i="1"/>
  <c r="AA256" i="1"/>
  <c r="Z256" i="1"/>
  <c r="Y256" i="1" s="1"/>
  <c r="U256" i="1"/>
  <c r="R256" i="1"/>
  <c r="BA255" i="1"/>
  <c r="U255" i="1" s="1"/>
  <c r="AZ255" i="1"/>
  <c r="AX255" i="1"/>
  <c r="AY255" i="1" s="1"/>
  <c r="AW255" i="1"/>
  <c r="AV255" i="1"/>
  <c r="AU255" i="1"/>
  <c r="AH255" i="1" s="1"/>
  <c r="AN255" i="1"/>
  <c r="AI255" i="1"/>
  <c r="L255" i="1" s="1"/>
  <c r="AA255" i="1"/>
  <c r="Z255" i="1"/>
  <c r="Y255" i="1" s="1"/>
  <c r="R255" i="1"/>
  <c r="M255" i="1"/>
  <c r="K255" i="1"/>
  <c r="J255" i="1" s="1"/>
  <c r="BA254" i="1"/>
  <c r="U254" i="1" s="1"/>
  <c r="AZ254" i="1"/>
  <c r="AX254" i="1"/>
  <c r="AY254" i="1" s="1"/>
  <c r="AW254" i="1"/>
  <c r="AU254" i="1"/>
  <c r="AN254" i="1"/>
  <c r="AI254" i="1"/>
  <c r="L254" i="1" s="1"/>
  <c r="AH254" i="1"/>
  <c r="AG254" i="1"/>
  <c r="AA254" i="1"/>
  <c r="Z254" i="1"/>
  <c r="Y254" i="1"/>
  <c r="R254" i="1"/>
  <c r="M254" i="1"/>
  <c r="K254" i="1"/>
  <c r="J254" i="1"/>
  <c r="AC254" i="1" s="1"/>
  <c r="BA253" i="1"/>
  <c r="AZ253" i="1"/>
  <c r="AY253" i="1"/>
  <c r="AX253" i="1"/>
  <c r="AW253" i="1"/>
  <c r="AU253" i="1"/>
  <c r="P253" i="1" s="1"/>
  <c r="AN253" i="1"/>
  <c r="AI253" i="1"/>
  <c r="L253" i="1" s="1"/>
  <c r="AH253" i="1"/>
  <c r="AC253" i="1"/>
  <c r="AA253" i="1"/>
  <c r="Z253" i="1"/>
  <c r="Y253" i="1"/>
  <c r="U253" i="1"/>
  <c r="R253" i="1"/>
  <c r="M253" i="1"/>
  <c r="K253" i="1"/>
  <c r="J253" i="1" s="1"/>
  <c r="BA252" i="1"/>
  <c r="AZ252" i="1"/>
  <c r="AX252" i="1"/>
  <c r="AW252" i="1"/>
  <c r="AU252" i="1" s="1"/>
  <c r="AN252" i="1"/>
  <c r="AI252" i="1"/>
  <c r="L252" i="1" s="1"/>
  <c r="AC252" i="1"/>
  <c r="AA252" i="1"/>
  <c r="Z252" i="1"/>
  <c r="Y252" i="1"/>
  <c r="R252" i="1"/>
  <c r="K252" i="1"/>
  <c r="J252" i="1" s="1"/>
  <c r="BA251" i="1"/>
  <c r="AZ251" i="1"/>
  <c r="AY251" i="1" s="1"/>
  <c r="AX251" i="1"/>
  <c r="AW251" i="1"/>
  <c r="AU251" i="1" s="1"/>
  <c r="AN251" i="1"/>
  <c r="AI251" i="1"/>
  <c r="AA251" i="1"/>
  <c r="Z251" i="1"/>
  <c r="U251" i="1"/>
  <c r="R251" i="1"/>
  <c r="AD251" i="1" s="1"/>
  <c r="L251" i="1"/>
  <c r="K251" i="1"/>
  <c r="J251" i="1" s="1"/>
  <c r="V251" i="1" s="1"/>
  <c r="W251" i="1" s="1"/>
  <c r="X251" i="1" s="1"/>
  <c r="AB251" i="1" s="1"/>
  <c r="BA250" i="1"/>
  <c r="AZ250" i="1"/>
  <c r="AY250" i="1"/>
  <c r="AX250" i="1"/>
  <c r="U250" i="1" s="1"/>
  <c r="AW250" i="1"/>
  <c r="AU250" i="1" s="1"/>
  <c r="AV250" i="1"/>
  <c r="AN250" i="1"/>
  <c r="K250" i="1" s="1"/>
  <c r="J250" i="1" s="1"/>
  <c r="AI250" i="1"/>
  <c r="L250" i="1" s="1"/>
  <c r="AC250" i="1"/>
  <c r="AA250" i="1"/>
  <c r="Z250" i="1"/>
  <c r="R250" i="1"/>
  <c r="M250" i="1"/>
  <c r="BA249" i="1"/>
  <c r="AZ249" i="1"/>
  <c r="AY249" i="1" s="1"/>
  <c r="AX249" i="1"/>
  <c r="U249" i="1" s="1"/>
  <c r="AW249" i="1"/>
  <c r="AU249" i="1" s="1"/>
  <c r="AN249" i="1"/>
  <c r="AI249" i="1"/>
  <c r="L249" i="1" s="1"/>
  <c r="AA249" i="1"/>
  <c r="Y249" i="1" s="1"/>
  <c r="Z249" i="1"/>
  <c r="R249" i="1"/>
  <c r="K249" i="1"/>
  <c r="J249" i="1" s="1"/>
  <c r="BA248" i="1"/>
  <c r="U248" i="1" s="1"/>
  <c r="AZ248" i="1"/>
  <c r="AY248" i="1"/>
  <c r="AX248" i="1"/>
  <c r="AW248" i="1"/>
  <c r="AU248" i="1"/>
  <c r="AN248" i="1"/>
  <c r="AI248" i="1"/>
  <c r="L248" i="1" s="1"/>
  <c r="AC248" i="1"/>
  <c r="AA248" i="1"/>
  <c r="Z248" i="1"/>
  <c r="Y248" i="1" s="1"/>
  <c r="R248" i="1"/>
  <c r="M248" i="1"/>
  <c r="K248" i="1"/>
  <c r="J248" i="1" s="1"/>
  <c r="BA247" i="1"/>
  <c r="AZ247" i="1"/>
  <c r="AY247" i="1"/>
  <c r="AX247" i="1"/>
  <c r="U247" i="1" s="1"/>
  <c r="AW247" i="1"/>
  <c r="AV247" i="1"/>
  <c r="AU247" i="1"/>
  <c r="AN247" i="1"/>
  <c r="AI247" i="1"/>
  <c r="L247" i="1" s="1"/>
  <c r="AA247" i="1"/>
  <c r="Y247" i="1" s="1"/>
  <c r="Z247" i="1"/>
  <c r="R247" i="1"/>
  <c r="M247" i="1"/>
  <c r="K247" i="1"/>
  <c r="J247" i="1" s="1"/>
  <c r="BA246" i="1"/>
  <c r="U246" i="1" s="1"/>
  <c r="AZ246" i="1"/>
  <c r="AY246" i="1"/>
  <c r="AX246" i="1"/>
  <c r="AW246" i="1"/>
  <c r="AU246" i="1"/>
  <c r="AN246" i="1"/>
  <c r="AI246" i="1"/>
  <c r="L246" i="1" s="1"/>
  <c r="AH246" i="1"/>
  <c r="AA246" i="1"/>
  <c r="Z246" i="1"/>
  <c r="Y246" i="1"/>
  <c r="R246" i="1"/>
  <c r="K246" i="1"/>
  <c r="J246" i="1" s="1"/>
  <c r="BA245" i="1"/>
  <c r="AZ245" i="1"/>
  <c r="AX245" i="1"/>
  <c r="AY245" i="1" s="1"/>
  <c r="AW245" i="1"/>
  <c r="AU245" i="1"/>
  <c r="AN245" i="1"/>
  <c r="AI245" i="1"/>
  <c r="L245" i="1" s="1"/>
  <c r="AG245" i="1"/>
  <c r="AA245" i="1"/>
  <c r="Z245" i="1"/>
  <c r="Y245" i="1"/>
  <c r="U245" i="1"/>
  <c r="R245" i="1"/>
  <c r="K245" i="1"/>
  <c r="J245" i="1" s="1"/>
  <c r="BA244" i="1"/>
  <c r="AZ244" i="1"/>
  <c r="AX244" i="1"/>
  <c r="AY244" i="1" s="1"/>
  <c r="AW244" i="1"/>
  <c r="AU244" i="1"/>
  <c r="M244" i="1" s="1"/>
  <c r="AN244" i="1"/>
  <c r="AI244" i="1"/>
  <c r="AH244" i="1"/>
  <c r="AA244" i="1"/>
  <c r="Z244" i="1"/>
  <c r="Y244" i="1"/>
  <c r="U244" i="1"/>
  <c r="V244" i="1" s="1"/>
  <c r="W244" i="1" s="1"/>
  <c r="R244" i="1"/>
  <c r="L244" i="1"/>
  <c r="K244" i="1"/>
  <c r="J244" i="1"/>
  <c r="BA243" i="1"/>
  <c r="AZ243" i="1"/>
  <c r="AY243" i="1"/>
  <c r="AX243" i="1"/>
  <c r="AW243" i="1"/>
  <c r="AU243" i="1" s="1"/>
  <c r="AN243" i="1"/>
  <c r="AI243" i="1"/>
  <c r="L243" i="1" s="1"/>
  <c r="AH243" i="1"/>
  <c r="AG243" i="1"/>
  <c r="AA243" i="1"/>
  <c r="Z243" i="1"/>
  <c r="Y243" i="1" s="1"/>
  <c r="U243" i="1"/>
  <c r="R243" i="1"/>
  <c r="K243" i="1"/>
  <c r="J243" i="1" s="1"/>
  <c r="AC243" i="1" s="1"/>
  <c r="BA242" i="1"/>
  <c r="AZ242" i="1"/>
  <c r="AY242" i="1" s="1"/>
  <c r="AX242" i="1"/>
  <c r="AW242" i="1"/>
  <c r="AU242" i="1"/>
  <c r="AN242" i="1"/>
  <c r="AI242" i="1"/>
  <c r="AG242" i="1"/>
  <c r="AA242" i="1"/>
  <c r="Z242" i="1"/>
  <c r="Y242" i="1"/>
  <c r="U242" i="1"/>
  <c r="R242" i="1"/>
  <c r="M242" i="1"/>
  <c r="L242" i="1"/>
  <c r="K242" i="1"/>
  <c r="J242" i="1"/>
  <c r="BA241" i="1"/>
  <c r="AZ241" i="1"/>
  <c r="AY241" i="1"/>
  <c r="AX241" i="1"/>
  <c r="AW241" i="1"/>
  <c r="AU241" i="1" s="1"/>
  <c r="AN241" i="1"/>
  <c r="K241" i="1" s="1"/>
  <c r="J241" i="1" s="1"/>
  <c r="AI241" i="1"/>
  <c r="AG241" i="1"/>
  <c r="AC241" i="1"/>
  <c r="AA241" i="1"/>
  <c r="Z241" i="1"/>
  <c r="Y241" i="1" s="1"/>
  <c r="U241" i="1"/>
  <c r="R241" i="1"/>
  <c r="L241" i="1"/>
  <c r="BA240" i="1"/>
  <c r="AZ240" i="1"/>
  <c r="AY240" i="1"/>
  <c r="AX240" i="1"/>
  <c r="U240" i="1" s="1"/>
  <c r="AW240" i="1"/>
  <c r="AV240" i="1"/>
  <c r="AU240" i="1"/>
  <c r="AH240" i="1" s="1"/>
  <c r="AN240" i="1"/>
  <c r="K240" i="1" s="1"/>
  <c r="J240" i="1" s="1"/>
  <c r="AI240" i="1"/>
  <c r="L240" i="1" s="1"/>
  <c r="AG240" i="1"/>
  <c r="AC240" i="1"/>
  <c r="AA240" i="1"/>
  <c r="Z240" i="1"/>
  <c r="Y240" i="1" s="1"/>
  <c r="R240" i="1"/>
  <c r="P240" i="1"/>
  <c r="M240" i="1"/>
  <c r="BA239" i="1"/>
  <c r="AZ239" i="1"/>
  <c r="AY239" i="1"/>
  <c r="AX239" i="1"/>
  <c r="AW239" i="1"/>
  <c r="AU239" i="1" s="1"/>
  <c r="AN239" i="1"/>
  <c r="AI239" i="1"/>
  <c r="L239" i="1" s="1"/>
  <c r="AA239" i="1"/>
  <c r="Y239" i="1" s="1"/>
  <c r="Z239" i="1"/>
  <c r="U239" i="1"/>
  <c r="R239" i="1"/>
  <c r="K239" i="1"/>
  <c r="J239" i="1" s="1"/>
  <c r="BA238" i="1"/>
  <c r="AZ238" i="1"/>
  <c r="AY238" i="1"/>
  <c r="AX238" i="1"/>
  <c r="AW238" i="1"/>
  <c r="AU238" i="1" s="1"/>
  <c r="AN238" i="1"/>
  <c r="K238" i="1" s="1"/>
  <c r="J238" i="1" s="1"/>
  <c r="AC238" i="1" s="1"/>
  <c r="AI238" i="1"/>
  <c r="L238" i="1" s="1"/>
  <c r="AA238" i="1"/>
  <c r="Y238" i="1" s="1"/>
  <c r="Z238" i="1"/>
  <c r="U238" i="1"/>
  <c r="R238" i="1"/>
  <c r="BA237" i="1"/>
  <c r="AZ237" i="1"/>
  <c r="AX237" i="1"/>
  <c r="AW237" i="1"/>
  <c r="AU237" i="1"/>
  <c r="AN237" i="1"/>
  <c r="AI237" i="1"/>
  <c r="L237" i="1" s="1"/>
  <c r="AA237" i="1"/>
  <c r="Y237" i="1" s="1"/>
  <c r="Z237" i="1"/>
  <c r="R237" i="1"/>
  <c r="K237" i="1"/>
  <c r="J237" i="1" s="1"/>
  <c r="AC237" i="1" s="1"/>
  <c r="BA236" i="1"/>
  <c r="U236" i="1" s="1"/>
  <c r="V236" i="1" s="1"/>
  <c r="W236" i="1" s="1"/>
  <c r="AE236" i="1" s="1"/>
  <c r="AZ236" i="1"/>
  <c r="AY236" i="1" s="1"/>
  <c r="AX236" i="1"/>
  <c r="AW236" i="1"/>
  <c r="AU236" i="1"/>
  <c r="AN236" i="1"/>
  <c r="K236" i="1" s="1"/>
  <c r="J236" i="1" s="1"/>
  <c r="AC236" i="1" s="1"/>
  <c r="AI236" i="1"/>
  <c r="L236" i="1" s="1"/>
  <c r="AA236" i="1"/>
  <c r="Z236" i="1"/>
  <c r="Y236" i="1"/>
  <c r="R236" i="1"/>
  <c r="P236" i="1"/>
  <c r="BA235" i="1"/>
  <c r="AZ235" i="1"/>
  <c r="AY235" i="1"/>
  <c r="AX235" i="1"/>
  <c r="U235" i="1" s="1"/>
  <c r="AW235" i="1"/>
  <c r="AU235" i="1"/>
  <c r="AN235" i="1"/>
  <c r="K235" i="1" s="1"/>
  <c r="J235" i="1" s="1"/>
  <c r="AI235" i="1"/>
  <c r="L235" i="1" s="1"/>
  <c r="AA235" i="1"/>
  <c r="Z235" i="1"/>
  <c r="Y235" i="1"/>
  <c r="R235" i="1"/>
  <c r="BA234" i="1"/>
  <c r="AZ234" i="1"/>
  <c r="AX234" i="1"/>
  <c r="U234" i="1" s="1"/>
  <c r="AW234" i="1"/>
  <c r="AU234" i="1"/>
  <c r="AN234" i="1"/>
  <c r="K234" i="1" s="1"/>
  <c r="J234" i="1" s="1"/>
  <c r="AC234" i="1" s="1"/>
  <c r="AI234" i="1"/>
  <c r="L234" i="1" s="1"/>
  <c r="AA234" i="1"/>
  <c r="Z234" i="1"/>
  <c r="Y234" i="1"/>
  <c r="R234" i="1"/>
  <c r="BA233" i="1"/>
  <c r="AZ233" i="1"/>
  <c r="AX233" i="1"/>
  <c r="AY233" i="1" s="1"/>
  <c r="AW233" i="1"/>
  <c r="AU233" i="1" s="1"/>
  <c r="AV233" i="1" s="1"/>
  <c r="AN233" i="1"/>
  <c r="AI233" i="1"/>
  <c r="L233" i="1" s="1"/>
  <c r="AA233" i="1"/>
  <c r="Z233" i="1"/>
  <c r="U233" i="1"/>
  <c r="R233" i="1"/>
  <c r="K233" i="1"/>
  <c r="J233" i="1"/>
  <c r="BA232" i="1"/>
  <c r="U232" i="1" s="1"/>
  <c r="AZ232" i="1"/>
  <c r="AY232" i="1" s="1"/>
  <c r="AX232" i="1"/>
  <c r="AW232" i="1"/>
  <c r="AU232" i="1" s="1"/>
  <c r="P232" i="1" s="1"/>
  <c r="AV232" i="1"/>
  <c r="AN232" i="1"/>
  <c r="K232" i="1" s="1"/>
  <c r="J232" i="1" s="1"/>
  <c r="AC232" i="1" s="1"/>
  <c r="AI232" i="1"/>
  <c r="AH232" i="1"/>
  <c r="AG232" i="1"/>
  <c r="AA232" i="1"/>
  <c r="Z232" i="1"/>
  <c r="Y232" i="1"/>
  <c r="R232" i="1"/>
  <c r="M232" i="1"/>
  <c r="L232" i="1"/>
  <c r="BA231" i="1"/>
  <c r="U231" i="1" s="1"/>
  <c r="AZ231" i="1"/>
  <c r="AY231" i="1"/>
  <c r="AX231" i="1"/>
  <c r="AW231" i="1"/>
  <c r="AU231" i="1"/>
  <c r="AN231" i="1"/>
  <c r="K231" i="1" s="1"/>
  <c r="J231" i="1" s="1"/>
  <c r="AI231" i="1"/>
  <c r="L231" i="1" s="1"/>
  <c r="AH231" i="1"/>
  <c r="AG231" i="1"/>
  <c r="AA231" i="1"/>
  <c r="Z231" i="1"/>
  <c r="Y231" i="1" s="1"/>
  <c r="R231" i="1"/>
  <c r="M231" i="1"/>
  <c r="BA230" i="1"/>
  <c r="AZ230" i="1"/>
  <c r="AX230" i="1"/>
  <c r="AW230" i="1"/>
  <c r="AU230" i="1"/>
  <c r="AN230" i="1"/>
  <c r="K230" i="1" s="1"/>
  <c r="J230" i="1" s="1"/>
  <c r="V230" i="1" s="1"/>
  <c r="W230" i="1" s="1"/>
  <c r="AI230" i="1"/>
  <c r="L230" i="1" s="1"/>
  <c r="AA230" i="1"/>
  <c r="Z230" i="1"/>
  <c r="Y230" i="1"/>
  <c r="U230" i="1"/>
  <c r="R230" i="1"/>
  <c r="BA229" i="1"/>
  <c r="U229" i="1" s="1"/>
  <c r="AZ229" i="1"/>
  <c r="AY229" i="1"/>
  <c r="AX229" i="1"/>
  <c r="AW229" i="1"/>
  <c r="AU229" i="1"/>
  <c r="AV229" i="1" s="1"/>
  <c r="AN229" i="1"/>
  <c r="K229" i="1" s="1"/>
  <c r="J229" i="1" s="1"/>
  <c r="AI229" i="1"/>
  <c r="L229" i="1" s="1"/>
  <c r="AH229" i="1"/>
  <c r="AG229" i="1"/>
  <c r="AA229" i="1"/>
  <c r="Z229" i="1"/>
  <c r="R229" i="1"/>
  <c r="P229" i="1"/>
  <c r="M229" i="1"/>
  <c r="BA228" i="1"/>
  <c r="AZ228" i="1"/>
  <c r="AX228" i="1"/>
  <c r="U228" i="1" s="1"/>
  <c r="AW228" i="1"/>
  <c r="AU228" i="1"/>
  <c r="AN228" i="1"/>
  <c r="K228" i="1" s="1"/>
  <c r="J228" i="1" s="1"/>
  <c r="AC228" i="1" s="1"/>
  <c r="AI228" i="1"/>
  <c r="L228" i="1" s="1"/>
  <c r="AA228" i="1"/>
  <c r="Z228" i="1"/>
  <c r="Y228" i="1"/>
  <c r="R228" i="1"/>
  <c r="BA227" i="1"/>
  <c r="AZ227" i="1"/>
  <c r="AX227" i="1"/>
  <c r="U227" i="1" s="1"/>
  <c r="AW227" i="1"/>
  <c r="AU227" i="1" s="1"/>
  <c r="AN227" i="1"/>
  <c r="AI227" i="1"/>
  <c r="L227" i="1" s="1"/>
  <c r="AC227" i="1"/>
  <c r="AA227" i="1"/>
  <c r="Y227" i="1" s="1"/>
  <c r="Z227" i="1"/>
  <c r="R227" i="1"/>
  <c r="K227" i="1"/>
  <c r="J227" i="1" s="1"/>
  <c r="BA226" i="1"/>
  <c r="AZ226" i="1"/>
  <c r="AY226" i="1" s="1"/>
  <c r="AX226" i="1"/>
  <c r="AW226" i="1"/>
  <c r="AU226" i="1" s="1"/>
  <c r="AN226" i="1"/>
  <c r="K226" i="1" s="1"/>
  <c r="J226" i="1" s="1"/>
  <c r="V226" i="1" s="1"/>
  <c r="W226" i="1" s="1"/>
  <c r="AI226" i="1"/>
  <c r="L226" i="1" s="1"/>
  <c r="AH226" i="1"/>
  <c r="AA226" i="1"/>
  <c r="Z226" i="1"/>
  <c r="Y226" i="1" s="1"/>
  <c r="U226" i="1"/>
  <c r="R226" i="1"/>
  <c r="BA225" i="1"/>
  <c r="U225" i="1" s="1"/>
  <c r="AZ225" i="1"/>
  <c r="AY225" i="1" s="1"/>
  <c r="AX225" i="1"/>
  <c r="AW225" i="1"/>
  <c r="AV225" i="1"/>
  <c r="AU225" i="1"/>
  <c r="AH225" i="1" s="1"/>
  <c r="AN225" i="1"/>
  <c r="K225" i="1" s="1"/>
  <c r="J225" i="1" s="1"/>
  <c r="AI225" i="1"/>
  <c r="L225" i="1" s="1"/>
  <c r="AG225" i="1"/>
  <c r="AA225" i="1"/>
  <c r="Z225" i="1"/>
  <c r="Y225" i="1"/>
  <c r="R225" i="1"/>
  <c r="P225" i="1"/>
  <c r="M225" i="1"/>
  <c r="BA224" i="1"/>
  <c r="U224" i="1" s="1"/>
  <c r="AZ224" i="1"/>
  <c r="AY224" i="1"/>
  <c r="AX224" i="1"/>
  <c r="AW224" i="1"/>
  <c r="AU224" i="1" s="1"/>
  <c r="AN224" i="1"/>
  <c r="K224" i="1" s="1"/>
  <c r="J224" i="1" s="1"/>
  <c r="AI224" i="1"/>
  <c r="L224" i="1" s="1"/>
  <c r="AA224" i="1"/>
  <c r="Z224" i="1"/>
  <c r="Y224" i="1"/>
  <c r="R224" i="1"/>
  <c r="BA223" i="1"/>
  <c r="U223" i="1" s="1"/>
  <c r="AZ223" i="1"/>
  <c r="AY223" i="1"/>
  <c r="AX223" i="1"/>
  <c r="AW223" i="1"/>
  <c r="AU223" i="1" s="1"/>
  <c r="AN223" i="1"/>
  <c r="AI223" i="1"/>
  <c r="L223" i="1" s="1"/>
  <c r="AA223" i="1"/>
  <c r="Z223" i="1"/>
  <c r="Y223" i="1"/>
  <c r="R223" i="1"/>
  <c r="K223" i="1"/>
  <c r="J223" i="1"/>
  <c r="BA222" i="1"/>
  <c r="AZ222" i="1"/>
  <c r="AX222" i="1"/>
  <c r="AW222" i="1"/>
  <c r="AU222" i="1" s="1"/>
  <c r="AN222" i="1"/>
  <c r="K222" i="1" s="1"/>
  <c r="J222" i="1" s="1"/>
  <c r="AC222" i="1" s="1"/>
  <c r="AI222" i="1"/>
  <c r="L222" i="1" s="1"/>
  <c r="AH222" i="1"/>
  <c r="AA222" i="1"/>
  <c r="Z222" i="1"/>
  <c r="Y222" i="1"/>
  <c r="R222" i="1"/>
  <c r="BA221" i="1"/>
  <c r="AZ221" i="1"/>
  <c r="AY221" i="1"/>
  <c r="AX221" i="1"/>
  <c r="AW221" i="1"/>
  <c r="AU221" i="1" s="1"/>
  <c r="AV221" i="1" s="1"/>
  <c r="AN221" i="1"/>
  <c r="AI221" i="1"/>
  <c r="L221" i="1" s="1"/>
  <c r="AA221" i="1"/>
  <c r="Z221" i="1"/>
  <c r="Y221" i="1" s="1"/>
  <c r="U221" i="1"/>
  <c r="R221" i="1"/>
  <c r="M221" i="1"/>
  <c r="K221" i="1"/>
  <c r="J221" i="1" s="1"/>
  <c r="BA220" i="1"/>
  <c r="AZ220" i="1"/>
  <c r="AX220" i="1"/>
  <c r="AY220" i="1" s="1"/>
  <c r="AW220" i="1"/>
  <c r="AU220" i="1" s="1"/>
  <c r="AH220" i="1" s="1"/>
  <c r="AV220" i="1"/>
  <c r="AN220" i="1"/>
  <c r="K220" i="1" s="1"/>
  <c r="J220" i="1" s="1"/>
  <c r="V220" i="1" s="1"/>
  <c r="W220" i="1" s="1"/>
  <c r="AI220" i="1"/>
  <c r="AG220" i="1"/>
  <c r="AA220" i="1"/>
  <c r="Z220" i="1"/>
  <c r="Y220" i="1"/>
  <c r="U220" i="1"/>
  <c r="R220" i="1"/>
  <c r="P220" i="1"/>
  <c r="M220" i="1"/>
  <c r="L220" i="1"/>
  <c r="BA219" i="1"/>
  <c r="U219" i="1" s="1"/>
  <c r="AZ219" i="1"/>
  <c r="AY219" i="1" s="1"/>
  <c r="AX219" i="1"/>
  <c r="AW219" i="1"/>
  <c r="AU219" i="1" s="1"/>
  <c r="AN219" i="1"/>
  <c r="K219" i="1" s="1"/>
  <c r="J219" i="1" s="1"/>
  <c r="AI219" i="1"/>
  <c r="L219" i="1" s="1"/>
  <c r="AH219" i="1"/>
  <c r="AG219" i="1"/>
  <c r="AA219" i="1"/>
  <c r="Z219" i="1"/>
  <c r="Y219" i="1"/>
  <c r="R219" i="1"/>
  <c r="M219" i="1"/>
  <c r="BA218" i="1"/>
  <c r="U218" i="1" s="1"/>
  <c r="AZ218" i="1"/>
  <c r="AY218" i="1"/>
  <c r="AX218" i="1"/>
  <c r="AW218" i="1"/>
  <c r="AU218" i="1" s="1"/>
  <c r="AN218" i="1"/>
  <c r="AI218" i="1"/>
  <c r="L218" i="1" s="1"/>
  <c r="AA218" i="1"/>
  <c r="Z218" i="1"/>
  <c r="Y218" i="1" s="1"/>
  <c r="R218" i="1"/>
  <c r="K218" i="1"/>
  <c r="J218" i="1"/>
  <c r="AC218" i="1" s="1"/>
  <c r="BA217" i="1"/>
  <c r="AZ217" i="1"/>
  <c r="AX217" i="1"/>
  <c r="AW217" i="1"/>
  <c r="AV217" i="1"/>
  <c r="AU217" i="1"/>
  <c r="AN217" i="1"/>
  <c r="K217" i="1" s="1"/>
  <c r="J217" i="1" s="1"/>
  <c r="AI217" i="1"/>
  <c r="L217" i="1" s="1"/>
  <c r="AA217" i="1"/>
  <c r="Y217" i="1" s="1"/>
  <c r="Z217" i="1"/>
  <c r="R217" i="1"/>
  <c r="BA216" i="1"/>
  <c r="U216" i="1" s="1"/>
  <c r="AZ216" i="1"/>
  <c r="AY216" i="1"/>
  <c r="AX216" i="1"/>
  <c r="AW216" i="1"/>
  <c r="AU216" i="1"/>
  <c r="AN216" i="1"/>
  <c r="K216" i="1" s="1"/>
  <c r="J216" i="1" s="1"/>
  <c r="AC216" i="1" s="1"/>
  <c r="AI216" i="1"/>
  <c r="L216" i="1" s="1"/>
  <c r="AA216" i="1"/>
  <c r="Z216" i="1"/>
  <c r="Y216" i="1"/>
  <c r="R216" i="1"/>
  <c r="BA215" i="1"/>
  <c r="AZ215" i="1"/>
  <c r="AY215" i="1" s="1"/>
  <c r="AX215" i="1"/>
  <c r="U215" i="1" s="1"/>
  <c r="AW215" i="1"/>
  <c r="AU215" i="1"/>
  <c r="AH215" i="1" s="1"/>
  <c r="AN215" i="1"/>
  <c r="AI215" i="1"/>
  <c r="AG215" i="1"/>
  <c r="AC215" i="1"/>
  <c r="AA215" i="1"/>
  <c r="Z215" i="1"/>
  <c r="Y215" i="1"/>
  <c r="R215" i="1"/>
  <c r="P215" i="1"/>
  <c r="L215" i="1"/>
  <c r="K215" i="1"/>
  <c r="J215" i="1" s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Y214" i="1" s="1"/>
  <c r="R214" i="1"/>
  <c r="BA213" i="1"/>
  <c r="AZ213" i="1"/>
  <c r="AX213" i="1"/>
  <c r="U213" i="1" s="1"/>
  <c r="AW213" i="1"/>
  <c r="AU213" i="1"/>
  <c r="AN213" i="1"/>
  <c r="K213" i="1" s="1"/>
  <c r="J213" i="1" s="1"/>
  <c r="AI213" i="1"/>
  <c r="L213" i="1" s="1"/>
  <c r="AA213" i="1"/>
  <c r="Z213" i="1"/>
  <c r="Y213" i="1" s="1"/>
  <c r="R213" i="1"/>
  <c r="BA212" i="1"/>
  <c r="U212" i="1" s="1"/>
  <c r="AZ212" i="1"/>
  <c r="AX212" i="1"/>
  <c r="AY212" i="1" s="1"/>
  <c r="AW212" i="1"/>
  <c r="AV212" i="1"/>
  <c r="AU212" i="1"/>
  <c r="P212" i="1" s="1"/>
  <c r="AN212" i="1"/>
  <c r="AI212" i="1"/>
  <c r="L212" i="1" s="1"/>
  <c r="AH212" i="1"/>
  <c r="AG212" i="1"/>
  <c r="AA212" i="1"/>
  <c r="Z212" i="1"/>
  <c r="Y212" i="1"/>
  <c r="R212" i="1"/>
  <c r="M212" i="1"/>
  <c r="K212" i="1"/>
  <c r="J212" i="1" s="1"/>
  <c r="BA211" i="1"/>
  <c r="U211" i="1" s="1"/>
  <c r="AZ211" i="1"/>
  <c r="AY211" i="1"/>
  <c r="AX211" i="1"/>
  <c r="AW211" i="1"/>
  <c r="AU211" i="1"/>
  <c r="P211" i="1" s="1"/>
  <c r="AN211" i="1"/>
  <c r="K211" i="1" s="1"/>
  <c r="J211" i="1" s="1"/>
  <c r="AI211" i="1"/>
  <c r="L211" i="1" s="1"/>
  <c r="AH211" i="1"/>
  <c r="AG211" i="1"/>
  <c r="AA211" i="1"/>
  <c r="Z211" i="1"/>
  <c r="Y211" i="1" s="1"/>
  <c r="R211" i="1"/>
  <c r="BA210" i="1"/>
  <c r="AZ210" i="1"/>
  <c r="AX210" i="1"/>
  <c r="AW210" i="1"/>
  <c r="AU210" i="1" s="1"/>
  <c r="AN210" i="1"/>
  <c r="K210" i="1" s="1"/>
  <c r="J210" i="1" s="1"/>
  <c r="AI210" i="1"/>
  <c r="L210" i="1" s="1"/>
  <c r="AC210" i="1"/>
  <c r="AA210" i="1"/>
  <c r="Z210" i="1"/>
  <c r="R210" i="1"/>
  <c r="P210" i="1"/>
  <c r="BA209" i="1"/>
  <c r="AZ209" i="1"/>
  <c r="AX209" i="1"/>
  <c r="U209" i="1" s="1"/>
  <c r="AW209" i="1"/>
  <c r="AV209" i="1"/>
  <c r="AU209" i="1"/>
  <c r="AN209" i="1"/>
  <c r="K209" i="1" s="1"/>
  <c r="J209" i="1" s="1"/>
  <c r="AC209" i="1" s="1"/>
  <c r="AI209" i="1"/>
  <c r="AA209" i="1"/>
  <c r="Y209" i="1" s="1"/>
  <c r="Z209" i="1"/>
  <c r="R209" i="1"/>
  <c r="L209" i="1"/>
  <c r="BA208" i="1"/>
  <c r="AZ208" i="1"/>
  <c r="AY208" i="1"/>
  <c r="AX208" i="1"/>
  <c r="AW208" i="1"/>
  <c r="AU208" i="1" s="1"/>
  <c r="AV208" i="1"/>
  <c r="AN208" i="1"/>
  <c r="K208" i="1" s="1"/>
  <c r="J208" i="1" s="1"/>
  <c r="AC208" i="1" s="1"/>
  <c r="AI208" i="1"/>
  <c r="L208" i="1" s="1"/>
  <c r="AA208" i="1"/>
  <c r="Z208" i="1"/>
  <c r="U208" i="1"/>
  <c r="R208" i="1"/>
  <c r="P208" i="1"/>
  <c r="BA207" i="1"/>
  <c r="AZ207" i="1"/>
  <c r="AY207" i="1"/>
  <c r="AX207" i="1"/>
  <c r="U207" i="1" s="1"/>
  <c r="AW207" i="1"/>
  <c r="AU207" i="1" s="1"/>
  <c r="AN207" i="1"/>
  <c r="K207" i="1" s="1"/>
  <c r="J207" i="1" s="1"/>
  <c r="AC207" i="1" s="1"/>
  <c r="AI207" i="1"/>
  <c r="AA207" i="1"/>
  <c r="Y207" i="1" s="1"/>
  <c r="Z207" i="1"/>
  <c r="R207" i="1"/>
  <c r="L207" i="1"/>
  <c r="BA206" i="1"/>
  <c r="AZ206" i="1"/>
  <c r="AX206" i="1"/>
  <c r="AW206" i="1"/>
  <c r="AU206" i="1" s="1"/>
  <c r="AN206" i="1"/>
  <c r="K206" i="1" s="1"/>
  <c r="J206" i="1" s="1"/>
  <c r="AC206" i="1" s="1"/>
  <c r="AI206" i="1"/>
  <c r="AA206" i="1"/>
  <c r="Y206" i="1" s="1"/>
  <c r="Z206" i="1"/>
  <c r="R206" i="1"/>
  <c r="L206" i="1"/>
  <c r="BA205" i="1"/>
  <c r="U205" i="1" s="1"/>
  <c r="AZ205" i="1"/>
  <c r="AY205" i="1"/>
  <c r="AX205" i="1"/>
  <c r="AW205" i="1"/>
  <c r="AU205" i="1" s="1"/>
  <c r="AN205" i="1"/>
  <c r="K205" i="1" s="1"/>
  <c r="J205" i="1" s="1"/>
  <c r="AI205" i="1"/>
  <c r="L205" i="1" s="1"/>
  <c r="AH205" i="1"/>
  <c r="AG205" i="1"/>
  <c r="AA205" i="1"/>
  <c r="Z205" i="1"/>
  <c r="Y205" i="1"/>
  <c r="R205" i="1"/>
  <c r="BA204" i="1"/>
  <c r="AZ204" i="1"/>
  <c r="AX204" i="1"/>
  <c r="AY204" i="1" s="1"/>
  <c r="AW204" i="1"/>
  <c r="AU204" i="1"/>
  <c r="P204" i="1" s="1"/>
  <c r="AN204" i="1"/>
  <c r="AI204" i="1"/>
  <c r="L204" i="1" s="1"/>
  <c r="AH204" i="1"/>
  <c r="AG204" i="1"/>
  <c r="AA204" i="1"/>
  <c r="Z204" i="1"/>
  <c r="Y204" i="1"/>
  <c r="R204" i="1"/>
  <c r="M204" i="1"/>
  <c r="K204" i="1"/>
  <c r="J204" i="1" s="1"/>
  <c r="BA203" i="1"/>
  <c r="AZ203" i="1"/>
  <c r="AY203" i="1" s="1"/>
  <c r="AX203" i="1"/>
  <c r="AW203" i="1"/>
  <c r="AU203" i="1"/>
  <c r="AN203" i="1"/>
  <c r="K203" i="1" s="1"/>
  <c r="J203" i="1" s="1"/>
  <c r="AI203" i="1"/>
  <c r="L203" i="1" s="1"/>
  <c r="AA203" i="1"/>
  <c r="Z203" i="1"/>
  <c r="Y203" i="1" s="1"/>
  <c r="U203" i="1"/>
  <c r="R203" i="1"/>
  <c r="P203" i="1"/>
  <c r="BA202" i="1"/>
  <c r="AZ202" i="1"/>
  <c r="AX202" i="1"/>
  <c r="U202" i="1" s="1"/>
  <c r="AW202" i="1"/>
  <c r="AU202" i="1" s="1"/>
  <c r="AV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C200" i="1" s="1"/>
  <c r="AI200" i="1"/>
  <c r="L200" i="1" s="1"/>
  <c r="AA200" i="1"/>
  <c r="Z200" i="1"/>
  <c r="Y200" i="1"/>
  <c r="R200" i="1"/>
  <c r="BA199" i="1"/>
  <c r="U199" i="1" s="1"/>
  <c r="AZ199" i="1"/>
  <c r="AY199" i="1" s="1"/>
  <c r="AX199" i="1"/>
  <c r="AW199" i="1"/>
  <c r="AU199" i="1"/>
  <c r="P199" i="1" s="1"/>
  <c r="AN199" i="1"/>
  <c r="AI199" i="1"/>
  <c r="L199" i="1" s="1"/>
  <c r="AH199" i="1"/>
  <c r="AG199" i="1"/>
  <c r="AA199" i="1"/>
  <c r="Z199" i="1"/>
  <c r="Y199" i="1"/>
  <c r="R199" i="1"/>
  <c r="M199" i="1"/>
  <c r="K199" i="1"/>
  <c r="J199" i="1" s="1"/>
  <c r="BA198" i="1"/>
  <c r="U198" i="1" s="1"/>
  <c r="AZ198" i="1"/>
  <c r="AY198" i="1"/>
  <c r="AX198" i="1"/>
  <c r="AW198" i="1"/>
  <c r="AU198" i="1"/>
  <c r="AG198" i="1" s="1"/>
  <c r="AN198" i="1"/>
  <c r="K198" i="1" s="1"/>
  <c r="J198" i="1" s="1"/>
  <c r="AI198" i="1"/>
  <c r="AH198" i="1"/>
  <c r="AA198" i="1"/>
  <c r="Z198" i="1"/>
  <c r="Y198" i="1" s="1"/>
  <c r="R198" i="1"/>
  <c r="M198" i="1"/>
  <c r="L198" i="1"/>
  <c r="BA197" i="1"/>
  <c r="AZ197" i="1"/>
  <c r="AY197" i="1"/>
  <c r="AX197" i="1"/>
  <c r="U197" i="1" s="1"/>
  <c r="AW197" i="1"/>
  <c r="AU197" i="1"/>
  <c r="AN197" i="1"/>
  <c r="K197" i="1" s="1"/>
  <c r="J197" i="1" s="1"/>
  <c r="AI197" i="1"/>
  <c r="L197" i="1" s="1"/>
  <c r="AA197" i="1"/>
  <c r="Z197" i="1"/>
  <c r="Y197" i="1"/>
  <c r="R197" i="1"/>
  <c r="P197" i="1"/>
  <c r="M197" i="1"/>
  <c r="BA196" i="1"/>
  <c r="AZ196" i="1"/>
  <c r="AX196" i="1"/>
  <c r="U196" i="1" s="1"/>
  <c r="AW196" i="1"/>
  <c r="AU196" i="1" s="1"/>
  <c r="AN196" i="1"/>
  <c r="K196" i="1" s="1"/>
  <c r="J196" i="1" s="1"/>
  <c r="AI196" i="1"/>
  <c r="L196" i="1" s="1"/>
  <c r="AA196" i="1"/>
  <c r="Z196" i="1"/>
  <c r="Y196" i="1"/>
  <c r="R196" i="1"/>
  <c r="P196" i="1"/>
  <c r="BA195" i="1"/>
  <c r="AZ195" i="1"/>
  <c r="AX195" i="1"/>
  <c r="U195" i="1" s="1"/>
  <c r="AW195" i="1"/>
  <c r="AU195" i="1" s="1"/>
  <c r="AV195" i="1"/>
  <c r="AN195" i="1"/>
  <c r="K195" i="1" s="1"/>
  <c r="J195" i="1" s="1"/>
  <c r="AC195" i="1" s="1"/>
  <c r="AI195" i="1"/>
  <c r="L195" i="1" s="1"/>
  <c r="AA195" i="1"/>
  <c r="Z195" i="1"/>
  <c r="Y195" i="1" s="1"/>
  <c r="R195" i="1"/>
  <c r="P195" i="1"/>
  <c r="BA194" i="1"/>
  <c r="AZ194" i="1"/>
  <c r="AY194" i="1" s="1"/>
  <c r="AX194" i="1"/>
  <c r="AW194" i="1"/>
  <c r="AU194" i="1" s="1"/>
  <c r="AN194" i="1"/>
  <c r="K194" i="1" s="1"/>
  <c r="J194" i="1" s="1"/>
  <c r="AI194" i="1"/>
  <c r="L194" i="1" s="1"/>
  <c r="AA194" i="1"/>
  <c r="Z194" i="1"/>
  <c r="Y194" i="1"/>
  <c r="U194" i="1"/>
  <c r="R194" i="1"/>
  <c r="BA193" i="1"/>
  <c r="U193" i="1" s="1"/>
  <c r="AZ193" i="1"/>
  <c r="AY193" i="1" s="1"/>
  <c r="AX193" i="1"/>
  <c r="AW193" i="1"/>
  <c r="AV193" i="1"/>
  <c r="AU193" i="1"/>
  <c r="AN193" i="1"/>
  <c r="AI193" i="1"/>
  <c r="AH193" i="1"/>
  <c r="AG193" i="1"/>
  <c r="AA193" i="1"/>
  <c r="Y193" i="1" s="1"/>
  <c r="Z193" i="1"/>
  <c r="R193" i="1"/>
  <c r="P193" i="1"/>
  <c r="M193" i="1"/>
  <c r="L193" i="1"/>
  <c r="K193" i="1"/>
  <c r="J193" i="1" s="1"/>
  <c r="BA192" i="1"/>
  <c r="AZ192" i="1"/>
  <c r="AX192" i="1"/>
  <c r="AY192" i="1" s="1"/>
  <c r="AW192" i="1"/>
  <c r="AU192" i="1" s="1"/>
  <c r="AN192" i="1"/>
  <c r="K192" i="1" s="1"/>
  <c r="J192" i="1" s="1"/>
  <c r="AI192" i="1"/>
  <c r="L192" i="1" s="1"/>
  <c r="AG192" i="1"/>
  <c r="AA192" i="1"/>
  <c r="Z192" i="1"/>
  <c r="Y192" i="1" s="1"/>
  <c r="U192" i="1"/>
  <c r="R192" i="1"/>
  <c r="BA191" i="1"/>
  <c r="AZ191" i="1"/>
  <c r="AX191" i="1"/>
  <c r="AW191" i="1"/>
  <c r="AU191" i="1"/>
  <c r="AN191" i="1"/>
  <c r="K191" i="1" s="1"/>
  <c r="J191" i="1" s="1"/>
  <c r="AI191" i="1"/>
  <c r="AA191" i="1"/>
  <c r="Z191" i="1"/>
  <c r="Y191" i="1"/>
  <c r="R191" i="1"/>
  <c r="L191" i="1"/>
  <c r="BA190" i="1"/>
  <c r="AZ190" i="1"/>
  <c r="AX190" i="1"/>
  <c r="AW190" i="1"/>
  <c r="AU190" i="1"/>
  <c r="P190" i="1" s="1"/>
  <c r="AN190" i="1"/>
  <c r="K190" i="1" s="1"/>
  <c r="J190" i="1" s="1"/>
  <c r="AC190" i="1" s="1"/>
  <c r="AI190" i="1"/>
  <c r="L190" i="1" s="1"/>
  <c r="AA190" i="1"/>
  <c r="Z190" i="1"/>
  <c r="R190" i="1"/>
  <c r="M190" i="1"/>
  <c r="BA189" i="1"/>
  <c r="AZ189" i="1"/>
  <c r="AX189" i="1"/>
  <c r="AY189" i="1" s="1"/>
  <c r="AW189" i="1"/>
  <c r="AU189" i="1" s="1"/>
  <c r="AN189" i="1"/>
  <c r="K189" i="1" s="1"/>
  <c r="J189" i="1" s="1"/>
  <c r="AC189" i="1" s="1"/>
  <c r="AI189" i="1"/>
  <c r="L189" i="1" s="1"/>
  <c r="AG189" i="1"/>
  <c r="AA189" i="1"/>
  <c r="Y189" i="1" s="1"/>
  <c r="Z189" i="1"/>
  <c r="U189" i="1"/>
  <c r="R189" i="1"/>
  <c r="BA188" i="1"/>
  <c r="AZ188" i="1"/>
  <c r="AY188" i="1" s="1"/>
  <c r="AX188" i="1"/>
  <c r="AW188" i="1"/>
  <c r="AU188" i="1" s="1"/>
  <c r="AN188" i="1"/>
  <c r="K188" i="1" s="1"/>
  <c r="J188" i="1" s="1"/>
  <c r="AI188" i="1"/>
  <c r="L188" i="1" s="1"/>
  <c r="AA188" i="1"/>
  <c r="Z188" i="1"/>
  <c r="Y188" i="1"/>
  <c r="U188" i="1"/>
  <c r="R188" i="1"/>
  <c r="BA187" i="1"/>
  <c r="AZ187" i="1"/>
  <c r="AY187" i="1"/>
  <c r="AX187" i="1"/>
  <c r="AW187" i="1"/>
  <c r="AU187" i="1"/>
  <c r="AN187" i="1"/>
  <c r="AI187" i="1"/>
  <c r="L187" i="1" s="1"/>
  <c r="AG187" i="1"/>
  <c r="AA187" i="1"/>
  <c r="Z187" i="1"/>
  <c r="Y187" i="1" s="1"/>
  <c r="U187" i="1"/>
  <c r="R187" i="1"/>
  <c r="K187" i="1"/>
  <c r="J187" i="1" s="1"/>
  <c r="BA186" i="1"/>
  <c r="AZ186" i="1"/>
  <c r="AY186" i="1" s="1"/>
  <c r="AX186" i="1"/>
  <c r="AW186" i="1"/>
  <c r="AU186" i="1"/>
  <c r="AV186" i="1" s="1"/>
  <c r="AN186" i="1"/>
  <c r="AI186" i="1"/>
  <c r="L186" i="1" s="1"/>
  <c r="AH186" i="1"/>
  <c r="AG186" i="1"/>
  <c r="AA186" i="1"/>
  <c r="Z186" i="1"/>
  <c r="Y186" i="1" s="1"/>
  <c r="U186" i="1"/>
  <c r="R186" i="1"/>
  <c r="P186" i="1"/>
  <c r="M186" i="1"/>
  <c r="K186" i="1"/>
  <c r="J186" i="1"/>
  <c r="AC186" i="1" s="1"/>
  <c r="BA185" i="1"/>
  <c r="AZ185" i="1"/>
  <c r="AX185" i="1"/>
  <c r="AY185" i="1" s="1"/>
  <c r="AW185" i="1"/>
  <c r="AU185" i="1"/>
  <c r="AN185" i="1"/>
  <c r="K185" i="1" s="1"/>
  <c r="J185" i="1" s="1"/>
  <c r="AI185" i="1"/>
  <c r="L185" i="1" s="1"/>
  <c r="AA185" i="1"/>
  <c r="Z185" i="1"/>
  <c r="Y185" i="1"/>
  <c r="U185" i="1"/>
  <c r="R185" i="1"/>
  <c r="BA184" i="1"/>
  <c r="AZ184" i="1"/>
  <c r="AY184" i="1"/>
  <c r="AX184" i="1"/>
  <c r="AW184" i="1"/>
  <c r="AV184" i="1"/>
  <c r="AU184" i="1"/>
  <c r="AN184" i="1"/>
  <c r="K184" i="1" s="1"/>
  <c r="J184" i="1" s="1"/>
  <c r="AC184" i="1" s="1"/>
  <c r="AI184" i="1"/>
  <c r="L184" i="1" s="1"/>
  <c r="AH184" i="1"/>
  <c r="AA184" i="1"/>
  <c r="Z184" i="1"/>
  <c r="Y184" i="1"/>
  <c r="U184" i="1"/>
  <c r="R184" i="1"/>
  <c r="BA183" i="1"/>
  <c r="AZ183" i="1"/>
  <c r="AY183" i="1" s="1"/>
  <c r="AX183" i="1"/>
  <c r="AW183" i="1"/>
  <c r="AV183" i="1"/>
  <c r="AU183" i="1"/>
  <c r="M183" i="1" s="1"/>
  <c r="AN183" i="1"/>
  <c r="K183" i="1" s="1"/>
  <c r="J183" i="1" s="1"/>
  <c r="AI183" i="1"/>
  <c r="L183" i="1" s="1"/>
  <c r="AA183" i="1"/>
  <c r="Z183" i="1"/>
  <c r="Y183" i="1" s="1"/>
  <c r="U183" i="1"/>
  <c r="R183" i="1"/>
  <c r="BA182" i="1"/>
  <c r="AZ182" i="1"/>
  <c r="AY182" i="1"/>
  <c r="AX182" i="1"/>
  <c r="U182" i="1" s="1"/>
  <c r="AW182" i="1"/>
  <c r="AU182" i="1" s="1"/>
  <c r="AN182" i="1"/>
  <c r="AI182" i="1"/>
  <c r="L182" i="1" s="1"/>
  <c r="AA182" i="1"/>
  <c r="Z182" i="1"/>
  <c r="Y182" i="1"/>
  <c r="R182" i="1"/>
  <c r="K182" i="1"/>
  <c r="J182" i="1" s="1"/>
  <c r="BA181" i="1"/>
  <c r="AZ181" i="1"/>
  <c r="AX181" i="1"/>
  <c r="U181" i="1" s="1"/>
  <c r="AW181" i="1"/>
  <c r="AU181" i="1" s="1"/>
  <c r="M181" i="1" s="1"/>
  <c r="AN181" i="1"/>
  <c r="K181" i="1" s="1"/>
  <c r="J181" i="1" s="1"/>
  <c r="AI181" i="1"/>
  <c r="L181" i="1" s="1"/>
  <c r="AH181" i="1"/>
  <c r="AG181" i="1"/>
  <c r="AA181" i="1"/>
  <c r="Z181" i="1"/>
  <c r="Y181" i="1"/>
  <c r="R181" i="1"/>
  <c r="BA180" i="1"/>
  <c r="U180" i="1" s="1"/>
  <c r="AZ180" i="1"/>
  <c r="AY180" i="1"/>
  <c r="AX180" i="1"/>
  <c r="AW180" i="1"/>
  <c r="AU180" i="1" s="1"/>
  <c r="AN180" i="1"/>
  <c r="K180" i="1" s="1"/>
  <c r="J180" i="1" s="1"/>
  <c r="AI180" i="1"/>
  <c r="L180" i="1" s="1"/>
  <c r="AA180" i="1"/>
  <c r="Z180" i="1"/>
  <c r="Y180" i="1" s="1"/>
  <c r="R180" i="1"/>
  <c r="BA179" i="1"/>
  <c r="AZ179" i="1"/>
  <c r="AX179" i="1"/>
  <c r="AW179" i="1"/>
  <c r="AU179" i="1" s="1"/>
  <c r="AN179" i="1"/>
  <c r="K179" i="1" s="1"/>
  <c r="J179" i="1" s="1"/>
  <c r="AC179" i="1" s="1"/>
  <c r="AI179" i="1"/>
  <c r="L179" i="1" s="1"/>
  <c r="AA179" i="1"/>
  <c r="Y179" i="1" s="1"/>
  <c r="Z179" i="1"/>
  <c r="R179" i="1"/>
  <c r="BA178" i="1"/>
  <c r="AZ178" i="1"/>
  <c r="AY178" i="1"/>
  <c r="AX178" i="1"/>
  <c r="AW178" i="1"/>
  <c r="AU178" i="1"/>
  <c r="AN178" i="1"/>
  <c r="AI178" i="1"/>
  <c r="L178" i="1" s="1"/>
  <c r="AG178" i="1"/>
  <c r="AC178" i="1"/>
  <c r="AA178" i="1"/>
  <c r="Z178" i="1"/>
  <c r="Y178" i="1"/>
  <c r="U178" i="1"/>
  <c r="R178" i="1"/>
  <c r="M178" i="1"/>
  <c r="K178" i="1"/>
  <c r="J178" i="1" s="1"/>
  <c r="BA177" i="1"/>
  <c r="U177" i="1" s="1"/>
  <c r="AZ177" i="1"/>
  <c r="AX177" i="1"/>
  <c r="AY177" i="1" s="1"/>
  <c r="AW177" i="1"/>
  <c r="AU177" i="1"/>
  <c r="M177" i="1" s="1"/>
  <c r="AN177" i="1"/>
  <c r="AI177" i="1"/>
  <c r="L177" i="1" s="1"/>
  <c r="AA177" i="1"/>
  <c r="Z177" i="1"/>
  <c r="Y177" i="1" s="1"/>
  <c r="R177" i="1"/>
  <c r="P177" i="1"/>
  <c r="K177" i="1"/>
  <c r="J177" i="1" s="1"/>
  <c r="AC177" i="1" s="1"/>
  <c r="BA176" i="1"/>
  <c r="U176" i="1" s="1"/>
  <c r="AZ176" i="1"/>
  <c r="AX176" i="1"/>
  <c r="AY176" i="1" s="1"/>
  <c r="AW176" i="1"/>
  <c r="AU176" i="1" s="1"/>
  <c r="M176" i="1" s="1"/>
  <c r="AN176" i="1"/>
  <c r="K176" i="1" s="1"/>
  <c r="J176" i="1" s="1"/>
  <c r="AI176" i="1"/>
  <c r="AH176" i="1"/>
  <c r="AA176" i="1"/>
  <c r="Z176" i="1"/>
  <c r="Y176" i="1"/>
  <c r="R176" i="1"/>
  <c r="P176" i="1"/>
  <c r="L176" i="1"/>
  <c r="BA175" i="1"/>
  <c r="U175" i="1" s="1"/>
  <c r="AZ175" i="1"/>
  <c r="AX175" i="1"/>
  <c r="AY175" i="1" s="1"/>
  <c r="AW175" i="1"/>
  <c r="AU175" i="1" s="1"/>
  <c r="M175" i="1" s="1"/>
  <c r="AN175" i="1"/>
  <c r="K175" i="1" s="1"/>
  <c r="AI175" i="1"/>
  <c r="L175" i="1" s="1"/>
  <c r="AH175" i="1"/>
  <c r="AA175" i="1"/>
  <c r="Z175" i="1"/>
  <c r="Y175" i="1"/>
  <c r="R175" i="1"/>
  <c r="J175" i="1"/>
  <c r="BA174" i="1"/>
  <c r="AZ174" i="1"/>
  <c r="AY174" i="1"/>
  <c r="AX174" i="1"/>
  <c r="AW174" i="1"/>
  <c r="AV174" i="1"/>
  <c r="AU174" i="1"/>
  <c r="P174" i="1" s="1"/>
  <c r="AN174" i="1"/>
  <c r="AI174" i="1"/>
  <c r="AH174" i="1"/>
  <c r="AA174" i="1"/>
  <c r="Z174" i="1"/>
  <c r="Y174" i="1"/>
  <c r="U174" i="1"/>
  <c r="R174" i="1"/>
  <c r="M174" i="1"/>
  <c r="L174" i="1"/>
  <c r="K174" i="1"/>
  <c r="J174" i="1" s="1"/>
  <c r="BA173" i="1"/>
  <c r="U173" i="1" s="1"/>
  <c r="AZ173" i="1"/>
  <c r="AY173" i="1"/>
  <c r="AX173" i="1"/>
  <c r="AW173" i="1"/>
  <c r="AU173" i="1" s="1"/>
  <c r="AN173" i="1"/>
  <c r="K173" i="1" s="1"/>
  <c r="J173" i="1" s="1"/>
  <c r="AC173" i="1" s="1"/>
  <c r="AI173" i="1"/>
  <c r="L173" i="1" s="1"/>
  <c r="AA173" i="1"/>
  <c r="Z173" i="1"/>
  <c r="Y173" i="1"/>
  <c r="R173" i="1"/>
  <c r="BA172" i="1"/>
  <c r="AZ172" i="1"/>
  <c r="AY172" i="1" s="1"/>
  <c r="AX172" i="1"/>
  <c r="U172" i="1" s="1"/>
  <c r="AW172" i="1"/>
  <c r="AV172" i="1"/>
  <c r="AU172" i="1"/>
  <c r="AH172" i="1" s="1"/>
  <c r="AN172" i="1"/>
  <c r="K172" i="1" s="1"/>
  <c r="J172" i="1" s="1"/>
  <c r="AI172" i="1"/>
  <c r="L172" i="1" s="1"/>
  <c r="AG172" i="1"/>
  <c r="AA172" i="1"/>
  <c r="Z172" i="1"/>
  <c r="Y172" i="1" s="1"/>
  <c r="R172" i="1"/>
  <c r="M172" i="1"/>
  <c r="BA171" i="1"/>
  <c r="AZ171" i="1"/>
  <c r="AX171" i="1"/>
  <c r="AW171" i="1"/>
  <c r="AU171" i="1" s="1"/>
  <c r="AN171" i="1"/>
  <c r="K171" i="1" s="1"/>
  <c r="J171" i="1" s="1"/>
  <c r="AI171" i="1"/>
  <c r="L171" i="1" s="1"/>
  <c r="AA171" i="1"/>
  <c r="Z171" i="1"/>
  <c r="R171" i="1"/>
  <c r="P171" i="1"/>
  <c r="BA170" i="1"/>
  <c r="U170" i="1" s="1"/>
  <c r="AZ170" i="1"/>
  <c r="AY170" i="1"/>
  <c r="AX170" i="1"/>
  <c r="AW170" i="1"/>
  <c r="AU170" i="1" s="1"/>
  <c r="AV170" i="1"/>
  <c r="AN170" i="1"/>
  <c r="AI170" i="1"/>
  <c r="L170" i="1" s="1"/>
  <c r="AG170" i="1"/>
  <c r="AA170" i="1"/>
  <c r="Z170" i="1"/>
  <c r="R170" i="1"/>
  <c r="P170" i="1"/>
  <c r="K170" i="1"/>
  <c r="J170" i="1" s="1"/>
  <c r="AC170" i="1" s="1"/>
  <c r="BA169" i="1"/>
  <c r="AZ169" i="1"/>
  <c r="AX169" i="1"/>
  <c r="AY169" i="1" s="1"/>
  <c r="AW169" i="1"/>
  <c r="AU169" i="1" s="1"/>
  <c r="P169" i="1" s="1"/>
  <c r="AV169" i="1"/>
  <c r="AN169" i="1"/>
  <c r="AI169" i="1"/>
  <c r="L169" i="1" s="1"/>
  <c r="AG169" i="1"/>
  <c r="AA169" i="1"/>
  <c r="Z169" i="1"/>
  <c r="Y169" i="1"/>
  <c r="U169" i="1"/>
  <c r="R169" i="1"/>
  <c r="K169" i="1"/>
  <c r="J169" i="1" s="1"/>
  <c r="AC169" i="1" s="1"/>
  <c r="BA168" i="1"/>
  <c r="U168" i="1" s="1"/>
  <c r="AZ168" i="1"/>
  <c r="AY168" i="1" s="1"/>
  <c r="AX168" i="1"/>
  <c r="AW168" i="1"/>
  <c r="AU168" i="1" s="1"/>
  <c r="AN168" i="1"/>
  <c r="AI168" i="1"/>
  <c r="L168" i="1" s="1"/>
  <c r="AA168" i="1"/>
  <c r="Z168" i="1"/>
  <c r="R168" i="1"/>
  <c r="K168" i="1"/>
  <c r="J168" i="1" s="1"/>
  <c r="BA167" i="1"/>
  <c r="AZ167" i="1"/>
  <c r="AX167" i="1"/>
  <c r="AW167" i="1"/>
  <c r="AU167" i="1"/>
  <c r="AH167" i="1" s="1"/>
  <c r="AN167" i="1"/>
  <c r="K167" i="1" s="1"/>
  <c r="J167" i="1" s="1"/>
  <c r="AC167" i="1" s="1"/>
  <c r="AI167" i="1"/>
  <c r="AG167" i="1"/>
  <c r="AA167" i="1"/>
  <c r="Z167" i="1"/>
  <c r="Y167" i="1"/>
  <c r="U167" i="1"/>
  <c r="R167" i="1"/>
  <c r="M167" i="1"/>
  <c r="L167" i="1"/>
  <c r="BA166" i="1"/>
  <c r="AZ166" i="1"/>
  <c r="AX166" i="1"/>
  <c r="AW166" i="1"/>
  <c r="AU166" i="1" s="1"/>
  <c r="AN166" i="1"/>
  <c r="K166" i="1" s="1"/>
  <c r="J166" i="1" s="1"/>
  <c r="AC166" i="1" s="1"/>
  <c r="AI166" i="1"/>
  <c r="L166" i="1" s="1"/>
  <c r="AA166" i="1"/>
  <c r="Z166" i="1"/>
  <c r="R166" i="1"/>
  <c r="BA165" i="1"/>
  <c r="AZ165" i="1"/>
  <c r="AX165" i="1"/>
  <c r="U165" i="1" s="1"/>
  <c r="AW165" i="1"/>
  <c r="AU165" i="1" s="1"/>
  <c r="AV165" i="1"/>
  <c r="AN165" i="1"/>
  <c r="K165" i="1" s="1"/>
  <c r="AI165" i="1"/>
  <c r="L165" i="1" s="1"/>
  <c r="AC165" i="1"/>
  <c r="AA165" i="1"/>
  <c r="Z165" i="1"/>
  <c r="Y165" i="1" s="1"/>
  <c r="R165" i="1"/>
  <c r="J165" i="1"/>
  <c r="BA164" i="1"/>
  <c r="AZ164" i="1"/>
  <c r="AX164" i="1"/>
  <c r="AW164" i="1"/>
  <c r="AU164" i="1" s="1"/>
  <c r="AN164" i="1"/>
  <c r="AI164" i="1"/>
  <c r="AA164" i="1"/>
  <c r="Y164" i="1" s="1"/>
  <c r="Z164" i="1"/>
  <c r="R164" i="1"/>
  <c r="L164" i="1"/>
  <c r="K164" i="1"/>
  <c r="J164" i="1"/>
  <c r="AC164" i="1" s="1"/>
  <c r="BA163" i="1"/>
  <c r="AZ163" i="1"/>
  <c r="AY163" i="1"/>
  <c r="AX163" i="1"/>
  <c r="AW163" i="1"/>
  <c r="AU163" i="1"/>
  <c r="AH163" i="1" s="1"/>
  <c r="AN163" i="1"/>
  <c r="K163" i="1" s="1"/>
  <c r="J163" i="1" s="1"/>
  <c r="AI163" i="1"/>
  <c r="L163" i="1" s="1"/>
  <c r="AG163" i="1"/>
  <c r="AA163" i="1"/>
  <c r="Z163" i="1"/>
  <c r="Y163" i="1" s="1"/>
  <c r="U163" i="1"/>
  <c r="R163" i="1"/>
  <c r="BA162" i="1"/>
  <c r="AZ162" i="1"/>
  <c r="AX162" i="1"/>
  <c r="AY162" i="1" s="1"/>
  <c r="AW162" i="1"/>
  <c r="AV162" i="1"/>
  <c r="AU162" i="1"/>
  <c r="AH162" i="1" s="1"/>
  <c r="AN162" i="1"/>
  <c r="K162" i="1" s="1"/>
  <c r="J162" i="1" s="1"/>
  <c r="AC162" i="1" s="1"/>
  <c r="AI162" i="1"/>
  <c r="L162" i="1" s="1"/>
  <c r="AG162" i="1"/>
  <c r="AA162" i="1"/>
  <c r="Z162" i="1"/>
  <c r="Y162" i="1"/>
  <c r="R162" i="1"/>
  <c r="P162" i="1"/>
  <c r="M162" i="1"/>
  <c r="BA161" i="1"/>
  <c r="AZ161" i="1"/>
  <c r="AY161" i="1" s="1"/>
  <c r="AX161" i="1"/>
  <c r="AW161" i="1"/>
  <c r="AU161" i="1"/>
  <c r="AV161" i="1" s="1"/>
  <c r="AN161" i="1"/>
  <c r="AI161" i="1"/>
  <c r="L161" i="1" s="1"/>
  <c r="AG161" i="1"/>
  <c r="AA161" i="1"/>
  <c r="Z161" i="1"/>
  <c r="Y161" i="1" s="1"/>
  <c r="U161" i="1"/>
  <c r="R161" i="1"/>
  <c r="M161" i="1"/>
  <c r="K161" i="1"/>
  <c r="J161" i="1" s="1"/>
  <c r="V161" i="1" s="1"/>
  <c r="W161" i="1" s="1"/>
  <c r="BA160" i="1"/>
  <c r="U160" i="1" s="1"/>
  <c r="AZ160" i="1"/>
  <c r="AX160" i="1"/>
  <c r="AY160" i="1" s="1"/>
  <c r="AW160" i="1"/>
  <c r="AV160" i="1"/>
  <c r="AU160" i="1"/>
  <c r="M160" i="1" s="1"/>
  <c r="AN160" i="1"/>
  <c r="K160" i="1" s="1"/>
  <c r="J160" i="1" s="1"/>
  <c r="AI160" i="1"/>
  <c r="L160" i="1" s="1"/>
  <c r="AH160" i="1"/>
  <c r="AA160" i="1"/>
  <c r="Z160" i="1"/>
  <c r="Y160" i="1"/>
  <c r="R160" i="1"/>
  <c r="BA159" i="1"/>
  <c r="AZ159" i="1"/>
  <c r="AX159" i="1"/>
  <c r="AY159" i="1" s="1"/>
  <c r="AW159" i="1"/>
  <c r="AU159" i="1"/>
  <c r="AN159" i="1"/>
  <c r="K159" i="1" s="1"/>
  <c r="J159" i="1" s="1"/>
  <c r="AI159" i="1"/>
  <c r="L159" i="1" s="1"/>
  <c r="AA159" i="1"/>
  <c r="Y159" i="1" s="1"/>
  <c r="Z159" i="1"/>
  <c r="U159" i="1"/>
  <c r="R159" i="1"/>
  <c r="BA158" i="1"/>
  <c r="AZ158" i="1"/>
  <c r="AY158" i="1" s="1"/>
  <c r="AX158" i="1"/>
  <c r="AW158" i="1"/>
  <c r="AU158" i="1"/>
  <c r="P158" i="1" s="1"/>
  <c r="AN158" i="1"/>
  <c r="K158" i="1" s="1"/>
  <c r="J158" i="1" s="1"/>
  <c r="AI158" i="1"/>
  <c r="L158" i="1" s="1"/>
  <c r="AG158" i="1"/>
  <c r="AA158" i="1"/>
  <c r="Z158" i="1"/>
  <c r="Y158" i="1" s="1"/>
  <c r="U158" i="1"/>
  <c r="R158" i="1"/>
  <c r="BA157" i="1"/>
  <c r="AZ157" i="1"/>
  <c r="AX157" i="1"/>
  <c r="AW157" i="1"/>
  <c r="AU157" i="1"/>
  <c r="M157" i="1" s="1"/>
  <c r="AN157" i="1"/>
  <c r="K157" i="1" s="1"/>
  <c r="J157" i="1" s="1"/>
  <c r="AI157" i="1"/>
  <c r="L157" i="1" s="1"/>
  <c r="AH157" i="1"/>
  <c r="AG157" i="1"/>
  <c r="AA157" i="1"/>
  <c r="Y157" i="1" s="1"/>
  <c r="Z157" i="1"/>
  <c r="R157" i="1"/>
  <c r="P157" i="1"/>
  <c r="BA156" i="1"/>
  <c r="AZ156" i="1"/>
  <c r="AX156" i="1"/>
  <c r="AW156" i="1"/>
  <c r="AU156" i="1" s="1"/>
  <c r="AN156" i="1"/>
  <c r="K156" i="1" s="1"/>
  <c r="J156" i="1" s="1"/>
  <c r="AC156" i="1" s="1"/>
  <c r="AI156" i="1"/>
  <c r="L156" i="1" s="1"/>
  <c r="AA156" i="1"/>
  <c r="Z156" i="1"/>
  <c r="Y156" i="1"/>
  <c r="R156" i="1"/>
  <c r="BA155" i="1"/>
  <c r="AZ155" i="1"/>
  <c r="AX155" i="1"/>
  <c r="U155" i="1" s="1"/>
  <c r="AW155" i="1"/>
  <c r="AU155" i="1" s="1"/>
  <c r="AV155" i="1"/>
  <c r="AN155" i="1"/>
  <c r="K155" i="1" s="1"/>
  <c r="J155" i="1" s="1"/>
  <c r="AI155" i="1"/>
  <c r="L155" i="1" s="1"/>
  <c r="AG155" i="1"/>
  <c r="AA155" i="1"/>
  <c r="Z155" i="1"/>
  <c r="Y155" i="1"/>
  <c r="R155" i="1"/>
  <c r="BA154" i="1"/>
  <c r="AZ154" i="1"/>
  <c r="AX154" i="1"/>
  <c r="AW154" i="1"/>
  <c r="AU154" i="1"/>
  <c r="P154" i="1" s="1"/>
  <c r="AN154" i="1"/>
  <c r="K154" i="1" s="1"/>
  <c r="AI154" i="1"/>
  <c r="L154" i="1" s="1"/>
  <c r="AG154" i="1"/>
  <c r="AA154" i="1"/>
  <c r="Z154" i="1"/>
  <c r="Y154" i="1" s="1"/>
  <c r="R154" i="1"/>
  <c r="M154" i="1"/>
  <c r="J154" i="1"/>
  <c r="BA153" i="1"/>
  <c r="AZ153" i="1"/>
  <c r="AX153" i="1"/>
  <c r="AW153" i="1"/>
  <c r="AU153" i="1" s="1"/>
  <c r="P153" i="1" s="1"/>
  <c r="AV153" i="1"/>
  <c r="AN153" i="1"/>
  <c r="AI153" i="1"/>
  <c r="L153" i="1" s="1"/>
  <c r="AH153" i="1"/>
  <c r="AG153" i="1"/>
  <c r="AA153" i="1"/>
  <c r="Z153" i="1"/>
  <c r="Y153" i="1" s="1"/>
  <c r="U153" i="1"/>
  <c r="R153" i="1"/>
  <c r="M153" i="1"/>
  <c r="K153" i="1"/>
  <c r="J153" i="1"/>
  <c r="V153" i="1" s="1"/>
  <c r="W153" i="1" s="1"/>
  <c r="BA152" i="1"/>
  <c r="AZ152" i="1"/>
  <c r="AX152" i="1"/>
  <c r="AY152" i="1" s="1"/>
  <c r="AW152" i="1"/>
  <c r="AU152" i="1"/>
  <c r="P152" i="1" s="1"/>
  <c r="AN152" i="1"/>
  <c r="K152" i="1" s="1"/>
  <c r="J152" i="1" s="1"/>
  <c r="V152" i="1" s="1"/>
  <c r="W152" i="1" s="1"/>
  <c r="AI152" i="1"/>
  <c r="L152" i="1" s="1"/>
  <c r="AH152" i="1"/>
  <c r="AA152" i="1"/>
  <c r="Z152" i="1"/>
  <c r="Y152" i="1" s="1"/>
  <c r="U152" i="1"/>
  <c r="R152" i="1"/>
  <c r="M152" i="1"/>
  <c r="BA151" i="1"/>
  <c r="AZ151" i="1"/>
  <c r="AX151" i="1"/>
  <c r="AW151" i="1"/>
  <c r="AU151" i="1"/>
  <c r="AN151" i="1"/>
  <c r="K151" i="1" s="1"/>
  <c r="J151" i="1" s="1"/>
  <c r="AC151" i="1" s="1"/>
  <c r="AI151" i="1"/>
  <c r="L151" i="1" s="1"/>
  <c r="AH151" i="1"/>
  <c r="AA151" i="1"/>
  <c r="Z151" i="1"/>
  <c r="Y151" i="1"/>
  <c r="U151" i="1"/>
  <c r="R151" i="1"/>
  <c r="BA150" i="1"/>
  <c r="AZ150" i="1"/>
  <c r="AX150" i="1"/>
  <c r="AW150" i="1"/>
  <c r="AU150" i="1" s="1"/>
  <c r="AV150" i="1"/>
  <c r="AN150" i="1"/>
  <c r="AI150" i="1"/>
  <c r="L150" i="1" s="1"/>
  <c r="AH150" i="1"/>
  <c r="AG150" i="1"/>
  <c r="AA150" i="1"/>
  <c r="Z150" i="1"/>
  <c r="Y150" i="1"/>
  <c r="R150" i="1"/>
  <c r="P150" i="1"/>
  <c r="M150" i="1"/>
  <c r="K150" i="1"/>
  <c r="J150" i="1" s="1"/>
  <c r="AC150" i="1" s="1"/>
  <c r="BA149" i="1"/>
  <c r="AZ149" i="1"/>
  <c r="AX149" i="1"/>
  <c r="AW149" i="1"/>
  <c r="AU149" i="1" s="1"/>
  <c r="AV149" i="1"/>
  <c r="AN149" i="1"/>
  <c r="K149" i="1" s="1"/>
  <c r="J149" i="1" s="1"/>
  <c r="AI149" i="1"/>
  <c r="L149" i="1" s="1"/>
  <c r="AC149" i="1"/>
  <c r="AA149" i="1"/>
  <c r="Z149" i="1"/>
  <c r="Y149" i="1" s="1"/>
  <c r="R149" i="1"/>
  <c r="P149" i="1"/>
  <c r="BA148" i="1"/>
  <c r="AZ148" i="1"/>
  <c r="AX148" i="1"/>
  <c r="AW148" i="1"/>
  <c r="AU148" i="1" s="1"/>
  <c r="AV148" i="1"/>
  <c r="AN148" i="1"/>
  <c r="K148" i="1" s="1"/>
  <c r="J148" i="1" s="1"/>
  <c r="AC148" i="1" s="1"/>
  <c r="AI148" i="1"/>
  <c r="L148" i="1" s="1"/>
  <c r="AA148" i="1"/>
  <c r="Z148" i="1"/>
  <c r="R148" i="1"/>
  <c r="P148" i="1"/>
  <c r="BA147" i="1"/>
  <c r="AZ147" i="1"/>
  <c r="AX147" i="1"/>
  <c r="AW147" i="1"/>
  <c r="AV147" i="1"/>
  <c r="AU147" i="1"/>
  <c r="AH147" i="1" s="1"/>
  <c r="AN147" i="1"/>
  <c r="K147" i="1" s="1"/>
  <c r="J147" i="1" s="1"/>
  <c r="AI147" i="1"/>
  <c r="L147" i="1" s="1"/>
  <c r="AA147" i="1"/>
  <c r="Z147" i="1"/>
  <c r="R147" i="1"/>
  <c r="P147" i="1"/>
  <c r="M147" i="1"/>
  <c r="BA146" i="1"/>
  <c r="AZ146" i="1"/>
  <c r="AX146" i="1"/>
  <c r="U146" i="1" s="1"/>
  <c r="AW146" i="1"/>
  <c r="AU146" i="1"/>
  <c r="AN146" i="1"/>
  <c r="AI146" i="1"/>
  <c r="L146" i="1" s="1"/>
  <c r="AA146" i="1"/>
  <c r="Z146" i="1"/>
  <c r="Y146" i="1" s="1"/>
  <c r="R146" i="1"/>
  <c r="K146" i="1"/>
  <c r="J146" i="1" s="1"/>
  <c r="BA145" i="1"/>
  <c r="AZ145" i="1"/>
  <c r="AX145" i="1"/>
  <c r="U145" i="1" s="1"/>
  <c r="AW145" i="1"/>
  <c r="AU145" i="1" s="1"/>
  <c r="AV145" i="1"/>
  <c r="AN145" i="1"/>
  <c r="K145" i="1" s="1"/>
  <c r="J145" i="1" s="1"/>
  <c r="AC145" i="1" s="1"/>
  <c r="AI145" i="1"/>
  <c r="L145" i="1" s="1"/>
  <c r="AH145" i="1"/>
  <c r="AG145" i="1"/>
  <c r="AA145" i="1"/>
  <c r="Z145" i="1"/>
  <c r="Y145" i="1" s="1"/>
  <c r="R145" i="1"/>
  <c r="P145" i="1"/>
  <c r="M145" i="1"/>
  <c r="BA144" i="1"/>
  <c r="AZ144" i="1"/>
  <c r="AX144" i="1"/>
  <c r="AW144" i="1"/>
  <c r="AU144" i="1" s="1"/>
  <c r="AN144" i="1"/>
  <c r="K144" i="1" s="1"/>
  <c r="J144" i="1" s="1"/>
  <c r="AI144" i="1"/>
  <c r="L144" i="1" s="1"/>
  <c r="AA144" i="1"/>
  <c r="Z144" i="1"/>
  <c r="Y144" i="1"/>
  <c r="R144" i="1"/>
  <c r="P144" i="1"/>
  <c r="BA143" i="1"/>
  <c r="AZ143" i="1"/>
  <c r="AX143" i="1"/>
  <c r="AW143" i="1"/>
  <c r="AU143" i="1" s="1"/>
  <c r="AV143" i="1" s="1"/>
  <c r="AN143" i="1"/>
  <c r="K143" i="1" s="1"/>
  <c r="J143" i="1" s="1"/>
  <c r="AI143" i="1"/>
  <c r="AA143" i="1"/>
  <c r="Z143" i="1"/>
  <c r="Y143" i="1" s="1"/>
  <c r="R143" i="1"/>
  <c r="L143" i="1"/>
  <c r="BA142" i="1"/>
  <c r="AZ142" i="1"/>
  <c r="AX142" i="1"/>
  <c r="AY142" i="1" s="1"/>
  <c r="AW142" i="1"/>
  <c r="AV142" i="1"/>
  <c r="AU142" i="1"/>
  <c r="AG142" i="1" s="1"/>
  <c r="AN142" i="1"/>
  <c r="K142" i="1" s="1"/>
  <c r="J142" i="1" s="1"/>
  <c r="AI142" i="1"/>
  <c r="L142" i="1" s="1"/>
  <c r="AH142" i="1"/>
  <c r="AA142" i="1"/>
  <c r="Z142" i="1"/>
  <c r="Y142" i="1"/>
  <c r="U142" i="1"/>
  <c r="R142" i="1"/>
  <c r="P142" i="1"/>
  <c r="M142" i="1"/>
  <c r="BA141" i="1"/>
  <c r="AZ141" i="1"/>
  <c r="AX141" i="1"/>
  <c r="AY141" i="1" s="1"/>
  <c r="AW141" i="1"/>
  <c r="AU141" i="1" s="1"/>
  <c r="AN141" i="1"/>
  <c r="AI141" i="1"/>
  <c r="AA141" i="1"/>
  <c r="Z141" i="1"/>
  <c r="U141" i="1"/>
  <c r="R141" i="1"/>
  <c r="L141" i="1"/>
  <c r="K141" i="1"/>
  <c r="J141" i="1" s="1"/>
  <c r="V141" i="1" s="1"/>
  <c r="W141" i="1" s="1"/>
  <c r="BA140" i="1"/>
  <c r="U140" i="1" s="1"/>
  <c r="AZ140" i="1"/>
  <c r="AX140" i="1"/>
  <c r="AY140" i="1" s="1"/>
  <c r="AW140" i="1"/>
  <c r="AU140" i="1" s="1"/>
  <c r="AG140" i="1" s="1"/>
  <c r="AV140" i="1"/>
  <c r="AN140" i="1"/>
  <c r="K140" i="1" s="1"/>
  <c r="J140" i="1" s="1"/>
  <c r="AI140" i="1"/>
  <c r="AH140" i="1"/>
  <c r="AA140" i="1"/>
  <c r="Z140" i="1"/>
  <c r="Y140" i="1" s="1"/>
  <c r="R140" i="1"/>
  <c r="P140" i="1"/>
  <c r="M140" i="1"/>
  <c r="L140" i="1"/>
  <c r="BA139" i="1"/>
  <c r="AZ139" i="1"/>
  <c r="AX139" i="1"/>
  <c r="AW139" i="1"/>
  <c r="AU139" i="1" s="1"/>
  <c r="AV139" i="1"/>
  <c r="AN139" i="1"/>
  <c r="K139" i="1" s="1"/>
  <c r="J139" i="1" s="1"/>
  <c r="AI139" i="1"/>
  <c r="L139" i="1" s="1"/>
  <c r="AH139" i="1"/>
  <c r="AG139" i="1"/>
  <c r="AA139" i="1"/>
  <c r="Z139" i="1"/>
  <c r="Y139" i="1"/>
  <c r="R139" i="1"/>
  <c r="P139" i="1"/>
  <c r="M139" i="1"/>
  <c r="BA138" i="1"/>
  <c r="AZ138" i="1"/>
  <c r="AY138" i="1"/>
  <c r="AX138" i="1"/>
  <c r="AW138" i="1"/>
  <c r="AU138" i="1"/>
  <c r="AV138" i="1" s="1"/>
  <c r="AN138" i="1"/>
  <c r="AI138" i="1"/>
  <c r="AH138" i="1"/>
  <c r="AG138" i="1"/>
  <c r="AA138" i="1"/>
  <c r="Z138" i="1"/>
  <c r="Y138" i="1" s="1"/>
  <c r="U138" i="1"/>
  <c r="R138" i="1"/>
  <c r="M138" i="1"/>
  <c r="L138" i="1"/>
  <c r="K138" i="1"/>
  <c r="J138" i="1"/>
  <c r="BA137" i="1"/>
  <c r="U137" i="1" s="1"/>
  <c r="AZ137" i="1"/>
  <c r="AY137" i="1" s="1"/>
  <c r="AX137" i="1"/>
  <c r="AW137" i="1"/>
  <c r="AU137" i="1"/>
  <c r="P137" i="1" s="1"/>
  <c r="AN137" i="1"/>
  <c r="AI137" i="1"/>
  <c r="L137" i="1" s="1"/>
  <c r="AH137" i="1"/>
  <c r="AG137" i="1"/>
  <c r="AA137" i="1"/>
  <c r="Z137" i="1"/>
  <c r="Y137" i="1"/>
  <c r="R137" i="1"/>
  <c r="M137" i="1"/>
  <c r="K137" i="1"/>
  <c r="J137" i="1" s="1"/>
  <c r="BA136" i="1"/>
  <c r="AZ136" i="1"/>
  <c r="AY136" i="1"/>
  <c r="AX136" i="1"/>
  <c r="AW136" i="1"/>
  <c r="AU136" i="1"/>
  <c r="AN136" i="1"/>
  <c r="K136" i="1" s="1"/>
  <c r="J136" i="1" s="1"/>
  <c r="AI136" i="1"/>
  <c r="L136" i="1" s="1"/>
  <c r="AA136" i="1"/>
  <c r="Z136" i="1"/>
  <c r="Y136" i="1"/>
  <c r="U136" i="1"/>
  <c r="R136" i="1"/>
  <c r="BA135" i="1"/>
  <c r="AZ135" i="1"/>
  <c r="AX135" i="1"/>
  <c r="AW135" i="1"/>
  <c r="AU135" i="1" s="1"/>
  <c r="AV135" i="1"/>
  <c r="AN135" i="1"/>
  <c r="K135" i="1" s="1"/>
  <c r="AI135" i="1"/>
  <c r="L135" i="1" s="1"/>
  <c r="AH135" i="1"/>
  <c r="AG135" i="1"/>
  <c r="AA135" i="1"/>
  <c r="Z135" i="1"/>
  <c r="Y135" i="1"/>
  <c r="R135" i="1"/>
  <c r="P135" i="1"/>
  <c r="M135" i="1"/>
  <c r="J135" i="1"/>
  <c r="AC135" i="1" s="1"/>
  <c r="BA134" i="1"/>
  <c r="AZ134" i="1"/>
  <c r="AX134" i="1"/>
  <c r="AW134" i="1"/>
  <c r="AU134" i="1" s="1"/>
  <c r="AV134" i="1"/>
  <c r="AN134" i="1"/>
  <c r="K134" i="1" s="1"/>
  <c r="J134" i="1" s="1"/>
  <c r="AC134" i="1" s="1"/>
  <c r="AI134" i="1"/>
  <c r="L134" i="1" s="1"/>
  <c r="AG134" i="1"/>
  <c r="AA134" i="1"/>
  <c r="Z134" i="1"/>
  <c r="Y134" i="1" s="1"/>
  <c r="R134" i="1"/>
  <c r="P134" i="1"/>
  <c r="BA133" i="1"/>
  <c r="AZ133" i="1"/>
  <c r="AX133" i="1"/>
  <c r="U133" i="1" s="1"/>
  <c r="AW133" i="1"/>
  <c r="AU133" i="1"/>
  <c r="AN133" i="1"/>
  <c r="K133" i="1" s="1"/>
  <c r="J133" i="1" s="1"/>
  <c r="AI133" i="1"/>
  <c r="L133" i="1" s="1"/>
  <c r="AA133" i="1"/>
  <c r="Z133" i="1"/>
  <c r="Y133" i="1" s="1"/>
  <c r="R133" i="1"/>
  <c r="BA132" i="1"/>
  <c r="AZ132" i="1"/>
  <c r="AX132" i="1"/>
  <c r="AW132" i="1"/>
  <c r="AV132" i="1"/>
  <c r="AU132" i="1"/>
  <c r="AN132" i="1"/>
  <c r="K132" i="1" s="1"/>
  <c r="J132" i="1" s="1"/>
  <c r="AI132" i="1"/>
  <c r="AH132" i="1"/>
  <c r="AG132" i="1"/>
  <c r="AA132" i="1"/>
  <c r="Y132" i="1" s="1"/>
  <c r="Z132" i="1"/>
  <c r="R132" i="1"/>
  <c r="P132" i="1"/>
  <c r="M132" i="1"/>
  <c r="L132" i="1"/>
  <c r="BA131" i="1"/>
  <c r="AZ131" i="1"/>
  <c r="AX131" i="1"/>
  <c r="U131" i="1" s="1"/>
  <c r="AW131" i="1"/>
  <c r="AU131" i="1"/>
  <c r="P131" i="1" s="1"/>
  <c r="AN131" i="1"/>
  <c r="K131" i="1" s="1"/>
  <c r="J131" i="1" s="1"/>
  <c r="AC131" i="1" s="1"/>
  <c r="AI131" i="1"/>
  <c r="L131" i="1" s="1"/>
  <c r="AA131" i="1"/>
  <c r="Z131" i="1"/>
  <c r="Y131" i="1" s="1"/>
  <c r="R131" i="1"/>
  <c r="BA130" i="1"/>
  <c r="AZ130" i="1"/>
  <c r="AY130" i="1"/>
  <c r="AX130" i="1"/>
  <c r="AW130" i="1"/>
  <c r="AU130" i="1" s="1"/>
  <c r="AV130" i="1"/>
  <c r="AN130" i="1"/>
  <c r="K130" i="1" s="1"/>
  <c r="J130" i="1" s="1"/>
  <c r="AI130" i="1"/>
  <c r="AA130" i="1"/>
  <c r="Z130" i="1"/>
  <c r="Y130" i="1"/>
  <c r="U130" i="1"/>
  <c r="R130" i="1"/>
  <c r="M130" i="1"/>
  <c r="L130" i="1"/>
  <c r="BA129" i="1"/>
  <c r="AZ129" i="1"/>
  <c r="AX129" i="1"/>
  <c r="AW129" i="1"/>
  <c r="AU129" i="1"/>
  <c r="AN129" i="1"/>
  <c r="K129" i="1" s="1"/>
  <c r="J129" i="1" s="1"/>
  <c r="AI129" i="1"/>
  <c r="L129" i="1" s="1"/>
  <c r="AA129" i="1"/>
  <c r="Z129" i="1"/>
  <c r="Y129" i="1"/>
  <c r="R129" i="1"/>
  <c r="P129" i="1"/>
  <c r="M129" i="1"/>
  <c r="BA128" i="1"/>
  <c r="AZ128" i="1"/>
  <c r="AX128" i="1"/>
  <c r="AW128" i="1"/>
  <c r="AU128" i="1"/>
  <c r="AG128" i="1" s="1"/>
  <c r="AN128" i="1"/>
  <c r="K128" i="1" s="1"/>
  <c r="J128" i="1" s="1"/>
  <c r="AI128" i="1"/>
  <c r="AA128" i="1"/>
  <c r="Z128" i="1"/>
  <c r="Y128" i="1" s="1"/>
  <c r="R128" i="1"/>
  <c r="L128" i="1"/>
  <c r="BA127" i="1"/>
  <c r="AZ127" i="1"/>
  <c r="AX127" i="1"/>
  <c r="AY127" i="1" s="1"/>
  <c r="AW127" i="1"/>
  <c r="AV127" i="1"/>
  <c r="AU127" i="1"/>
  <c r="AH127" i="1" s="1"/>
  <c r="AN127" i="1"/>
  <c r="AI127" i="1"/>
  <c r="AA127" i="1"/>
  <c r="Z127" i="1"/>
  <c r="Y127" i="1"/>
  <c r="R127" i="1"/>
  <c r="P127" i="1"/>
  <c r="M127" i="1"/>
  <c r="L127" i="1"/>
  <c r="K127" i="1"/>
  <c r="J127" i="1" s="1"/>
  <c r="BA126" i="1"/>
  <c r="AZ126" i="1"/>
  <c r="AX126" i="1"/>
  <c r="U126" i="1" s="1"/>
  <c r="AW126" i="1"/>
  <c r="AU126" i="1" s="1"/>
  <c r="AN126" i="1"/>
  <c r="K126" i="1" s="1"/>
  <c r="J126" i="1" s="1"/>
  <c r="AC126" i="1" s="1"/>
  <c r="AI126" i="1"/>
  <c r="L126" i="1" s="1"/>
  <c r="AA126" i="1"/>
  <c r="Z126" i="1"/>
  <c r="Y126" i="1"/>
  <c r="V126" i="1"/>
  <c r="W126" i="1" s="1"/>
  <c r="S126" i="1"/>
  <c r="R126" i="1"/>
  <c r="Q126" i="1"/>
  <c r="T126" i="1" s="1"/>
  <c r="BA125" i="1"/>
  <c r="U125" i="1" s="1"/>
  <c r="AZ125" i="1"/>
  <c r="AY125" i="1"/>
  <c r="AX125" i="1"/>
  <c r="AW125" i="1"/>
  <c r="AU125" i="1" s="1"/>
  <c r="AN125" i="1"/>
  <c r="K125" i="1" s="1"/>
  <c r="J125" i="1" s="1"/>
  <c r="AI125" i="1"/>
  <c r="L125" i="1" s="1"/>
  <c r="AC125" i="1"/>
  <c r="AA125" i="1"/>
  <c r="Y125" i="1" s="1"/>
  <c r="Z125" i="1"/>
  <c r="R125" i="1"/>
  <c r="BA124" i="1"/>
  <c r="AZ124" i="1"/>
  <c r="AY124" i="1"/>
  <c r="AX124" i="1"/>
  <c r="U124" i="1" s="1"/>
  <c r="AW124" i="1"/>
  <c r="AU124" i="1"/>
  <c r="AN124" i="1"/>
  <c r="AI124" i="1"/>
  <c r="AA124" i="1"/>
  <c r="Y124" i="1" s="1"/>
  <c r="Z124" i="1"/>
  <c r="R124" i="1"/>
  <c r="L124" i="1"/>
  <c r="K124" i="1"/>
  <c r="J124" i="1" s="1"/>
  <c r="BA123" i="1"/>
  <c r="U123" i="1" s="1"/>
  <c r="AZ123" i="1"/>
  <c r="AY123" i="1"/>
  <c r="AX123" i="1"/>
  <c r="AW123" i="1"/>
  <c r="AU123" i="1"/>
  <c r="AN123" i="1"/>
  <c r="AI123" i="1"/>
  <c r="AA123" i="1"/>
  <c r="Z123" i="1"/>
  <c r="Y123" i="1"/>
  <c r="R123" i="1"/>
  <c r="L123" i="1"/>
  <c r="K123" i="1"/>
  <c r="J123" i="1" s="1"/>
  <c r="BA122" i="1"/>
  <c r="AZ122" i="1"/>
  <c r="AY122" i="1" s="1"/>
  <c r="AX122" i="1"/>
  <c r="AW122" i="1"/>
  <c r="AV122" i="1"/>
  <c r="AU122" i="1"/>
  <c r="AH122" i="1" s="1"/>
  <c r="AN122" i="1"/>
  <c r="K122" i="1" s="1"/>
  <c r="J122" i="1" s="1"/>
  <c r="AI122" i="1"/>
  <c r="L122" i="1" s="1"/>
  <c r="AG122" i="1"/>
  <c r="AA122" i="1"/>
  <c r="Z122" i="1"/>
  <c r="Y122" i="1"/>
  <c r="U122" i="1"/>
  <c r="R122" i="1"/>
  <c r="BA121" i="1"/>
  <c r="U121" i="1" s="1"/>
  <c r="AZ121" i="1"/>
  <c r="AX121" i="1"/>
  <c r="AW121" i="1"/>
  <c r="AU121" i="1" s="1"/>
  <c r="AN121" i="1"/>
  <c r="AI121" i="1"/>
  <c r="L121" i="1" s="1"/>
  <c r="AA121" i="1"/>
  <c r="Y121" i="1" s="1"/>
  <c r="Z121" i="1"/>
  <c r="R121" i="1"/>
  <c r="P121" i="1"/>
  <c r="K121" i="1"/>
  <c r="J121" i="1"/>
  <c r="BA120" i="1"/>
  <c r="AZ120" i="1"/>
  <c r="AY120" i="1"/>
  <c r="AX120" i="1"/>
  <c r="U120" i="1" s="1"/>
  <c r="AW120" i="1"/>
  <c r="AU120" i="1" s="1"/>
  <c r="AV120" i="1"/>
  <c r="AN120" i="1"/>
  <c r="AI120" i="1"/>
  <c r="L120" i="1" s="1"/>
  <c r="AA120" i="1"/>
  <c r="Z120" i="1"/>
  <c r="Y120" i="1"/>
  <c r="R120" i="1"/>
  <c r="K120" i="1"/>
  <c r="J120" i="1" s="1"/>
  <c r="BA119" i="1"/>
  <c r="AZ119" i="1"/>
  <c r="AX119" i="1"/>
  <c r="AY119" i="1" s="1"/>
  <c r="AW119" i="1"/>
  <c r="AU119" i="1"/>
  <c r="AN119" i="1"/>
  <c r="AI119" i="1"/>
  <c r="L119" i="1" s="1"/>
  <c r="AA119" i="1"/>
  <c r="Z119" i="1"/>
  <c r="Y119" i="1"/>
  <c r="R119" i="1"/>
  <c r="K119" i="1"/>
  <c r="J119" i="1"/>
  <c r="BA118" i="1"/>
  <c r="AZ118" i="1"/>
  <c r="AY118" i="1"/>
  <c r="AX118" i="1"/>
  <c r="AW118" i="1"/>
  <c r="AU118" i="1" s="1"/>
  <c r="P118" i="1" s="1"/>
  <c r="AV118" i="1"/>
  <c r="AN118" i="1"/>
  <c r="AI118" i="1"/>
  <c r="L118" i="1" s="1"/>
  <c r="AH118" i="1"/>
  <c r="AG118" i="1"/>
  <c r="AC118" i="1"/>
  <c r="AA118" i="1"/>
  <c r="Y118" i="1" s="1"/>
  <c r="Z118" i="1"/>
  <c r="U118" i="1"/>
  <c r="R118" i="1"/>
  <c r="M118" i="1"/>
  <c r="K118" i="1"/>
  <c r="J118" i="1" s="1"/>
  <c r="BA117" i="1"/>
  <c r="AZ117" i="1"/>
  <c r="AX117" i="1"/>
  <c r="AW117" i="1"/>
  <c r="AU117" i="1" s="1"/>
  <c r="AN117" i="1"/>
  <c r="K117" i="1" s="1"/>
  <c r="J117" i="1" s="1"/>
  <c r="AI117" i="1"/>
  <c r="AA117" i="1"/>
  <c r="Z117" i="1"/>
  <c r="Y117" i="1"/>
  <c r="R117" i="1"/>
  <c r="M117" i="1"/>
  <c r="L117" i="1"/>
  <c r="BA116" i="1"/>
  <c r="AZ116" i="1"/>
  <c r="AY116" i="1"/>
  <c r="AX116" i="1"/>
  <c r="U116" i="1" s="1"/>
  <c r="AW116" i="1"/>
  <c r="AU116" i="1"/>
  <c r="AV116" i="1" s="1"/>
  <c r="AN116" i="1"/>
  <c r="K116" i="1" s="1"/>
  <c r="J116" i="1" s="1"/>
  <c r="AI116" i="1"/>
  <c r="AH116" i="1"/>
  <c r="AG116" i="1"/>
  <c r="AA116" i="1"/>
  <c r="Z116" i="1"/>
  <c r="Y116" i="1"/>
  <c r="R116" i="1"/>
  <c r="P116" i="1"/>
  <c r="M116" i="1"/>
  <c r="L116" i="1"/>
  <c r="BA115" i="1"/>
  <c r="AZ115" i="1"/>
  <c r="AX115" i="1"/>
  <c r="AY115" i="1" s="1"/>
  <c r="AW115" i="1"/>
  <c r="AV115" i="1"/>
  <c r="AU115" i="1"/>
  <c r="AN115" i="1"/>
  <c r="AI115" i="1"/>
  <c r="L115" i="1" s="1"/>
  <c r="AA115" i="1"/>
  <c r="Z115" i="1"/>
  <c r="Y115" i="1"/>
  <c r="U115" i="1"/>
  <c r="R115" i="1"/>
  <c r="M115" i="1"/>
  <c r="K115" i="1"/>
  <c r="J115" i="1" s="1"/>
  <c r="BA114" i="1"/>
  <c r="AZ114" i="1"/>
  <c r="AX114" i="1"/>
  <c r="AW114" i="1"/>
  <c r="AV114" i="1"/>
  <c r="AU114" i="1"/>
  <c r="P114" i="1" s="1"/>
  <c r="AN114" i="1"/>
  <c r="AI114" i="1"/>
  <c r="L114" i="1" s="1"/>
  <c r="AH114" i="1"/>
  <c r="AC114" i="1"/>
  <c r="AA114" i="1"/>
  <c r="Z114" i="1"/>
  <c r="Y114" i="1"/>
  <c r="R114" i="1"/>
  <c r="M114" i="1"/>
  <c r="K114" i="1"/>
  <c r="J114" i="1"/>
  <c r="BA113" i="1"/>
  <c r="U113" i="1" s="1"/>
  <c r="V113" i="1" s="1"/>
  <c r="W113" i="1" s="1"/>
  <c r="AZ113" i="1"/>
  <c r="AY113" i="1"/>
  <c r="AX113" i="1"/>
  <c r="AW113" i="1"/>
  <c r="AU113" i="1"/>
  <c r="AN113" i="1"/>
  <c r="AI113" i="1"/>
  <c r="AG113" i="1"/>
  <c r="AC113" i="1"/>
  <c r="AA113" i="1"/>
  <c r="Z113" i="1"/>
  <c r="Y113" i="1"/>
  <c r="R113" i="1"/>
  <c r="P113" i="1"/>
  <c r="L113" i="1"/>
  <c r="K113" i="1"/>
  <c r="J113" i="1" s="1"/>
  <c r="BA112" i="1"/>
  <c r="AZ112" i="1"/>
  <c r="AX112" i="1"/>
  <c r="U112" i="1" s="1"/>
  <c r="AW112" i="1"/>
  <c r="AU112" i="1" s="1"/>
  <c r="AN112" i="1"/>
  <c r="AI112" i="1"/>
  <c r="AC112" i="1"/>
  <c r="AA112" i="1"/>
  <c r="Z112" i="1"/>
  <c r="R112" i="1"/>
  <c r="L112" i="1"/>
  <c r="K112" i="1"/>
  <c r="J112" i="1"/>
  <c r="BA111" i="1"/>
  <c r="AZ111" i="1"/>
  <c r="AX111" i="1"/>
  <c r="U111" i="1" s="1"/>
  <c r="AW111" i="1"/>
  <c r="AU111" i="1"/>
  <c r="AN111" i="1"/>
  <c r="AI111" i="1"/>
  <c r="AA111" i="1"/>
  <c r="Z111" i="1"/>
  <c r="Y111" i="1" s="1"/>
  <c r="R111" i="1"/>
  <c r="L111" i="1"/>
  <c r="K111" i="1"/>
  <c r="J111" i="1"/>
  <c r="BA110" i="1"/>
  <c r="AZ110" i="1"/>
  <c r="AX110" i="1"/>
  <c r="AY110" i="1" s="1"/>
  <c r="AW110" i="1"/>
  <c r="AU110" i="1"/>
  <c r="AV110" i="1" s="1"/>
  <c r="AN110" i="1"/>
  <c r="K110" i="1" s="1"/>
  <c r="AI110" i="1"/>
  <c r="L110" i="1" s="1"/>
  <c r="AG110" i="1"/>
  <c r="AA110" i="1"/>
  <c r="Z110" i="1"/>
  <c r="Y110" i="1"/>
  <c r="U110" i="1"/>
  <c r="R110" i="1"/>
  <c r="M110" i="1"/>
  <c r="J110" i="1"/>
  <c r="BA109" i="1"/>
  <c r="AZ109" i="1"/>
  <c r="AX109" i="1"/>
  <c r="AY109" i="1" s="1"/>
  <c r="AW109" i="1"/>
  <c r="AV109" i="1"/>
  <c r="AU109" i="1"/>
  <c r="AN109" i="1"/>
  <c r="AI109" i="1"/>
  <c r="L109" i="1" s="1"/>
  <c r="AH109" i="1"/>
  <c r="AA109" i="1"/>
  <c r="Z109" i="1"/>
  <c r="Y109" i="1"/>
  <c r="R109" i="1"/>
  <c r="K109" i="1"/>
  <c r="J109" i="1" s="1"/>
  <c r="BA108" i="1"/>
  <c r="AZ108" i="1"/>
  <c r="AX108" i="1"/>
  <c r="AY108" i="1" s="1"/>
  <c r="AW108" i="1"/>
  <c r="AU108" i="1" s="1"/>
  <c r="AV108" i="1"/>
  <c r="AN108" i="1"/>
  <c r="K108" i="1" s="1"/>
  <c r="AI108" i="1"/>
  <c r="AH108" i="1"/>
  <c r="AG108" i="1"/>
  <c r="AA108" i="1"/>
  <c r="Z108" i="1"/>
  <c r="Y108" i="1"/>
  <c r="U108" i="1"/>
  <c r="R108" i="1"/>
  <c r="P108" i="1"/>
  <c r="M108" i="1"/>
  <c r="L108" i="1"/>
  <c r="J108" i="1"/>
  <c r="BA107" i="1"/>
  <c r="AZ107" i="1"/>
  <c r="AX107" i="1"/>
  <c r="AW107" i="1"/>
  <c r="AU107" i="1"/>
  <c r="AN107" i="1"/>
  <c r="K107" i="1" s="1"/>
  <c r="AI107" i="1"/>
  <c r="L107" i="1" s="1"/>
  <c r="AG107" i="1"/>
  <c r="AA107" i="1"/>
  <c r="Z107" i="1"/>
  <c r="Y107" i="1"/>
  <c r="R107" i="1"/>
  <c r="M107" i="1"/>
  <c r="J107" i="1"/>
  <c r="BA106" i="1"/>
  <c r="AZ106" i="1"/>
  <c r="AX106" i="1"/>
  <c r="AW106" i="1"/>
  <c r="AV106" i="1"/>
  <c r="AU106" i="1"/>
  <c r="AN106" i="1"/>
  <c r="K106" i="1" s="1"/>
  <c r="J106" i="1" s="1"/>
  <c r="AC106" i="1" s="1"/>
  <c r="AI106" i="1"/>
  <c r="AH106" i="1"/>
  <c r="AA106" i="1"/>
  <c r="Z106" i="1"/>
  <c r="Y106" i="1" s="1"/>
  <c r="R106" i="1"/>
  <c r="P106" i="1"/>
  <c r="L106" i="1"/>
  <c r="BA105" i="1"/>
  <c r="AZ105" i="1"/>
  <c r="AY105" i="1" s="1"/>
  <c r="AX105" i="1"/>
  <c r="AW105" i="1"/>
  <c r="AV105" i="1"/>
  <c r="AU105" i="1"/>
  <c r="M105" i="1" s="1"/>
  <c r="AN105" i="1"/>
  <c r="K105" i="1" s="1"/>
  <c r="J105" i="1" s="1"/>
  <c r="AI105" i="1"/>
  <c r="AG105" i="1"/>
  <c r="AA105" i="1"/>
  <c r="Z105" i="1"/>
  <c r="Y105" i="1"/>
  <c r="U105" i="1"/>
  <c r="R105" i="1"/>
  <c r="P105" i="1"/>
  <c r="L105" i="1"/>
  <c r="BA104" i="1"/>
  <c r="AZ104" i="1"/>
  <c r="AY104" i="1" s="1"/>
  <c r="AX104" i="1"/>
  <c r="AW104" i="1"/>
  <c r="AU104" i="1" s="1"/>
  <c r="AV104" i="1"/>
  <c r="AN104" i="1"/>
  <c r="AI104" i="1"/>
  <c r="AA104" i="1"/>
  <c r="Y104" i="1" s="1"/>
  <c r="Z104" i="1"/>
  <c r="U104" i="1"/>
  <c r="R104" i="1"/>
  <c r="L104" i="1"/>
  <c r="K104" i="1"/>
  <c r="J104" i="1" s="1"/>
  <c r="BA103" i="1"/>
  <c r="U103" i="1" s="1"/>
  <c r="AZ103" i="1"/>
  <c r="AY103" i="1"/>
  <c r="AX103" i="1"/>
  <c r="AW103" i="1"/>
  <c r="AU103" i="1" s="1"/>
  <c r="AN103" i="1"/>
  <c r="AI103" i="1"/>
  <c r="AH103" i="1"/>
  <c r="AG103" i="1"/>
  <c r="AA103" i="1"/>
  <c r="Z103" i="1"/>
  <c r="Y103" i="1"/>
  <c r="R103" i="1"/>
  <c r="M103" i="1"/>
  <c r="L103" i="1"/>
  <c r="K103" i="1"/>
  <c r="J103" i="1" s="1"/>
  <c r="BA102" i="1"/>
  <c r="AZ102" i="1"/>
  <c r="AX102" i="1"/>
  <c r="AW102" i="1"/>
  <c r="AV102" i="1"/>
  <c r="AU102" i="1"/>
  <c r="AN102" i="1"/>
  <c r="K102" i="1" s="1"/>
  <c r="J102" i="1" s="1"/>
  <c r="AI102" i="1"/>
  <c r="AA102" i="1"/>
  <c r="Z102" i="1"/>
  <c r="Y102" i="1"/>
  <c r="R102" i="1"/>
  <c r="L102" i="1"/>
  <c r="BA101" i="1"/>
  <c r="AZ101" i="1"/>
  <c r="AX101" i="1"/>
  <c r="U101" i="1" s="1"/>
  <c r="AW101" i="1"/>
  <c r="AU101" i="1" s="1"/>
  <c r="AN101" i="1"/>
  <c r="AI101" i="1"/>
  <c r="AA101" i="1"/>
  <c r="Z101" i="1"/>
  <c r="Y101" i="1" s="1"/>
  <c r="R101" i="1"/>
  <c r="L101" i="1"/>
  <c r="K101" i="1"/>
  <c r="J101" i="1"/>
  <c r="BA100" i="1"/>
  <c r="AZ100" i="1"/>
  <c r="AX100" i="1"/>
  <c r="AW100" i="1"/>
  <c r="AU100" i="1"/>
  <c r="AV100" i="1" s="1"/>
  <c r="AN100" i="1"/>
  <c r="K100" i="1" s="1"/>
  <c r="J100" i="1" s="1"/>
  <c r="AI100" i="1"/>
  <c r="L100" i="1" s="1"/>
  <c r="AH100" i="1"/>
  <c r="AG100" i="1"/>
  <c r="AA100" i="1"/>
  <c r="Z100" i="1"/>
  <c r="Y100" i="1" s="1"/>
  <c r="R100" i="1"/>
  <c r="P100" i="1"/>
  <c r="M100" i="1"/>
  <c r="BA99" i="1"/>
  <c r="AZ99" i="1"/>
  <c r="AX99" i="1"/>
  <c r="AW99" i="1"/>
  <c r="AU99" i="1"/>
  <c r="AV99" i="1" s="1"/>
  <c r="AN99" i="1"/>
  <c r="K99" i="1" s="1"/>
  <c r="AI99" i="1"/>
  <c r="L99" i="1" s="1"/>
  <c r="AC99" i="1"/>
  <c r="AA99" i="1"/>
  <c r="Z99" i="1"/>
  <c r="Y99" i="1" s="1"/>
  <c r="R99" i="1"/>
  <c r="J99" i="1"/>
  <c r="BA98" i="1"/>
  <c r="AZ98" i="1"/>
  <c r="AX98" i="1"/>
  <c r="U98" i="1" s="1"/>
  <c r="AW98" i="1"/>
  <c r="AU98" i="1" s="1"/>
  <c r="P98" i="1" s="1"/>
  <c r="AV98" i="1"/>
  <c r="AN98" i="1"/>
  <c r="AI98" i="1"/>
  <c r="AH98" i="1"/>
  <c r="AG98" i="1"/>
  <c r="AA98" i="1"/>
  <c r="Z98" i="1"/>
  <c r="Y98" i="1"/>
  <c r="R98" i="1"/>
  <c r="M98" i="1"/>
  <c r="L98" i="1"/>
  <c r="K98" i="1"/>
  <c r="J98" i="1"/>
  <c r="BA97" i="1"/>
  <c r="AZ97" i="1"/>
  <c r="AX97" i="1"/>
  <c r="AY97" i="1" s="1"/>
  <c r="AW97" i="1"/>
  <c r="AU97" i="1"/>
  <c r="AV97" i="1" s="1"/>
  <c r="AN97" i="1"/>
  <c r="K97" i="1" s="1"/>
  <c r="J97" i="1" s="1"/>
  <c r="AI97" i="1"/>
  <c r="AA97" i="1"/>
  <c r="Z97" i="1"/>
  <c r="Y97" i="1"/>
  <c r="R97" i="1"/>
  <c r="L97" i="1"/>
  <c r="BA96" i="1"/>
  <c r="AZ96" i="1"/>
  <c r="AY96" i="1"/>
  <c r="AX96" i="1"/>
  <c r="U96" i="1" s="1"/>
  <c r="AW96" i="1"/>
  <c r="AU96" i="1" s="1"/>
  <c r="AV96" i="1"/>
  <c r="AN96" i="1"/>
  <c r="AI96" i="1"/>
  <c r="AA96" i="1"/>
  <c r="Z96" i="1"/>
  <c r="Y96" i="1" s="1"/>
  <c r="R96" i="1"/>
  <c r="P96" i="1"/>
  <c r="L96" i="1"/>
  <c r="K96" i="1"/>
  <c r="J96" i="1" s="1"/>
  <c r="BA95" i="1"/>
  <c r="AZ95" i="1"/>
  <c r="AX95" i="1"/>
  <c r="AW95" i="1"/>
  <c r="AU95" i="1"/>
  <c r="AV95" i="1" s="1"/>
  <c r="AN95" i="1"/>
  <c r="K95" i="1" s="1"/>
  <c r="J95" i="1" s="1"/>
  <c r="AI95" i="1"/>
  <c r="L95" i="1" s="1"/>
  <c r="AH95" i="1"/>
  <c r="AG95" i="1"/>
  <c r="AA95" i="1"/>
  <c r="Z95" i="1"/>
  <c r="Y95" i="1"/>
  <c r="R95" i="1"/>
  <c r="P95" i="1"/>
  <c r="M95" i="1"/>
  <c r="BA94" i="1"/>
  <c r="AZ94" i="1"/>
  <c r="AX94" i="1"/>
  <c r="AW94" i="1"/>
  <c r="AU94" i="1" s="1"/>
  <c r="AV94" i="1"/>
  <c r="AN94" i="1"/>
  <c r="K94" i="1" s="1"/>
  <c r="AI94" i="1"/>
  <c r="L94" i="1" s="1"/>
  <c r="AA94" i="1"/>
  <c r="Z94" i="1"/>
  <c r="Y94" i="1" s="1"/>
  <c r="R94" i="1"/>
  <c r="J94" i="1"/>
  <c r="BA93" i="1"/>
  <c r="AZ93" i="1"/>
  <c r="AY93" i="1"/>
  <c r="AX93" i="1"/>
  <c r="AW93" i="1"/>
  <c r="AU93" i="1" s="1"/>
  <c r="P93" i="1" s="1"/>
  <c r="AN93" i="1"/>
  <c r="AI93" i="1"/>
  <c r="AH93" i="1"/>
  <c r="AG93" i="1"/>
  <c r="AA93" i="1"/>
  <c r="Z93" i="1"/>
  <c r="Y93" i="1"/>
  <c r="U93" i="1"/>
  <c r="V93" i="1" s="1"/>
  <c r="W93" i="1" s="1"/>
  <c r="X93" i="1" s="1"/>
  <c r="AB93" i="1" s="1"/>
  <c r="R93" i="1"/>
  <c r="M93" i="1"/>
  <c r="L93" i="1"/>
  <c r="K93" i="1"/>
  <c r="J93" i="1"/>
  <c r="BA92" i="1"/>
  <c r="AZ92" i="1"/>
  <c r="AX92" i="1"/>
  <c r="AY92" i="1" s="1"/>
  <c r="AW92" i="1"/>
  <c r="AV92" i="1"/>
  <c r="AU92" i="1"/>
  <c r="AN92" i="1"/>
  <c r="K92" i="1" s="1"/>
  <c r="J92" i="1" s="1"/>
  <c r="AI92" i="1"/>
  <c r="AH92" i="1"/>
  <c r="AA92" i="1"/>
  <c r="Z92" i="1"/>
  <c r="Y92" i="1"/>
  <c r="R92" i="1"/>
  <c r="P92" i="1"/>
  <c r="L92" i="1"/>
  <c r="BA91" i="1"/>
  <c r="AZ91" i="1"/>
  <c r="AY91" i="1" s="1"/>
  <c r="AX91" i="1"/>
  <c r="AW91" i="1"/>
  <c r="AU91" i="1" s="1"/>
  <c r="AV91" i="1" s="1"/>
  <c r="AN91" i="1"/>
  <c r="AI91" i="1"/>
  <c r="AC91" i="1"/>
  <c r="AA91" i="1"/>
  <c r="Z91" i="1"/>
  <c r="Y91" i="1" s="1"/>
  <c r="U91" i="1"/>
  <c r="R91" i="1"/>
  <c r="P91" i="1"/>
  <c r="L91" i="1"/>
  <c r="K91" i="1"/>
  <c r="J91" i="1" s="1"/>
  <c r="BA90" i="1"/>
  <c r="AZ90" i="1"/>
  <c r="AX90" i="1"/>
  <c r="AW90" i="1"/>
  <c r="AU90" i="1"/>
  <c r="AV90" i="1" s="1"/>
  <c r="AN90" i="1"/>
  <c r="K90" i="1" s="1"/>
  <c r="J90" i="1" s="1"/>
  <c r="AI90" i="1"/>
  <c r="L90" i="1" s="1"/>
  <c r="AH90" i="1"/>
  <c r="AG90" i="1"/>
  <c r="AA90" i="1"/>
  <c r="Z90" i="1"/>
  <c r="Y90" i="1" s="1"/>
  <c r="R90" i="1"/>
  <c r="P90" i="1"/>
  <c r="M90" i="1"/>
  <c r="BA89" i="1"/>
  <c r="AZ89" i="1"/>
  <c r="AX89" i="1"/>
  <c r="AW89" i="1"/>
  <c r="AU89" i="1" s="1"/>
  <c r="AN89" i="1"/>
  <c r="K89" i="1" s="1"/>
  <c r="AI89" i="1"/>
  <c r="L89" i="1" s="1"/>
  <c r="AA89" i="1"/>
  <c r="Z89" i="1"/>
  <c r="Y89" i="1" s="1"/>
  <c r="R89" i="1"/>
  <c r="J89" i="1"/>
  <c r="BA88" i="1"/>
  <c r="U88" i="1" s="1"/>
  <c r="AZ88" i="1"/>
  <c r="AX88" i="1"/>
  <c r="AY88" i="1" s="1"/>
  <c r="AW88" i="1"/>
  <c r="AU88" i="1" s="1"/>
  <c r="P88" i="1" s="1"/>
  <c r="AV88" i="1"/>
  <c r="AN88" i="1"/>
  <c r="AI88" i="1"/>
  <c r="AH88" i="1"/>
  <c r="AG88" i="1"/>
  <c r="AA88" i="1"/>
  <c r="Z88" i="1"/>
  <c r="Y88" i="1"/>
  <c r="R88" i="1"/>
  <c r="M88" i="1"/>
  <c r="L88" i="1"/>
  <c r="K88" i="1"/>
  <c r="J88" i="1"/>
  <c r="BA87" i="1"/>
  <c r="AZ87" i="1"/>
  <c r="AX87" i="1"/>
  <c r="AY87" i="1" s="1"/>
  <c r="AW87" i="1"/>
  <c r="AU87" i="1"/>
  <c r="AH87" i="1" s="1"/>
  <c r="AN87" i="1"/>
  <c r="K87" i="1" s="1"/>
  <c r="J87" i="1" s="1"/>
  <c r="AI87" i="1"/>
  <c r="AA87" i="1"/>
  <c r="Z87" i="1"/>
  <c r="Y87" i="1"/>
  <c r="R87" i="1"/>
  <c r="L87" i="1"/>
  <c r="BA86" i="1"/>
  <c r="AZ86" i="1"/>
  <c r="AX86" i="1"/>
  <c r="AY86" i="1" s="1"/>
  <c r="AW86" i="1"/>
  <c r="AU86" i="1" s="1"/>
  <c r="AV86" i="1"/>
  <c r="AN86" i="1"/>
  <c r="K86" i="1" s="1"/>
  <c r="J86" i="1" s="1"/>
  <c r="AI86" i="1"/>
  <c r="AC86" i="1"/>
  <c r="AA86" i="1"/>
  <c r="Z86" i="1"/>
  <c r="Y86" i="1" s="1"/>
  <c r="R86" i="1"/>
  <c r="P86" i="1"/>
  <c r="L86" i="1"/>
  <c r="BA85" i="1"/>
  <c r="AZ85" i="1"/>
  <c r="AX85" i="1"/>
  <c r="AW85" i="1"/>
  <c r="AU85" i="1"/>
  <c r="AV85" i="1" s="1"/>
  <c r="AN85" i="1"/>
  <c r="K85" i="1" s="1"/>
  <c r="J85" i="1" s="1"/>
  <c r="AI85" i="1"/>
  <c r="L85" i="1" s="1"/>
  <c r="AH85" i="1"/>
  <c r="AG85" i="1"/>
  <c r="AA85" i="1"/>
  <c r="Z85" i="1"/>
  <c r="Y85" i="1" s="1"/>
  <c r="R85" i="1"/>
  <c r="P85" i="1"/>
  <c r="M85" i="1"/>
  <c r="BA84" i="1"/>
  <c r="AZ84" i="1"/>
  <c r="AX84" i="1"/>
  <c r="AW84" i="1"/>
  <c r="AV84" i="1"/>
  <c r="AU84" i="1"/>
  <c r="AN84" i="1"/>
  <c r="K84" i="1" s="1"/>
  <c r="AI84" i="1"/>
  <c r="L84" i="1" s="1"/>
  <c r="AH84" i="1"/>
  <c r="AA84" i="1"/>
  <c r="Z84" i="1"/>
  <c r="R84" i="1"/>
  <c r="P84" i="1"/>
  <c r="J84" i="1"/>
  <c r="BA83" i="1"/>
  <c r="U83" i="1" s="1"/>
  <c r="AZ83" i="1"/>
  <c r="AY83" i="1"/>
  <c r="AX83" i="1"/>
  <c r="AW83" i="1"/>
  <c r="AU83" i="1" s="1"/>
  <c r="P83" i="1" s="1"/>
  <c r="AN83" i="1"/>
  <c r="AI83" i="1"/>
  <c r="AH83" i="1"/>
  <c r="AG83" i="1"/>
  <c r="AA83" i="1"/>
  <c r="Z83" i="1"/>
  <c r="Y83" i="1"/>
  <c r="R83" i="1"/>
  <c r="M83" i="1"/>
  <c r="L83" i="1"/>
  <c r="K83" i="1"/>
  <c r="J83" i="1"/>
  <c r="BA82" i="1"/>
  <c r="AZ82" i="1"/>
  <c r="AX82" i="1"/>
  <c r="AY82" i="1" s="1"/>
  <c r="AW82" i="1"/>
  <c r="AV82" i="1"/>
  <c r="AU82" i="1"/>
  <c r="AN82" i="1"/>
  <c r="K82" i="1" s="1"/>
  <c r="J82" i="1" s="1"/>
  <c r="AI82" i="1"/>
  <c r="AH82" i="1"/>
  <c r="AA82" i="1"/>
  <c r="Z82" i="1"/>
  <c r="R82" i="1"/>
  <c r="P82" i="1"/>
  <c r="L82" i="1"/>
  <c r="BA81" i="1"/>
  <c r="AZ81" i="1"/>
  <c r="AY81" i="1"/>
  <c r="AX81" i="1"/>
  <c r="AW81" i="1"/>
  <c r="AU81" i="1" s="1"/>
  <c r="AV81" i="1" s="1"/>
  <c r="AN81" i="1"/>
  <c r="AI81" i="1"/>
  <c r="AA81" i="1"/>
  <c r="Z81" i="1"/>
  <c r="Y81" i="1" s="1"/>
  <c r="U81" i="1"/>
  <c r="R81" i="1"/>
  <c r="P81" i="1"/>
  <c r="L81" i="1"/>
  <c r="K81" i="1"/>
  <c r="J81" i="1" s="1"/>
  <c r="BA80" i="1"/>
  <c r="AZ80" i="1"/>
  <c r="AX80" i="1"/>
  <c r="AW80" i="1"/>
  <c r="AU80" i="1"/>
  <c r="AV80" i="1" s="1"/>
  <c r="AN80" i="1"/>
  <c r="K80" i="1" s="1"/>
  <c r="J80" i="1" s="1"/>
  <c r="AI80" i="1"/>
  <c r="L80" i="1" s="1"/>
  <c r="AH80" i="1"/>
  <c r="AG80" i="1"/>
  <c r="AA80" i="1"/>
  <c r="Z80" i="1"/>
  <c r="Y80" i="1"/>
  <c r="R80" i="1"/>
  <c r="P80" i="1"/>
  <c r="M80" i="1"/>
  <c r="BA79" i="1"/>
  <c r="AZ79" i="1"/>
  <c r="AX79" i="1"/>
  <c r="AW79" i="1"/>
  <c r="AU79" i="1"/>
  <c r="AH79" i="1" s="1"/>
  <c r="AN79" i="1"/>
  <c r="K79" i="1" s="1"/>
  <c r="AI79" i="1"/>
  <c r="L79" i="1" s="1"/>
  <c r="AA79" i="1"/>
  <c r="Z79" i="1"/>
  <c r="Y79" i="1" s="1"/>
  <c r="R79" i="1"/>
  <c r="P79" i="1"/>
  <c r="J79" i="1"/>
  <c r="BA78" i="1"/>
  <c r="AZ78" i="1"/>
  <c r="AX78" i="1"/>
  <c r="U78" i="1" s="1"/>
  <c r="AW78" i="1"/>
  <c r="AU78" i="1" s="1"/>
  <c r="P78" i="1" s="1"/>
  <c r="AV78" i="1"/>
  <c r="AN78" i="1"/>
  <c r="AI78" i="1"/>
  <c r="AH78" i="1"/>
  <c r="AG78" i="1"/>
  <c r="AA78" i="1"/>
  <c r="Z78" i="1"/>
  <c r="Y78" i="1"/>
  <c r="R78" i="1"/>
  <c r="M78" i="1"/>
  <c r="L78" i="1"/>
  <c r="K78" i="1"/>
  <c r="J78" i="1"/>
  <c r="BA77" i="1"/>
  <c r="AZ77" i="1"/>
  <c r="AX77" i="1"/>
  <c r="AW77" i="1"/>
  <c r="AU77" i="1"/>
  <c r="AH77" i="1" s="1"/>
  <c r="AN77" i="1"/>
  <c r="K77" i="1" s="1"/>
  <c r="J77" i="1" s="1"/>
  <c r="AI77" i="1"/>
  <c r="AA77" i="1"/>
  <c r="Y77" i="1" s="1"/>
  <c r="Z77" i="1"/>
  <c r="R77" i="1"/>
  <c r="L77" i="1"/>
  <c r="BA76" i="1"/>
  <c r="AZ76" i="1"/>
  <c r="AX76" i="1"/>
  <c r="AY76" i="1" s="1"/>
  <c r="AW76" i="1"/>
  <c r="AU76" i="1" s="1"/>
  <c r="AV76" i="1" s="1"/>
  <c r="AN76" i="1"/>
  <c r="K76" i="1" s="1"/>
  <c r="J76" i="1" s="1"/>
  <c r="AC76" i="1" s="1"/>
  <c r="AI76" i="1"/>
  <c r="AA76" i="1"/>
  <c r="Z76" i="1"/>
  <c r="Y76" i="1" s="1"/>
  <c r="R76" i="1"/>
  <c r="L76" i="1"/>
  <c r="BA75" i="1"/>
  <c r="AZ75" i="1"/>
  <c r="AX75" i="1"/>
  <c r="AW75" i="1"/>
  <c r="AU75" i="1"/>
  <c r="AV75" i="1" s="1"/>
  <c r="AN75" i="1"/>
  <c r="K75" i="1" s="1"/>
  <c r="J75" i="1" s="1"/>
  <c r="AI75" i="1"/>
  <c r="AH75" i="1"/>
  <c r="AG75" i="1"/>
  <c r="AA75" i="1"/>
  <c r="Z75" i="1"/>
  <c r="Y75" i="1"/>
  <c r="R75" i="1"/>
  <c r="P75" i="1"/>
  <c r="M75" i="1"/>
  <c r="L75" i="1"/>
  <c r="BA74" i="1"/>
  <c r="AZ74" i="1"/>
  <c r="AX74" i="1"/>
  <c r="AW74" i="1"/>
  <c r="AV74" i="1"/>
  <c r="AU74" i="1"/>
  <c r="AN74" i="1"/>
  <c r="K74" i="1" s="1"/>
  <c r="J74" i="1" s="1"/>
  <c r="AC74" i="1" s="1"/>
  <c r="AI74" i="1"/>
  <c r="L74" i="1" s="1"/>
  <c r="AH74" i="1"/>
  <c r="AA74" i="1"/>
  <c r="Z74" i="1"/>
  <c r="R74" i="1"/>
  <c r="P74" i="1"/>
  <c r="BA73" i="1"/>
  <c r="AZ73" i="1"/>
  <c r="AY73" i="1" s="1"/>
  <c r="AX73" i="1"/>
  <c r="U73" i="1" s="1"/>
  <c r="AW73" i="1"/>
  <c r="AU73" i="1" s="1"/>
  <c r="P73" i="1" s="1"/>
  <c r="AV73" i="1"/>
  <c r="AN73" i="1"/>
  <c r="AI73" i="1"/>
  <c r="L73" i="1" s="1"/>
  <c r="AA73" i="1"/>
  <c r="Z73" i="1"/>
  <c r="Y73" i="1"/>
  <c r="R73" i="1"/>
  <c r="M73" i="1"/>
  <c r="K73" i="1"/>
  <c r="J73" i="1" s="1"/>
  <c r="BA72" i="1"/>
  <c r="AZ72" i="1"/>
  <c r="AX72" i="1"/>
  <c r="AY72" i="1" s="1"/>
  <c r="AW72" i="1"/>
  <c r="AU72" i="1" s="1"/>
  <c r="AH72" i="1" s="1"/>
  <c r="AN72" i="1"/>
  <c r="K72" i="1" s="1"/>
  <c r="J72" i="1" s="1"/>
  <c r="AC72" i="1" s="1"/>
  <c r="AI72" i="1"/>
  <c r="L72" i="1" s="1"/>
  <c r="AA72" i="1"/>
  <c r="Z72" i="1"/>
  <c r="Y72" i="1" s="1"/>
  <c r="R72" i="1"/>
  <c r="BA71" i="1"/>
  <c r="AZ71" i="1"/>
  <c r="AY71" i="1"/>
  <c r="AX71" i="1"/>
  <c r="U71" i="1" s="1"/>
  <c r="AW71" i="1"/>
  <c r="AU71" i="1" s="1"/>
  <c r="AN71" i="1"/>
  <c r="K71" i="1" s="1"/>
  <c r="J71" i="1" s="1"/>
  <c r="AI71" i="1"/>
  <c r="AC71" i="1"/>
  <c r="AA71" i="1"/>
  <c r="Z71" i="1"/>
  <c r="Y71" i="1" s="1"/>
  <c r="R71" i="1"/>
  <c r="P71" i="1"/>
  <c r="M71" i="1"/>
  <c r="L71" i="1"/>
  <c r="BA70" i="1"/>
  <c r="AZ70" i="1"/>
  <c r="AX70" i="1"/>
  <c r="AW70" i="1"/>
  <c r="AU70" i="1"/>
  <c r="AV70" i="1" s="1"/>
  <c r="AN70" i="1"/>
  <c r="K70" i="1" s="1"/>
  <c r="AI70" i="1"/>
  <c r="L70" i="1" s="1"/>
  <c r="AH70" i="1"/>
  <c r="AA70" i="1"/>
  <c r="Z70" i="1"/>
  <c r="Y70" i="1" s="1"/>
  <c r="R70" i="1"/>
  <c r="J70" i="1"/>
  <c r="BA69" i="1"/>
  <c r="AZ69" i="1"/>
  <c r="AX69" i="1"/>
  <c r="AY69" i="1" s="1"/>
  <c r="AW69" i="1"/>
  <c r="AV69" i="1"/>
  <c r="AU69" i="1"/>
  <c r="AN69" i="1"/>
  <c r="AI69" i="1"/>
  <c r="L69" i="1" s="1"/>
  <c r="AH69" i="1"/>
  <c r="AA69" i="1"/>
  <c r="Z69" i="1"/>
  <c r="Y69" i="1" s="1"/>
  <c r="U69" i="1"/>
  <c r="R69" i="1"/>
  <c r="K69" i="1"/>
  <c r="J69" i="1" s="1"/>
  <c r="AC69" i="1" s="1"/>
  <c r="BA68" i="1"/>
  <c r="AZ68" i="1"/>
  <c r="AX68" i="1"/>
  <c r="U68" i="1" s="1"/>
  <c r="AW68" i="1"/>
  <c r="AU68" i="1" s="1"/>
  <c r="AN68" i="1"/>
  <c r="AI68" i="1"/>
  <c r="AA68" i="1"/>
  <c r="Z68" i="1"/>
  <c r="Y68" i="1"/>
  <c r="R68" i="1"/>
  <c r="L68" i="1"/>
  <c r="K68" i="1"/>
  <c r="J68" i="1" s="1"/>
  <c r="AC68" i="1" s="1"/>
  <c r="BA67" i="1"/>
  <c r="AZ67" i="1"/>
  <c r="AX67" i="1"/>
  <c r="AY67" i="1" s="1"/>
  <c r="AW67" i="1"/>
  <c r="AU67" i="1" s="1"/>
  <c r="AN67" i="1"/>
  <c r="K67" i="1" s="1"/>
  <c r="J67" i="1" s="1"/>
  <c r="AI67" i="1"/>
  <c r="L67" i="1" s="1"/>
  <c r="AC67" i="1"/>
  <c r="AA67" i="1"/>
  <c r="Y67" i="1" s="1"/>
  <c r="Z67" i="1"/>
  <c r="R67" i="1"/>
  <c r="BA66" i="1"/>
  <c r="AZ66" i="1"/>
  <c r="AX66" i="1"/>
  <c r="U66" i="1" s="1"/>
  <c r="AW66" i="1"/>
  <c r="AU66" i="1" s="1"/>
  <c r="AN66" i="1"/>
  <c r="AI66" i="1"/>
  <c r="AC66" i="1"/>
  <c r="AA66" i="1"/>
  <c r="Z66" i="1"/>
  <c r="Y66" i="1" s="1"/>
  <c r="R66" i="1"/>
  <c r="L66" i="1"/>
  <c r="K66" i="1"/>
  <c r="J66" i="1"/>
  <c r="BA65" i="1"/>
  <c r="AZ65" i="1"/>
  <c r="AY65" i="1" s="1"/>
  <c r="AX65" i="1"/>
  <c r="U65" i="1" s="1"/>
  <c r="AW65" i="1"/>
  <c r="AU65" i="1"/>
  <c r="M65" i="1" s="1"/>
  <c r="AN65" i="1"/>
  <c r="K65" i="1" s="1"/>
  <c r="J65" i="1" s="1"/>
  <c r="AI65" i="1"/>
  <c r="AA65" i="1"/>
  <c r="Z65" i="1"/>
  <c r="Y65" i="1"/>
  <c r="R65" i="1"/>
  <c r="L65" i="1"/>
  <c r="BA64" i="1"/>
  <c r="AZ64" i="1"/>
  <c r="AY64" i="1"/>
  <c r="AX64" i="1"/>
  <c r="U64" i="1" s="1"/>
  <c r="AW64" i="1"/>
  <c r="AV64" i="1"/>
  <c r="AU64" i="1"/>
  <c r="AN64" i="1"/>
  <c r="AI64" i="1"/>
  <c r="L64" i="1" s="1"/>
  <c r="AA64" i="1"/>
  <c r="Z64" i="1"/>
  <c r="Y64" i="1"/>
  <c r="R64" i="1"/>
  <c r="K64" i="1"/>
  <c r="J64" i="1" s="1"/>
  <c r="BA63" i="1"/>
  <c r="AZ63" i="1"/>
  <c r="AX63" i="1"/>
  <c r="U63" i="1" s="1"/>
  <c r="AW63" i="1"/>
  <c r="AU63" i="1" s="1"/>
  <c r="P63" i="1" s="1"/>
  <c r="AN63" i="1"/>
  <c r="AI63" i="1"/>
  <c r="AH63" i="1"/>
  <c r="AG63" i="1"/>
  <c r="AA63" i="1"/>
  <c r="Z63" i="1"/>
  <c r="Y63" i="1"/>
  <c r="R63" i="1"/>
  <c r="M63" i="1"/>
  <c r="L63" i="1"/>
  <c r="K63" i="1"/>
  <c r="J63" i="1" s="1"/>
  <c r="BA62" i="1"/>
  <c r="AZ62" i="1"/>
  <c r="AX62" i="1"/>
  <c r="AY62" i="1" s="1"/>
  <c r="AW62" i="1"/>
  <c r="AU62" i="1"/>
  <c r="AG62" i="1" s="1"/>
  <c r="AN62" i="1"/>
  <c r="K62" i="1" s="1"/>
  <c r="J62" i="1" s="1"/>
  <c r="AI62" i="1"/>
  <c r="AH62" i="1"/>
  <c r="AA62" i="1"/>
  <c r="Z62" i="1"/>
  <c r="Y62" i="1"/>
  <c r="R62" i="1"/>
  <c r="M62" i="1"/>
  <c r="L62" i="1"/>
  <c r="BA61" i="1"/>
  <c r="AZ61" i="1"/>
  <c r="AX61" i="1"/>
  <c r="AY61" i="1" s="1"/>
  <c r="AW61" i="1"/>
  <c r="AU61" i="1"/>
  <c r="AH61" i="1" s="1"/>
  <c r="AN61" i="1"/>
  <c r="AI61" i="1"/>
  <c r="AG61" i="1"/>
  <c r="AA61" i="1"/>
  <c r="Z61" i="1"/>
  <c r="Y61" i="1" s="1"/>
  <c r="U61" i="1"/>
  <c r="V61" i="1" s="1"/>
  <c r="W61" i="1" s="1"/>
  <c r="X61" i="1" s="1"/>
  <c r="AB61" i="1" s="1"/>
  <c r="S61" i="1"/>
  <c r="Q61" i="1" s="1"/>
  <c r="T61" i="1" s="1"/>
  <c r="N61" i="1" s="1"/>
  <c r="O61" i="1" s="1"/>
  <c r="R61" i="1"/>
  <c r="M61" i="1"/>
  <c r="L61" i="1"/>
  <c r="K61" i="1"/>
  <c r="J61" i="1"/>
  <c r="AC61" i="1" s="1"/>
  <c r="BA60" i="1"/>
  <c r="U60" i="1" s="1"/>
  <c r="V60" i="1" s="1"/>
  <c r="W60" i="1" s="1"/>
  <c r="X60" i="1" s="1"/>
  <c r="AB60" i="1" s="1"/>
  <c r="AZ60" i="1"/>
  <c r="AY60" i="1"/>
  <c r="AX60" i="1"/>
  <c r="AW60" i="1"/>
  <c r="AU60" i="1"/>
  <c r="AV60" i="1" s="1"/>
  <c r="AN60" i="1"/>
  <c r="K60" i="1" s="1"/>
  <c r="J60" i="1" s="1"/>
  <c r="AI60" i="1"/>
  <c r="AH60" i="1"/>
  <c r="AG60" i="1"/>
  <c r="AD60" i="1"/>
  <c r="AA60" i="1"/>
  <c r="Z60" i="1"/>
  <c r="Y60" i="1" s="1"/>
  <c r="R60" i="1"/>
  <c r="M60" i="1"/>
  <c r="L60" i="1"/>
  <c r="BA59" i="1"/>
  <c r="AZ59" i="1"/>
  <c r="AY59" i="1"/>
  <c r="AX59" i="1"/>
  <c r="AW59" i="1"/>
  <c r="AU59" i="1"/>
  <c r="AN59" i="1"/>
  <c r="AI59" i="1"/>
  <c r="AH59" i="1"/>
  <c r="AA59" i="1"/>
  <c r="Z59" i="1"/>
  <c r="Y59" i="1"/>
  <c r="U59" i="1"/>
  <c r="R59" i="1"/>
  <c r="L59" i="1"/>
  <c r="K59" i="1"/>
  <c r="J59" i="1"/>
  <c r="AC59" i="1" s="1"/>
  <c r="BA58" i="1"/>
  <c r="U58" i="1" s="1"/>
  <c r="AZ58" i="1"/>
  <c r="AX58" i="1"/>
  <c r="AY58" i="1" s="1"/>
  <c r="AW58" i="1"/>
  <c r="AU58" i="1" s="1"/>
  <c r="AV58" i="1"/>
  <c r="AN58" i="1"/>
  <c r="AI58" i="1"/>
  <c r="AH58" i="1"/>
  <c r="AG58" i="1"/>
  <c r="AA58" i="1"/>
  <c r="Z58" i="1"/>
  <c r="Y58" i="1" s="1"/>
  <c r="R58" i="1"/>
  <c r="P58" i="1"/>
  <c r="M58" i="1"/>
  <c r="L58" i="1"/>
  <c r="K58" i="1"/>
  <c r="J58" i="1"/>
  <c r="BA57" i="1"/>
  <c r="AZ57" i="1"/>
  <c r="AX57" i="1"/>
  <c r="AW57" i="1"/>
  <c r="AU57" i="1" s="1"/>
  <c r="M57" i="1" s="1"/>
  <c r="AN57" i="1"/>
  <c r="K57" i="1" s="1"/>
  <c r="AI57" i="1"/>
  <c r="AA57" i="1"/>
  <c r="Z57" i="1"/>
  <c r="Y57" i="1"/>
  <c r="R57" i="1"/>
  <c r="L57" i="1"/>
  <c r="J57" i="1"/>
  <c r="BA56" i="1"/>
  <c r="AZ56" i="1"/>
  <c r="AX56" i="1"/>
  <c r="U56" i="1" s="1"/>
  <c r="AW56" i="1"/>
  <c r="AU56" i="1"/>
  <c r="AG56" i="1" s="1"/>
  <c r="AN56" i="1"/>
  <c r="K56" i="1" s="1"/>
  <c r="J56" i="1" s="1"/>
  <c r="AI56" i="1"/>
  <c r="AH56" i="1"/>
  <c r="AA56" i="1"/>
  <c r="Z56" i="1"/>
  <c r="Y56" i="1" s="1"/>
  <c r="R56" i="1"/>
  <c r="P56" i="1"/>
  <c r="M56" i="1"/>
  <c r="L56" i="1"/>
  <c r="BA55" i="1"/>
  <c r="AZ55" i="1"/>
  <c r="AY55" i="1"/>
  <c r="AX55" i="1"/>
  <c r="AW55" i="1"/>
  <c r="AV55" i="1"/>
  <c r="AU55" i="1"/>
  <c r="AN55" i="1"/>
  <c r="K55" i="1" s="1"/>
  <c r="J55" i="1" s="1"/>
  <c r="AI55" i="1"/>
  <c r="AA55" i="1"/>
  <c r="Y55" i="1" s="1"/>
  <c r="Z55" i="1"/>
  <c r="U55" i="1"/>
  <c r="V55" i="1" s="1"/>
  <c r="W55" i="1" s="1"/>
  <c r="R55" i="1"/>
  <c r="AD55" i="1" s="1"/>
  <c r="P55" i="1"/>
  <c r="L55" i="1"/>
  <c r="BA54" i="1"/>
  <c r="AZ54" i="1"/>
  <c r="AX54" i="1"/>
  <c r="AW54" i="1"/>
  <c r="AU54" i="1" s="1"/>
  <c r="P54" i="1" s="1"/>
  <c r="AV54" i="1"/>
  <c r="AN54" i="1"/>
  <c r="AI54" i="1"/>
  <c r="AC54" i="1"/>
  <c r="AA54" i="1"/>
  <c r="Y54" i="1" s="1"/>
  <c r="Z54" i="1"/>
  <c r="R54" i="1"/>
  <c r="L54" i="1"/>
  <c r="K54" i="1"/>
  <c r="J54" i="1"/>
  <c r="BA53" i="1"/>
  <c r="AZ53" i="1"/>
  <c r="AX53" i="1"/>
  <c r="U53" i="1" s="1"/>
  <c r="AW53" i="1"/>
  <c r="AU53" i="1" s="1"/>
  <c r="AN53" i="1"/>
  <c r="AI53" i="1"/>
  <c r="AC53" i="1"/>
  <c r="AA53" i="1"/>
  <c r="Z53" i="1"/>
  <c r="Y53" i="1" s="1"/>
  <c r="R53" i="1"/>
  <c r="L53" i="1"/>
  <c r="K53" i="1"/>
  <c r="J53" i="1"/>
  <c r="BA52" i="1"/>
  <c r="AZ52" i="1"/>
  <c r="AX52" i="1"/>
  <c r="AW52" i="1"/>
  <c r="AV52" i="1"/>
  <c r="AU52" i="1"/>
  <c r="AN52" i="1"/>
  <c r="K52" i="1" s="1"/>
  <c r="AI52" i="1"/>
  <c r="L52" i="1" s="1"/>
  <c r="AH52" i="1"/>
  <c r="AG52" i="1"/>
  <c r="AC52" i="1"/>
  <c r="AA52" i="1"/>
  <c r="Z52" i="1"/>
  <c r="Y52" i="1"/>
  <c r="R52" i="1"/>
  <c r="P52" i="1"/>
  <c r="M52" i="1"/>
  <c r="J52" i="1"/>
  <c r="BA51" i="1"/>
  <c r="U51" i="1" s="1"/>
  <c r="AZ51" i="1"/>
  <c r="AY51" i="1"/>
  <c r="AX51" i="1"/>
  <c r="AW51" i="1"/>
  <c r="AU51" i="1"/>
  <c r="AV51" i="1" s="1"/>
  <c r="AN51" i="1"/>
  <c r="AI51" i="1"/>
  <c r="AH51" i="1"/>
  <c r="AG51" i="1"/>
  <c r="AA51" i="1"/>
  <c r="Z51" i="1"/>
  <c r="Y51" i="1" s="1"/>
  <c r="R51" i="1"/>
  <c r="P51" i="1"/>
  <c r="L51" i="1"/>
  <c r="K51" i="1"/>
  <c r="J51" i="1" s="1"/>
  <c r="BA50" i="1"/>
  <c r="AZ50" i="1"/>
  <c r="AY50" i="1"/>
  <c r="AX50" i="1"/>
  <c r="AW50" i="1"/>
  <c r="AV50" i="1"/>
  <c r="AU50" i="1"/>
  <c r="AN50" i="1"/>
  <c r="AI50" i="1"/>
  <c r="L50" i="1" s="1"/>
  <c r="AH50" i="1"/>
  <c r="AG50" i="1"/>
  <c r="AA50" i="1"/>
  <c r="Z50" i="1"/>
  <c r="Y50" i="1"/>
  <c r="R50" i="1"/>
  <c r="P50" i="1"/>
  <c r="M50" i="1"/>
  <c r="K50" i="1"/>
  <c r="J50" i="1" s="1"/>
  <c r="BA49" i="1"/>
  <c r="AZ49" i="1"/>
  <c r="AX49" i="1"/>
  <c r="U49" i="1" s="1"/>
  <c r="AW49" i="1"/>
  <c r="AU49" i="1"/>
  <c r="AN49" i="1"/>
  <c r="K49" i="1" s="1"/>
  <c r="J49" i="1" s="1"/>
  <c r="AI49" i="1"/>
  <c r="L49" i="1" s="1"/>
  <c r="AA49" i="1"/>
  <c r="Z49" i="1"/>
  <c r="Y49" i="1"/>
  <c r="R49" i="1"/>
  <c r="BA48" i="1"/>
  <c r="AZ48" i="1"/>
  <c r="AY48" i="1"/>
  <c r="AX48" i="1"/>
  <c r="AW48" i="1"/>
  <c r="AU48" i="1" s="1"/>
  <c r="AH48" i="1" s="1"/>
  <c r="AV48" i="1"/>
  <c r="AN48" i="1"/>
  <c r="K48" i="1" s="1"/>
  <c r="J48" i="1" s="1"/>
  <c r="AI48" i="1"/>
  <c r="L48" i="1" s="1"/>
  <c r="AA48" i="1"/>
  <c r="Z48" i="1"/>
  <c r="Y48" i="1"/>
  <c r="U48" i="1"/>
  <c r="R48" i="1"/>
  <c r="P48" i="1"/>
  <c r="BA47" i="1"/>
  <c r="AZ47" i="1"/>
  <c r="AX47" i="1"/>
  <c r="AW47" i="1"/>
  <c r="AU47" i="1"/>
  <c r="AV47" i="1" s="1"/>
  <c r="AN47" i="1"/>
  <c r="K47" i="1" s="1"/>
  <c r="AI47" i="1"/>
  <c r="L47" i="1" s="1"/>
  <c r="AC47" i="1"/>
  <c r="AA47" i="1"/>
  <c r="Z47" i="1"/>
  <c r="Y47" i="1" s="1"/>
  <c r="R47" i="1"/>
  <c r="J47" i="1"/>
  <c r="BA46" i="1"/>
  <c r="AZ46" i="1"/>
  <c r="AX46" i="1"/>
  <c r="AW46" i="1"/>
  <c r="AU46" i="1" s="1"/>
  <c r="AV46" i="1"/>
  <c r="AN46" i="1"/>
  <c r="AI46" i="1"/>
  <c r="AC46" i="1"/>
  <c r="AA46" i="1"/>
  <c r="Z46" i="1"/>
  <c r="Y46" i="1" s="1"/>
  <c r="R46" i="1"/>
  <c r="L46" i="1"/>
  <c r="K46" i="1"/>
  <c r="J46" i="1" s="1"/>
  <c r="BA45" i="1"/>
  <c r="AZ45" i="1"/>
  <c r="AX45" i="1"/>
  <c r="AY45" i="1" s="1"/>
  <c r="AW45" i="1"/>
  <c r="AV45" i="1"/>
  <c r="AU45" i="1"/>
  <c r="AN45" i="1"/>
  <c r="AI45" i="1"/>
  <c r="L45" i="1" s="1"/>
  <c r="AH45" i="1"/>
  <c r="AG45" i="1"/>
  <c r="AA45" i="1"/>
  <c r="Z45" i="1"/>
  <c r="Y45" i="1"/>
  <c r="U45" i="1"/>
  <c r="R45" i="1"/>
  <c r="P45" i="1"/>
  <c r="M45" i="1"/>
  <c r="K45" i="1"/>
  <c r="J45" i="1"/>
  <c r="BA44" i="1"/>
  <c r="AZ44" i="1"/>
  <c r="AX44" i="1"/>
  <c r="AW44" i="1"/>
  <c r="AU44" i="1"/>
  <c r="AN44" i="1"/>
  <c r="AI44" i="1"/>
  <c r="AH44" i="1"/>
  <c r="AA44" i="1"/>
  <c r="Z44" i="1"/>
  <c r="Y44" i="1" s="1"/>
  <c r="U44" i="1"/>
  <c r="R44" i="1"/>
  <c r="L44" i="1"/>
  <c r="K44" i="1"/>
  <c r="J44" i="1" s="1"/>
  <c r="BA43" i="1"/>
  <c r="AZ43" i="1"/>
  <c r="AY43" i="1"/>
  <c r="AX43" i="1"/>
  <c r="AW43" i="1"/>
  <c r="AU43" i="1" s="1"/>
  <c r="AV43" i="1"/>
  <c r="AN43" i="1"/>
  <c r="AI43" i="1"/>
  <c r="AH43" i="1"/>
  <c r="AG43" i="1"/>
  <c r="AA43" i="1"/>
  <c r="Z43" i="1"/>
  <c r="Y43" i="1"/>
  <c r="R43" i="1"/>
  <c r="P43" i="1"/>
  <c r="M43" i="1"/>
  <c r="L43" i="1"/>
  <c r="K43" i="1"/>
  <c r="J43" i="1" s="1"/>
  <c r="BA42" i="1"/>
  <c r="AZ42" i="1"/>
  <c r="AX42" i="1"/>
  <c r="AW42" i="1"/>
  <c r="AU42" i="1"/>
  <c r="AG42" i="1" s="1"/>
  <c r="AN42" i="1"/>
  <c r="K42" i="1" s="1"/>
  <c r="J42" i="1" s="1"/>
  <c r="AI42" i="1"/>
  <c r="L42" i="1" s="1"/>
  <c r="AH42" i="1"/>
  <c r="AA42" i="1"/>
  <c r="Z42" i="1"/>
  <c r="Y42" i="1"/>
  <c r="R42" i="1"/>
  <c r="M42" i="1"/>
  <c r="BA41" i="1"/>
  <c r="AZ41" i="1"/>
  <c r="AX41" i="1"/>
  <c r="U41" i="1" s="1"/>
  <c r="AW41" i="1"/>
  <c r="AU41" i="1"/>
  <c r="AN41" i="1"/>
  <c r="K41" i="1" s="1"/>
  <c r="J41" i="1" s="1"/>
  <c r="AI41" i="1"/>
  <c r="AA41" i="1"/>
  <c r="Z41" i="1"/>
  <c r="Y41" i="1" s="1"/>
  <c r="R41" i="1"/>
  <c r="P41" i="1"/>
  <c r="M41" i="1"/>
  <c r="L41" i="1"/>
  <c r="BA40" i="1"/>
  <c r="AZ40" i="1"/>
  <c r="AX40" i="1"/>
  <c r="U40" i="1" s="1"/>
  <c r="AW40" i="1"/>
  <c r="AV40" i="1"/>
  <c r="AU40" i="1"/>
  <c r="AN40" i="1"/>
  <c r="AI40" i="1"/>
  <c r="L40" i="1" s="1"/>
  <c r="AA40" i="1"/>
  <c r="Z40" i="1"/>
  <c r="Y40" i="1" s="1"/>
  <c r="R40" i="1"/>
  <c r="P40" i="1"/>
  <c r="K40" i="1"/>
  <c r="J40" i="1" s="1"/>
  <c r="BA39" i="1"/>
  <c r="AZ39" i="1"/>
  <c r="AY39" i="1"/>
  <c r="AX39" i="1"/>
  <c r="AW39" i="1"/>
  <c r="AU39" i="1" s="1"/>
  <c r="AN39" i="1"/>
  <c r="AI39" i="1"/>
  <c r="AA39" i="1"/>
  <c r="Z39" i="1"/>
  <c r="Y39" i="1"/>
  <c r="U39" i="1"/>
  <c r="R39" i="1"/>
  <c r="L39" i="1"/>
  <c r="K39" i="1"/>
  <c r="J39" i="1" s="1"/>
  <c r="BA38" i="1"/>
  <c r="U38" i="1" s="1"/>
  <c r="AZ38" i="1"/>
  <c r="AY38" i="1"/>
  <c r="AX38" i="1"/>
  <c r="AW38" i="1"/>
  <c r="AU38" i="1" s="1"/>
  <c r="AN38" i="1"/>
  <c r="K38" i="1" s="1"/>
  <c r="J38" i="1" s="1"/>
  <c r="AI38" i="1"/>
  <c r="L38" i="1" s="1"/>
  <c r="AH38" i="1"/>
  <c r="AG38" i="1"/>
  <c r="AA38" i="1"/>
  <c r="Z38" i="1"/>
  <c r="Y38" i="1"/>
  <c r="R38" i="1"/>
  <c r="M38" i="1"/>
  <c r="BA37" i="1"/>
  <c r="AZ37" i="1"/>
  <c r="AX37" i="1"/>
  <c r="AY37" i="1" s="1"/>
  <c r="AW37" i="1"/>
  <c r="AU37" i="1" s="1"/>
  <c r="AN37" i="1"/>
  <c r="AI37" i="1"/>
  <c r="AC37" i="1"/>
  <c r="AA37" i="1"/>
  <c r="Y37" i="1" s="1"/>
  <c r="Z37" i="1"/>
  <c r="R37" i="1"/>
  <c r="L37" i="1"/>
  <c r="K37" i="1"/>
  <c r="J37" i="1"/>
  <c r="BA36" i="1"/>
  <c r="U36" i="1" s="1"/>
  <c r="AZ36" i="1"/>
  <c r="AY36" i="1"/>
  <c r="AX36" i="1"/>
  <c r="AW36" i="1"/>
  <c r="AU36" i="1"/>
  <c r="AV36" i="1" s="1"/>
  <c r="AN36" i="1"/>
  <c r="AI36" i="1"/>
  <c r="AH36" i="1"/>
  <c r="AG36" i="1"/>
  <c r="AA36" i="1"/>
  <c r="Z36" i="1"/>
  <c r="Y36" i="1" s="1"/>
  <c r="R36" i="1"/>
  <c r="P36" i="1"/>
  <c r="M36" i="1"/>
  <c r="L36" i="1"/>
  <c r="K36" i="1"/>
  <c r="J36" i="1" s="1"/>
  <c r="BA35" i="1"/>
  <c r="AZ35" i="1"/>
  <c r="AX35" i="1"/>
  <c r="AY35" i="1" s="1"/>
  <c r="AW35" i="1"/>
  <c r="AU35" i="1"/>
  <c r="AN35" i="1"/>
  <c r="K35" i="1" s="1"/>
  <c r="J35" i="1" s="1"/>
  <c r="AI35" i="1"/>
  <c r="L35" i="1" s="1"/>
  <c r="AA35" i="1"/>
  <c r="Z35" i="1"/>
  <c r="Y35" i="1"/>
  <c r="U35" i="1"/>
  <c r="R35" i="1"/>
  <c r="BA34" i="1"/>
  <c r="AZ34" i="1"/>
  <c r="AX34" i="1"/>
  <c r="U34" i="1" s="1"/>
  <c r="AW34" i="1"/>
  <c r="AU34" i="1" s="1"/>
  <c r="AN34" i="1"/>
  <c r="AI34" i="1"/>
  <c r="AA34" i="1"/>
  <c r="Z34" i="1"/>
  <c r="Y34" i="1"/>
  <c r="R34" i="1"/>
  <c r="L34" i="1"/>
  <c r="K34" i="1"/>
  <c r="J34" i="1"/>
  <c r="AC34" i="1" s="1"/>
  <c r="BA33" i="1"/>
  <c r="U33" i="1" s="1"/>
  <c r="AZ33" i="1"/>
  <c r="AY33" i="1"/>
  <c r="AX33" i="1"/>
  <c r="AW33" i="1"/>
  <c r="AU33" i="1"/>
  <c r="AV33" i="1" s="1"/>
  <c r="AN33" i="1"/>
  <c r="K33" i="1" s="1"/>
  <c r="J33" i="1" s="1"/>
  <c r="AI33" i="1"/>
  <c r="L33" i="1" s="1"/>
  <c r="AH33" i="1"/>
  <c r="AG33" i="1"/>
  <c r="AA33" i="1"/>
  <c r="Z33" i="1"/>
  <c r="Y33" i="1"/>
  <c r="R33" i="1"/>
  <c r="P33" i="1"/>
  <c r="M33" i="1"/>
  <c r="BA32" i="1"/>
  <c r="AZ32" i="1"/>
  <c r="AX32" i="1"/>
  <c r="AY32" i="1" s="1"/>
  <c r="AW32" i="1"/>
  <c r="AU32" i="1"/>
  <c r="AN32" i="1"/>
  <c r="AI32" i="1"/>
  <c r="AC32" i="1"/>
  <c r="AA32" i="1"/>
  <c r="Y32" i="1" s="1"/>
  <c r="Z32" i="1"/>
  <c r="R32" i="1"/>
  <c r="L32" i="1"/>
  <c r="K32" i="1"/>
  <c r="J32" i="1"/>
  <c r="BA31" i="1"/>
  <c r="AZ31" i="1"/>
  <c r="AY31" i="1" s="1"/>
  <c r="AX31" i="1"/>
  <c r="AW31" i="1"/>
  <c r="AU31" i="1"/>
  <c r="AV31" i="1" s="1"/>
  <c r="AN31" i="1"/>
  <c r="AI31" i="1"/>
  <c r="AH31" i="1"/>
  <c r="AG31" i="1"/>
  <c r="AA31" i="1"/>
  <c r="Z31" i="1"/>
  <c r="Y31" i="1" s="1"/>
  <c r="U31" i="1"/>
  <c r="R31" i="1"/>
  <c r="P31" i="1"/>
  <c r="M31" i="1"/>
  <c r="L31" i="1"/>
  <c r="K31" i="1"/>
  <c r="J31" i="1" s="1"/>
  <c r="BA30" i="1"/>
  <c r="AZ30" i="1"/>
  <c r="AX30" i="1"/>
  <c r="AY30" i="1" s="1"/>
  <c r="AW30" i="1"/>
  <c r="AU30" i="1"/>
  <c r="AN30" i="1"/>
  <c r="K30" i="1" s="1"/>
  <c r="J30" i="1" s="1"/>
  <c r="AI30" i="1"/>
  <c r="L30" i="1" s="1"/>
  <c r="AA30" i="1"/>
  <c r="Z30" i="1"/>
  <c r="Y30" i="1"/>
  <c r="U30" i="1"/>
  <c r="R30" i="1"/>
  <c r="BA29" i="1"/>
  <c r="AZ29" i="1"/>
  <c r="AX29" i="1"/>
  <c r="AY29" i="1" s="1"/>
  <c r="AW29" i="1"/>
  <c r="AU29" i="1" s="1"/>
  <c r="AN29" i="1"/>
  <c r="AI29" i="1"/>
  <c r="AA29" i="1"/>
  <c r="Z29" i="1"/>
  <c r="Y29" i="1"/>
  <c r="U29" i="1"/>
  <c r="R29" i="1"/>
  <c r="L29" i="1"/>
  <c r="K29" i="1"/>
  <c r="J29" i="1"/>
  <c r="BA28" i="1"/>
  <c r="U28" i="1" s="1"/>
  <c r="AZ28" i="1"/>
  <c r="AY28" i="1"/>
  <c r="AX28" i="1"/>
  <c r="AW28" i="1"/>
  <c r="AU28" i="1"/>
  <c r="AV28" i="1" s="1"/>
  <c r="AN28" i="1"/>
  <c r="K28" i="1" s="1"/>
  <c r="J28" i="1" s="1"/>
  <c r="AI28" i="1"/>
  <c r="L28" i="1" s="1"/>
  <c r="AH28" i="1"/>
  <c r="AG28" i="1"/>
  <c r="AA28" i="1"/>
  <c r="Z28" i="1"/>
  <c r="Y28" i="1"/>
  <c r="R28" i="1"/>
  <c r="P28" i="1"/>
  <c r="M28" i="1"/>
  <c r="BA27" i="1"/>
  <c r="AZ27" i="1"/>
  <c r="AY27" i="1" s="1"/>
  <c r="AX27" i="1"/>
  <c r="AW27" i="1"/>
  <c r="AU27" i="1" s="1"/>
  <c r="AN27" i="1"/>
  <c r="AI27" i="1"/>
  <c r="AC27" i="1"/>
  <c r="AA27" i="1"/>
  <c r="Y27" i="1" s="1"/>
  <c r="Z27" i="1"/>
  <c r="U27" i="1"/>
  <c r="R27" i="1"/>
  <c r="L27" i="1"/>
  <c r="K27" i="1"/>
  <c r="J27" i="1"/>
  <c r="V27" i="1" s="1"/>
  <c r="W27" i="1" s="1"/>
  <c r="BA26" i="1"/>
  <c r="U26" i="1" s="1"/>
  <c r="AZ26" i="1"/>
  <c r="AY26" i="1" s="1"/>
  <c r="AX26" i="1"/>
  <c r="AW26" i="1"/>
  <c r="AU26" i="1"/>
  <c r="AV26" i="1" s="1"/>
  <c r="AN26" i="1"/>
  <c r="AI26" i="1"/>
  <c r="AH26" i="1"/>
  <c r="AG26" i="1"/>
  <c r="AA26" i="1"/>
  <c r="Z26" i="1"/>
  <c r="Y26" i="1" s="1"/>
  <c r="R26" i="1"/>
  <c r="P26" i="1"/>
  <c r="M26" i="1"/>
  <c r="L26" i="1"/>
  <c r="K26" i="1"/>
  <c r="J26" i="1" s="1"/>
  <c r="BA25" i="1"/>
  <c r="AZ25" i="1"/>
  <c r="AX25" i="1"/>
  <c r="AY25" i="1" s="1"/>
  <c r="AW25" i="1"/>
  <c r="AU25" i="1"/>
  <c r="AN25" i="1"/>
  <c r="K25" i="1" s="1"/>
  <c r="J25" i="1" s="1"/>
  <c r="AI25" i="1"/>
  <c r="L25" i="1" s="1"/>
  <c r="AA25" i="1"/>
  <c r="Z25" i="1"/>
  <c r="Y25" i="1"/>
  <c r="R25" i="1"/>
  <c r="P25" i="1"/>
  <c r="BA24" i="1"/>
  <c r="AZ24" i="1"/>
  <c r="AX24" i="1"/>
  <c r="U24" i="1" s="1"/>
  <c r="AW24" i="1"/>
  <c r="AU24" i="1" s="1"/>
  <c r="AN24" i="1"/>
  <c r="AI24" i="1"/>
  <c r="AA24" i="1"/>
  <c r="Z24" i="1"/>
  <c r="Y24" i="1"/>
  <c r="R24" i="1"/>
  <c r="L24" i="1"/>
  <c r="K24" i="1"/>
  <c r="J24" i="1"/>
  <c r="AC24" i="1" s="1"/>
  <c r="BA23" i="1"/>
  <c r="U23" i="1" s="1"/>
  <c r="AZ23" i="1"/>
  <c r="AY23" i="1"/>
  <c r="AX23" i="1"/>
  <c r="AW23" i="1"/>
  <c r="AV23" i="1"/>
  <c r="AU23" i="1"/>
  <c r="AN23" i="1"/>
  <c r="K23" i="1" s="1"/>
  <c r="J23" i="1" s="1"/>
  <c r="AI23" i="1"/>
  <c r="L23" i="1" s="1"/>
  <c r="AH23" i="1"/>
  <c r="AG23" i="1"/>
  <c r="AA23" i="1"/>
  <c r="Z23" i="1"/>
  <c r="Y23" i="1"/>
  <c r="R23" i="1"/>
  <c r="P23" i="1"/>
  <c r="M23" i="1"/>
  <c r="BA22" i="1"/>
  <c r="AZ22" i="1"/>
  <c r="AX22" i="1"/>
  <c r="AY22" i="1" s="1"/>
  <c r="AW22" i="1"/>
  <c r="AU22" i="1" s="1"/>
  <c r="AN22" i="1"/>
  <c r="AI22" i="1"/>
  <c r="AC22" i="1"/>
  <c r="AA22" i="1"/>
  <c r="Y22" i="1" s="1"/>
  <c r="Z22" i="1"/>
  <c r="R22" i="1"/>
  <c r="L22" i="1"/>
  <c r="K22" i="1"/>
  <c r="J22" i="1"/>
  <c r="BA21" i="1"/>
  <c r="AZ21" i="1"/>
  <c r="AY21" i="1"/>
  <c r="AX21" i="1"/>
  <c r="AW21" i="1"/>
  <c r="AU21" i="1"/>
  <c r="AV21" i="1" s="1"/>
  <c r="AN21" i="1"/>
  <c r="AI21" i="1"/>
  <c r="AH21" i="1"/>
  <c r="AG21" i="1"/>
  <c r="AA21" i="1"/>
  <c r="Z21" i="1"/>
  <c r="Y21" i="1" s="1"/>
  <c r="U21" i="1"/>
  <c r="R21" i="1"/>
  <c r="P21" i="1"/>
  <c r="M21" i="1"/>
  <c r="L21" i="1"/>
  <c r="K21" i="1"/>
  <c r="J21" i="1" s="1"/>
  <c r="BA20" i="1"/>
  <c r="AZ20" i="1"/>
  <c r="AX20" i="1"/>
  <c r="AY20" i="1" s="1"/>
  <c r="AW20" i="1"/>
  <c r="AU20" i="1"/>
  <c r="P20" i="1" s="1"/>
  <c r="AN20" i="1"/>
  <c r="K20" i="1" s="1"/>
  <c r="J20" i="1" s="1"/>
  <c r="AI20" i="1"/>
  <c r="L20" i="1" s="1"/>
  <c r="AA20" i="1"/>
  <c r="Z20" i="1"/>
  <c r="Y20" i="1" s="1"/>
  <c r="R20" i="1"/>
  <c r="BA19" i="1"/>
  <c r="AZ19" i="1"/>
  <c r="AX19" i="1"/>
  <c r="AY19" i="1" s="1"/>
  <c r="AW19" i="1"/>
  <c r="AU19" i="1" s="1"/>
  <c r="AN19" i="1"/>
  <c r="AI19" i="1"/>
  <c r="AA19" i="1"/>
  <c r="Z19" i="1"/>
  <c r="Y19" i="1"/>
  <c r="U19" i="1"/>
  <c r="R19" i="1"/>
  <c r="L19" i="1"/>
  <c r="K19" i="1"/>
  <c r="J19" i="1"/>
  <c r="AC19" i="1" s="1"/>
  <c r="BA18" i="1"/>
  <c r="U18" i="1" s="1"/>
  <c r="AZ18" i="1"/>
  <c r="AY18" i="1"/>
  <c r="AX18" i="1"/>
  <c r="AW18" i="1"/>
  <c r="AV18" i="1"/>
  <c r="AU18" i="1"/>
  <c r="AN18" i="1"/>
  <c r="K18" i="1" s="1"/>
  <c r="J18" i="1" s="1"/>
  <c r="AI18" i="1"/>
  <c r="L18" i="1" s="1"/>
  <c r="AH18" i="1"/>
  <c r="AG18" i="1"/>
  <c r="AA18" i="1"/>
  <c r="Z18" i="1"/>
  <c r="Y18" i="1"/>
  <c r="R18" i="1"/>
  <c r="P18" i="1"/>
  <c r="M18" i="1"/>
  <c r="BA17" i="1"/>
  <c r="AZ17" i="1"/>
  <c r="AX17" i="1"/>
  <c r="AY17" i="1" s="1"/>
  <c r="AW17" i="1"/>
  <c r="AU17" i="1" s="1"/>
  <c r="AN17" i="1"/>
  <c r="AI17" i="1"/>
  <c r="AC17" i="1"/>
  <c r="AA17" i="1"/>
  <c r="Y17" i="1" s="1"/>
  <c r="Z17" i="1"/>
  <c r="R17" i="1"/>
  <c r="L17" i="1"/>
  <c r="K17" i="1"/>
  <c r="J17" i="1"/>
  <c r="V390" i="1" l="1"/>
  <c r="W390" i="1" s="1"/>
  <c r="V361" i="1"/>
  <c r="W361" i="1" s="1"/>
  <c r="V379" i="1"/>
  <c r="W379" i="1" s="1"/>
  <c r="V425" i="1"/>
  <c r="W425" i="1" s="1"/>
  <c r="X425" i="1" s="1"/>
  <c r="AB425" i="1" s="1"/>
  <c r="V346" i="1"/>
  <c r="W346" i="1" s="1"/>
  <c r="V354" i="1"/>
  <c r="W354" i="1" s="1"/>
  <c r="X354" i="1" s="1"/>
  <c r="AB354" i="1" s="1"/>
  <c r="S350" i="1"/>
  <c r="Q350" i="1" s="1"/>
  <c r="T350" i="1" s="1"/>
  <c r="N350" i="1" s="1"/>
  <c r="O350" i="1" s="1"/>
  <c r="V409" i="1"/>
  <c r="W409" i="1" s="1"/>
  <c r="S422" i="1"/>
  <c r="Q422" i="1" s="1"/>
  <c r="T422" i="1" s="1"/>
  <c r="V350" i="1"/>
  <c r="W350" i="1" s="1"/>
  <c r="V422" i="1"/>
  <c r="W422" i="1" s="1"/>
  <c r="AC211" i="1"/>
  <c r="V211" i="1"/>
  <c r="W211" i="1" s="1"/>
  <c r="S211" i="1" s="1"/>
  <c r="Q211" i="1" s="1"/>
  <c r="T211" i="1" s="1"/>
  <c r="AC183" i="1"/>
  <c r="V183" i="1"/>
  <c r="W183" i="1" s="1"/>
  <c r="V187" i="1"/>
  <c r="W187" i="1" s="1"/>
  <c r="S187" i="1" s="1"/>
  <c r="Q187" i="1" s="1"/>
  <c r="T187" i="1" s="1"/>
  <c r="AC187" i="1"/>
  <c r="V193" i="1"/>
  <c r="W193" i="1" s="1"/>
  <c r="AD220" i="1"/>
  <c r="X236" i="1"/>
  <c r="AB236" i="1" s="1"/>
  <c r="V159" i="1"/>
  <c r="W159" i="1" s="1"/>
  <c r="V130" i="1"/>
  <c r="W130" i="1" s="1"/>
  <c r="V194" i="1"/>
  <c r="W194" i="1" s="1"/>
  <c r="V192" i="1"/>
  <c r="W192" i="1" s="1"/>
  <c r="V216" i="1"/>
  <c r="W216" i="1" s="1"/>
  <c r="S216" i="1" s="1"/>
  <c r="Q216" i="1" s="1"/>
  <c r="T216" i="1" s="1"/>
  <c r="V177" i="1"/>
  <c r="W177" i="1" s="1"/>
  <c r="AD236" i="1"/>
  <c r="V221" i="1"/>
  <c r="W221" i="1" s="1"/>
  <c r="X221" i="1" s="1"/>
  <c r="AB221" i="1" s="1"/>
  <c r="V232" i="1"/>
  <c r="W232" i="1" s="1"/>
  <c r="AE232" i="1" s="1"/>
  <c r="S236" i="1"/>
  <c r="Q236" i="1" s="1"/>
  <c r="T236" i="1" s="1"/>
  <c r="P22" i="1"/>
  <c r="M22" i="1"/>
  <c r="AG22" i="1"/>
  <c r="AH22" i="1"/>
  <c r="AV22" i="1"/>
  <c r="AC75" i="1"/>
  <c r="V24" i="1"/>
  <c r="W24" i="1" s="1"/>
  <c r="V26" i="1"/>
  <c r="W26" i="1" s="1"/>
  <c r="V51" i="1"/>
  <c r="W51" i="1" s="1"/>
  <c r="AC96" i="1"/>
  <c r="AC39" i="1"/>
  <c r="V58" i="1"/>
  <c r="W58" i="1" s="1"/>
  <c r="AC64" i="1"/>
  <c r="P27" i="1"/>
  <c r="AG27" i="1"/>
  <c r="M27" i="1"/>
  <c r="AH27" i="1"/>
  <c r="AV27" i="1"/>
  <c r="S44" i="1"/>
  <c r="Q44" i="1" s="1"/>
  <c r="T44" i="1" s="1"/>
  <c r="N44" i="1" s="1"/>
  <c r="O44" i="1" s="1"/>
  <c r="AC44" i="1"/>
  <c r="AC80" i="1"/>
  <c r="V83" i="1"/>
  <c r="W83" i="1" s="1"/>
  <c r="V88" i="1"/>
  <c r="W88" i="1" s="1"/>
  <c r="V36" i="1"/>
  <c r="W36" i="1" s="1"/>
  <c r="P37" i="1"/>
  <c r="AH37" i="1"/>
  <c r="AG37" i="1"/>
  <c r="M37" i="1"/>
  <c r="AV37" i="1"/>
  <c r="S51" i="1"/>
  <c r="Q51" i="1" s="1"/>
  <c r="T51" i="1" s="1"/>
  <c r="AC51" i="1"/>
  <c r="AC117" i="1"/>
  <c r="V34" i="1"/>
  <c r="W34" i="1" s="1"/>
  <c r="AD53" i="1"/>
  <c r="P17" i="1"/>
  <c r="AH17" i="1"/>
  <c r="AG17" i="1"/>
  <c r="M17" i="1"/>
  <c r="AV17" i="1"/>
  <c r="AH66" i="1"/>
  <c r="AG66" i="1"/>
  <c r="P66" i="1"/>
  <c r="AV66" i="1"/>
  <c r="M66" i="1"/>
  <c r="V56" i="1"/>
  <c r="W56" i="1" s="1"/>
  <c r="V21" i="1"/>
  <c r="W21" i="1" s="1"/>
  <c r="AV24" i="1"/>
  <c r="AH24" i="1"/>
  <c r="P24" i="1"/>
  <c r="AG24" i="1"/>
  <c r="M24" i="1"/>
  <c r="V31" i="1"/>
  <c r="W31" i="1" s="1"/>
  <c r="AC18" i="1"/>
  <c r="AY24" i="1"/>
  <c r="AY34" i="1"/>
  <c r="AC38" i="1"/>
  <c r="AD40" i="1"/>
  <c r="AD51" i="1"/>
  <c r="X55" i="1"/>
  <c r="AB55" i="1" s="1"/>
  <c r="AE55" i="1"/>
  <c r="AC57" i="1"/>
  <c r="AG57" i="1"/>
  <c r="AE60" i="1"/>
  <c r="AY89" i="1"/>
  <c r="U89" i="1"/>
  <c r="S101" i="1"/>
  <c r="Q101" i="1" s="1"/>
  <c r="T101" i="1" s="1"/>
  <c r="AC101" i="1"/>
  <c r="V101" i="1"/>
  <c r="W101" i="1" s="1"/>
  <c r="AH112" i="1"/>
  <c r="M112" i="1"/>
  <c r="AG112" i="1"/>
  <c r="AV112" i="1"/>
  <c r="AV121" i="1"/>
  <c r="M121" i="1"/>
  <c r="AH121" i="1"/>
  <c r="AG121" i="1"/>
  <c r="AC133" i="1"/>
  <c r="S133" i="1"/>
  <c r="Q133" i="1" s="1"/>
  <c r="T133" i="1" s="1"/>
  <c r="N133" i="1" s="1"/>
  <c r="O133" i="1" s="1"/>
  <c r="P32" i="1"/>
  <c r="M32" i="1"/>
  <c r="AG32" i="1"/>
  <c r="AH32" i="1"/>
  <c r="AY52" i="1"/>
  <c r="U52" i="1"/>
  <c r="AC29" i="1"/>
  <c r="AH30" i="1"/>
  <c r="AG30" i="1"/>
  <c r="M30" i="1"/>
  <c r="AV30" i="1"/>
  <c r="AV32" i="1"/>
  <c r="AC36" i="1"/>
  <c r="S36" i="1"/>
  <c r="Q36" i="1" s="1"/>
  <c r="T36" i="1" s="1"/>
  <c r="N36" i="1" s="1"/>
  <c r="O36" i="1" s="1"/>
  <c r="AC63" i="1"/>
  <c r="S63" i="1"/>
  <c r="Q63" i="1" s="1"/>
  <c r="T63" i="1" s="1"/>
  <c r="N63" i="1" s="1"/>
  <c r="O63" i="1" s="1"/>
  <c r="AG97" i="1"/>
  <c r="M97" i="1"/>
  <c r="AH97" i="1"/>
  <c r="P97" i="1"/>
  <c r="AC123" i="1"/>
  <c r="V123" i="1"/>
  <c r="W123" i="1" s="1"/>
  <c r="AV126" i="1"/>
  <c r="P126" i="1"/>
  <c r="M126" i="1"/>
  <c r="N126" i="1" s="1"/>
  <c r="O126" i="1" s="1"/>
  <c r="AG126" i="1"/>
  <c r="AH126" i="1"/>
  <c r="AC25" i="1"/>
  <c r="AC28" i="1"/>
  <c r="AD30" i="1"/>
  <c r="AV39" i="1"/>
  <c r="P39" i="1"/>
  <c r="AH39" i="1"/>
  <c r="AG39" i="1"/>
  <c r="M39" i="1"/>
  <c r="AC41" i="1"/>
  <c r="V45" i="1"/>
  <c r="W45" i="1" s="1"/>
  <c r="S45" i="1" s="1"/>
  <c r="Q45" i="1" s="1"/>
  <c r="T45" i="1" s="1"/>
  <c r="N45" i="1" s="1"/>
  <c r="O45" i="1" s="1"/>
  <c r="V49" i="1"/>
  <c r="W49" i="1" s="1"/>
  <c r="AD49" i="1" s="1"/>
  <c r="V73" i="1"/>
  <c r="W73" i="1" s="1"/>
  <c r="AY101" i="1"/>
  <c r="V112" i="1"/>
  <c r="W112" i="1" s="1"/>
  <c r="U132" i="1"/>
  <c r="AY132" i="1"/>
  <c r="AC140" i="1"/>
  <c r="X141" i="1"/>
  <c r="AB141" i="1" s="1"/>
  <c r="AE141" i="1"/>
  <c r="AC158" i="1"/>
  <c r="AC58" i="1"/>
  <c r="S58" i="1"/>
  <c r="Q58" i="1" s="1"/>
  <c r="T58" i="1" s="1"/>
  <c r="N58" i="1" s="1"/>
  <c r="O58" i="1" s="1"/>
  <c r="X27" i="1"/>
  <c r="AB27" i="1" s="1"/>
  <c r="AE27" i="1"/>
  <c r="V118" i="1"/>
  <c r="W118" i="1" s="1"/>
  <c r="AD18" i="1"/>
  <c r="AV38" i="1"/>
  <c r="P38" i="1"/>
  <c r="AG54" i="1"/>
  <c r="M54" i="1"/>
  <c r="AH54" i="1"/>
  <c r="AH57" i="1"/>
  <c r="S21" i="1"/>
  <c r="Q21" i="1" s="1"/>
  <c r="T21" i="1" s="1"/>
  <c r="N21" i="1" s="1"/>
  <c r="O21" i="1" s="1"/>
  <c r="AC21" i="1"/>
  <c r="V23" i="1"/>
  <c r="W23" i="1" s="1"/>
  <c r="AH25" i="1"/>
  <c r="M25" i="1"/>
  <c r="AG25" i="1"/>
  <c r="AV25" i="1"/>
  <c r="V33" i="1"/>
  <c r="W33" i="1" s="1"/>
  <c r="AC35" i="1"/>
  <c r="AD36" i="1"/>
  <c r="V39" i="1"/>
  <c r="W39" i="1" s="1"/>
  <c r="S39" i="1" s="1"/>
  <c r="Q39" i="1" s="1"/>
  <c r="T39" i="1" s="1"/>
  <c r="N39" i="1" s="1"/>
  <c r="O39" i="1" s="1"/>
  <c r="AH41" i="1"/>
  <c r="AG41" i="1"/>
  <c r="AV41" i="1"/>
  <c r="U43" i="1"/>
  <c r="V44" i="1"/>
  <c r="W44" i="1" s="1"/>
  <c r="AY44" i="1"/>
  <c r="P46" i="1"/>
  <c r="M46" i="1"/>
  <c r="AH46" i="1"/>
  <c r="AG46" i="1"/>
  <c r="AC48" i="1"/>
  <c r="U50" i="1"/>
  <c r="U54" i="1"/>
  <c r="AY54" i="1"/>
  <c r="AE61" i="1"/>
  <c r="AD63" i="1"/>
  <c r="AH71" i="1"/>
  <c r="AV71" i="1"/>
  <c r="AG71" i="1"/>
  <c r="AD73" i="1"/>
  <c r="AC89" i="1"/>
  <c r="AD93" i="1"/>
  <c r="AG94" i="1"/>
  <c r="M94" i="1"/>
  <c r="AH94" i="1"/>
  <c r="P94" i="1"/>
  <c r="AC102" i="1"/>
  <c r="P112" i="1"/>
  <c r="AY112" i="1"/>
  <c r="U117" i="1"/>
  <c r="AY117" i="1"/>
  <c r="Y141" i="1"/>
  <c r="AH20" i="1"/>
  <c r="AG20" i="1"/>
  <c r="M20" i="1"/>
  <c r="AV20" i="1"/>
  <c r="M47" i="1"/>
  <c r="AH47" i="1"/>
  <c r="AG47" i="1"/>
  <c r="AD56" i="1"/>
  <c r="AV67" i="1"/>
  <c r="M67" i="1"/>
  <c r="AH67" i="1"/>
  <c r="AG67" i="1"/>
  <c r="AC70" i="1"/>
  <c r="AC85" i="1"/>
  <c r="AC95" i="1"/>
  <c r="AC105" i="1"/>
  <c r="AV123" i="1"/>
  <c r="P123" i="1"/>
  <c r="AG123" i="1"/>
  <c r="M123" i="1"/>
  <c r="AH123" i="1"/>
  <c r="S104" i="1"/>
  <c r="Q104" i="1" s="1"/>
  <c r="T104" i="1" s="1"/>
  <c r="AC104" i="1"/>
  <c r="AG49" i="1"/>
  <c r="M49" i="1"/>
  <c r="AH49" i="1"/>
  <c r="AV49" i="1"/>
  <c r="P49" i="1"/>
  <c r="S91" i="1"/>
  <c r="Q91" i="1" s="1"/>
  <c r="T91" i="1" s="1"/>
  <c r="AC103" i="1"/>
  <c r="S103" i="1"/>
  <c r="Q103" i="1" s="1"/>
  <c r="T103" i="1" s="1"/>
  <c r="N103" i="1" s="1"/>
  <c r="O103" i="1" s="1"/>
  <c r="AD27" i="1"/>
  <c r="AV29" i="1"/>
  <c r="P29" i="1"/>
  <c r="AH29" i="1"/>
  <c r="AG29" i="1"/>
  <c r="M29" i="1"/>
  <c r="AC31" i="1"/>
  <c r="AH35" i="1"/>
  <c r="AG35" i="1"/>
  <c r="M35" i="1"/>
  <c r="AV35" i="1"/>
  <c r="U46" i="1"/>
  <c r="AY46" i="1"/>
  <c r="AV53" i="1"/>
  <c r="P53" i="1"/>
  <c r="AH53" i="1"/>
  <c r="M53" i="1"/>
  <c r="AG53" i="1"/>
  <c r="AD58" i="1"/>
  <c r="AF61" i="1"/>
  <c r="AC62" i="1"/>
  <c r="V63" i="1"/>
  <c r="W63" i="1" s="1"/>
  <c r="AC65" i="1"/>
  <c r="V71" i="1"/>
  <c r="W71" i="1" s="1"/>
  <c r="S71" i="1" s="1"/>
  <c r="Q71" i="1" s="1"/>
  <c r="T71" i="1" s="1"/>
  <c r="N71" i="1" s="1"/>
  <c r="O71" i="1" s="1"/>
  <c r="AD78" i="1"/>
  <c r="AY84" i="1"/>
  <c r="U84" i="1"/>
  <c r="AC90" i="1"/>
  <c r="V91" i="1"/>
  <c r="W91" i="1" s="1"/>
  <c r="AE93" i="1"/>
  <c r="AY94" i="1"/>
  <c r="U94" i="1"/>
  <c r="AD101" i="1"/>
  <c r="AG102" i="1"/>
  <c r="M102" i="1"/>
  <c r="AH102" i="1"/>
  <c r="P102" i="1"/>
  <c r="V104" i="1"/>
  <c r="W104" i="1" s="1"/>
  <c r="V138" i="1"/>
  <c r="W138" i="1" s="1"/>
  <c r="V28" i="1"/>
  <c r="W28" i="1" s="1"/>
  <c r="AD28" i="1" s="1"/>
  <c r="AD33" i="1"/>
  <c r="AV34" i="1"/>
  <c r="P34" i="1"/>
  <c r="AH34" i="1"/>
  <c r="AG34" i="1"/>
  <c r="M34" i="1"/>
  <c r="P47" i="1"/>
  <c r="AD44" i="1"/>
  <c r="AC78" i="1"/>
  <c r="S78" i="1"/>
  <c r="Q78" i="1" s="1"/>
  <c r="T78" i="1" s="1"/>
  <c r="N78" i="1" s="1"/>
  <c r="O78" i="1" s="1"/>
  <c r="S27" i="1"/>
  <c r="Q27" i="1" s="1"/>
  <c r="T27" i="1" s="1"/>
  <c r="AC43" i="1"/>
  <c r="AC50" i="1"/>
  <c r="S56" i="1"/>
  <c r="Q56" i="1" s="1"/>
  <c r="T56" i="1" s="1"/>
  <c r="N56" i="1" s="1"/>
  <c r="O56" i="1" s="1"/>
  <c r="AC56" i="1"/>
  <c r="P68" i="1"/>
  <c r="AV68" i="1"/>
  <c r="M68" i="1"/>
  <c r="AH68" i="1"/>
  <c r="AG68" i="1"/>
  <c r="V78" i="1"/>
  <c r="W78" i="1" s="1"/>
  <c r="AC81" i="1"/>
  <c r="V81" i="1"/>
  <c r="W81" i="1" s="1"/>
  <c r="AD88" i="1"/>
  <c r="AF93" i="1"/>
  <c r="V98" i="1"/>
  <c r="W98" i="1" s="1"/>
  <c r="AC100" i="1"/>
  <c r="AV111" i="1"/>
  <c r="AH111" i="1"/>
  <c r="AG111" i="1"/>
  <c r="P111" i="1"/>
  <c r="M111" i="1"/>
  <c r="V124" i="1"/>
  <c r="W124" i="1" s="1"/>
  <c r="AD124" i="1" s="1"/>
  <c r="AC136" i="1"/>
  <c r="V18" i="1"/>
  <c r="W18" i="1" s="1"/>
  <c r="S18" i="1" s="1"/>
  <c r="Q18" i="1" s="1"/>
  <c r="T18" i="1" s="1"/>
  <c r="N18" i="1" s="1"/>
  <c r="O18" i="1" s="1"/>
  <c r="AC26" i="1"/>
  <c r="AD31" i="1"/>
  <c r="AG99" i="1"/>
  <c r="M99" i="1"/>
  <c r="AH99" i="1"/>
  <c r="P99" i="1"/>
  <c r="V103" i="1"/>
  <c r="W103" i="1" s="1"/>
  <c r="S49" i="1"/>
  <c r="Q49" i="1" s="1"/>
  <c r="T49" i="1" s="1"/>
  <c r="N49" i="1" s="1"/>
  <c r="O49" i="1" s="1"/>
  <c r="AC49" i="1"/>
  <c r="V64" i="1"/>
  <c r="W64" i="1" s="1"/>
  <c r="AC73" i="1"/>
  <c r="S73" i="1"/>
  <c r="Q73" i="1" s="1"/>
  <c r="T73" i="1" s="1"/>
  <c r="N73" i="1" s="1"/>
  <c r="O73" i="1" s="1"/>
  <c r="AV19" i="1"/>
  <c r="P19" i="1"/>
  <c r="AH19" i="1"/>
  <c r="AG19" i="1"/>
  <c r="M19" i="1"/>
  <c r="AV57" i="1"/>
  <c r="P57" i="1"/>
  <c r="AC23" i="1"/>
  <c r="S23" i="1"/>
  <c r="Q23" i="1" s="1"/>
  <c r="T23" i="1" s="1"/>
  <c r="N23" i="1" s="1"/>
  <c r="O23" i="1" s="1"/>
  <c r="V38" i="1"/>
  <c r="W38" i="1" s="1"/>
  <c r="AD38" i="1" s="1"/>
  <c r="AC60" i="1"/>
  <c r="AF60" i="1" s="1"/>
  <c r="S60" i="1"/>
  <c r="Q60" i="1" s="1"/>
  <c r="T60" i="1" s="1"/>
  <c r="N60" i="1" s="1"/>
  <c r="O60" i="1" s="1"/>
  <c r="V68" i="1"/>
  <c r="W68" i="1" s="1"/>
  <c r="AD71" i="1"/>
  <c r="AG72" i="1"/>
  <c r="M72" i="1"/>
  <c r="P72" i="1"/>
  <c r="AV72" i="1"/>
  <c r="AY98" i="1"/>
  <c r="AC109" i="1"/>
  <c r="AC128" i="1"/>
  <c r="AG136" i="1"/>
  <c r="M136" i="1"/>
  <c r="P136" i="1"/>
  <c r="AV136" i="1"/>
  <c r="AH136" i="1"/>
  <c r="AC146" i="1"/>
  <c r="AC30" i="1"/>
  <c r="U106" i="1"/>
  <c r="AY106" i="1"/>
  <c r="AC120" i="1"/>
  <c r="AC42" i="1"/>
  <c r="P67" i="1"/>
  <c r="P30" i="1"/>
  <c r="V40" i="1"/>
  <c r="W40" i="1" s="1"/>
  <c r="AG89" i="1"/>
  <c r="M89" i="1"/>
  <c r="AV89" i="1"/>
  <c r="AH89" i="1"/>
  <c r="P89" i="1"/>
  <c r="AH101" i="1"/>
  <c r="AG101" i="1"/>
  <c r="M101" i="1"/>
  <c r="AV101" i="1"/>
  <c r="P101" i="1"/>
  <c r="AC168" i="1"/>
  <c r="V19" i="1"/>
  <c r="W19" i="1" s="1"/>
  <c r="S19" i="1" s="1"/>
  <c r="Q19" i="1" s="1"/>
  <c r="T19" i="1" s="1"/>
  <c r="N19" i="1" s="1"/>
  <c r="O19" i="1" s="1"/>
  <c r="V29" i="1"/>
  <c r="W29" i="1" s="1"/>
  <c r="S29" i="1" s="1"/>
  <c r="Q29" i="1" s="1"/>
  <c r="T29" i="1" s="1"/>
  <c r="N29" i="1" s="1"/>
  <c r="O29" i="1" s="1"/>
  <c r="P35" i="1"/>
  <c r="V41" i="1"/>
  <c r="W41" i="1" s="1"/>
  <c r="V53" i="1"/>
  <c r="W53" i="1" s="1"/>
  <c r="AV65" i="1"/>
  <c r="AH65" i="1"/>
  <c r="AG65" i="1"/>
  <c r="P65" i="1"/>
  <c r="V66" i="1"/>
  <c r="W66" i="1" s="1"/>
  <c r="AC45" i="1"/>
  <c r="AY53" i="1"/>
  <c r="AC55" i="1"/>
  <c r="S55" i="1"/>
  <c r="Q55" i="1" s="1"/>
  <c r="T55" i="1" s="1"/>
  <c r="AC20" i="1"/>
  <c r="AD21" i="1"/>
  <c r="AD23" i="1"/>
  <c r="AC33" i="1"/>
  <c r="S33" i="1"/>
  <c r="Q33" i="1" s="1"/>
  <c r="T33" i="1" s="1"/>
  <c r="N33" i="1" s="1"/>
  <c r="O33" i="1" s="1"/>
  <c r="AD35" i="1"/>
  <c r="AC40" i="1"/>
  <c r="M40" i="1"/>
  <c r="AG40" i="1"/>
  <c r="AH40" i="1"/>
  <c r="AD48" i="1"/>
  <c r="M55" i="1"/>
  <c r="AH55" i="1"/>
  <c r="AG55" i="1"/>
  <c r="V59" i="1"/>
  <c r="W59" i="1" s="1"/>
  <c r="AD61" i="1"/>
  <c r="AG64" i="1"/>
  <c r="M64" i="1"/>
  <c r="AH64" i="1"/>
  <c r="P64" i="1"/>
  <c r="V65" i="1"/>
  <c r="W65" i="1" s="1"/>
  <c r="AY68" i="1"/>
  <c r="AC79" i="1"/>
  <c r="Y82" i="1"/>
  <c r="AC84" i="1"/>
  <c r="V96" i="1"/>
  <c r="W96" i="1" s="1"/>
  <c r="S111" i="1"/>
  <c r="Q111" i="1" s="1"/>
  <c r="T111" i="1" s="1"/>
  <c r="N111" i="1" s="1"/>
  <c r="O111" i="1" s="1"/>
  <c r="AC111" i="1"/>
  <c r="AH144" i="1"/>
  <c r="AG144" i="1"/>
  <c r="M144" i="1"/>
  <c r="AV144" i="1"/>
  <c r="AY47" i="1"/>
  <c r="U47" i="1"/>
  <c r="AY75" i="1"/>
  <c r="U75" i="1"/>
  <c r="U76" i="1"/>
  <c r="P77" i="1"/>
  <c r="AC83" i="1"/>
  <c r="AY99" i="1"/>
  <c r="U99" i="1"/>
  <c r="AG104" i="1"/>
  <c r="M104" i="1"/>
  <c r="AC107" i="1"/>
  <c r="AC108" i="1"/>
  <c r="S108" i="1"/>
  <c r="Q108" i="1" s="1"/>
  <c r="T108" i="1" s="1"/>
  <c r="N108" i="1" s="1"/>
  <c r="O108" i="1" s="1"/>
  <c r="AC110" i="1"/>
  <c r="S110" i="1"/>
  <c r="Q110" i="1" s="1"/>
  <c r="T110" i="1" s="1"/>
  <c r="N110" i="1" s="1"/>
  <c r="O110" i="1" s="1"/>
  <c r="X113" i="1"/>
  <c r="AB113" i="1" s="1"/>
  <c r="AE113" i="1"/>
  <c r="AC116" i="1"/>
  <c r="AG120" i="1"/>
  <c r="AH120" i="1"/>
  <c r="P120" i="1"/>
  <c r="M120" i="1"/>
  <c r="V121" i="1"/>
  <c r="W121" i="1" s="1"/>
  <c r="AC122" i="1"/>
  <c r="S122" i="1"/>
  <c r="Q122" i="1" s="1"/>
  <c r="T122" i="1" s="1"/>
  <c r="AE126" i="1"/>
  <c r="AF126" i="1" s="1"/>
  <c r="X126" i="1"/>
  <c r="AB126" i="1" s="1"/>
  <c r="M133" i="1"/>
  <c r="AH133" i="1"/>
  <c r="AG133" i="1"/>
  <c r="P133" i="1"/>
  <c r="AV133" i="1"/>
  <c r="V142" i="1"/>
  <c r="W142" i="1" s="1"/>
  <c r="X153" i="1"/>
  <c r="AB153" i="1" s="1"/>
  <c r="AE153" i="1"/>
  <c r="AG156" i="1"/>
  <c r="M156" i="1"/>
  <c r="AH156" i="1"/>
  <c r="AV156" i="1"/>
  <c r="U17" i="1"/>
  <c r="U22" i="1"/>
  <c r="U32" i="1"/>
  <c r="U37" i="1"/>
  <c r="AY40" i="1"/>
  <c r="P42" i="1"/>
  <c r="AV42" i="1"/>
  <c r="M51" i="1"/>
  <c r="AV56" i="1"/>
  <c r="AV62" i="1"/>
  <c r="AV63" i="1"/>
  <c r="AY66" i="1"/>
  <c r="V69" i="1"/>
  <c r="W69" i="1" s="1"/>
  <c r="AD69" i="1" s="1"/>
  <c r="M70" i="1"/>
  <c r="AY80" i="1"/>
  <c r="U80" i="1"/>
  <c r="AC88" i="1"/>
  <c r="S88" i="1"/>
  <c r="Q88" i="1" s="1"/>
  <c r="T88" i="1" s="1"/>
  <c r="N88" i="1" s="1"/>
  <c r="O88" i="1" s="1"/>
  <c r="AC94" i="1"/>
  <c r="AY102" i="1"/>
  <c r="AF113" i="1"/>
  <c r="AC115" i="1"/>
  <c r="AH115" i="1"/>
  <c r="AG115" i="1"/>
  <c r="P115" i="1"/>
  <c r="V120" i="1"/>
  <c r="W120" i="1" s="1"/>
  <c r="S125" i="1"/>
  <c r="Q125" i="1" s="1"/>
  <c r="T125" i="1" s="1"/>
  <c r="V136" i="1"/>
  <c r="W136" i="1" s="1"/>
  <c r="V137" i="1"/>
  <c r="W137" i="1" s="1"/>
  <c r="AD137" i="1" s="1"/>
  <c r="AC139" i="1"/>
  <c r="AC143" i="1"/>
  <c r="AC160" i="1"/>
  <c r="AG44" i="1"/>
  <c r="M44" i="1"/>
  <c r="AG69" i="1"/>
  <c r="M69" i="1"/>
  <c r="AY70" i="1"/>
  <c r="U70" i="1"/>
  <c r="AG74" i="1"/>
  <c r="M74" i="1"/>
  <c r="AH76" i="1"/>
  <c r="AG76" i="1"/>
  <c r="M76" i="1"/>
  <c r="AC77" i="1"/>
  <c r="AV83" i="1"/>
  <c r="AY85" i="1"/>
  <c r="U85" i="1"/>
  <c r="U86" i="1"/>
  <c r="P87" i="1"/>
  <c r="AC93" i="1"/>
  <c r="S93" i="1"/>
  <c r="Q93" i="1" s="1"/>
  <c r="T93" i="1" s="1"/>
  <c r="N93" i="1" s="1"/>
  <c r="O93" i="1" s="1"/>
  <c r="V105" i="1"/>
  <c r="W105" i="1" s="1"/>
  <c r="S105" i="1" s="1"/>
  <c r="Q105" i="1" s="1"/>
  <c r="T105" i="1" s="1"/>
  <c r="N105" i="1" s="1"/>
  <c r="O105" i="1" s="1"/>
  <c r="AD120" i="1"/>
  <c r="M125" i="1"/>
  <c r="AH125" i="1"/>
  <c r="AV125" i="1"/>
  <c r="AG125" i="1"/>
  <c r="AC127" i="1"/>
  <c r="AE130" i="1"/>
  <c r="AD130" i="1"/>
  <c r="X130" i="1"/>
  <c r="AB130" i="1" s="1"/>
  <c r="V140" i="1"/>
  <c r="W140" i="1" s="1"/>
  <c r="AG141" i="1"/>
  <c r="M141" i="1"/>
  <c r="AH141" i="1"/>
  <c r="AV141" i="1"/>
  <c r="P141" i="1"/>
  <c r="AY149" i="1"/>
  <c r="U149" i="1"/>
  <c r="P156" i="1"/>
  <c r="U20" i="1"/>
  <c r="U25" i="1"/>
  <c r="AY41" i="1"/>
  <c r="AY42" i="1"/>
  <c r="U42" i="1"/>
  <c r="P44" i="1"/>
  <c r="AV44" i="1"/>
  <c r="AY49" i="1"/>
  <c r="AF55" i="1"/>
  <c r="AG59" i="1"/>
  <c r="M59" i="1"/>
  <c r="AV61" i="1"/>
  <c r="P62" i="1"/>
  <c r="AG77" i="1"/>
  <c r="M77" i="1"/>
  <c r="AG79" i="1"/>
  <c r="M79" i="1"/>
  <c r="AH81" i="1"/>
  <c r="AG81" i="1"/>
  <c r="M81" i="1"/>
  <c r="AC82" i="1"/>
  <c r="AY90" i="1"/>
  <c r="U90" i="1"/>
  <c r="AC98" i="1"/>
  <c r="S98" i="1"/>
  <c r="Q98" i="1" s="1"/>
  <c r="T98" i="1" s="1"/>
  <c r="N98" i="1" s="1"/>
  <c r="O98" i="1" s="1"/>
  <c r="AD111" i="1"/>
  <c r="V116" i="1"/>
  <c r="W116" i="1" s="1"/>
  <c r="AC119" i="1"/>
  <c r="V122" i="1"/>
  <c r="W122" i="1" s="1"/>
  <c r="P125" i="1"/>
  <c r="AC129" i="1"/>
  <c r="S141" i="1"/>
  <c r="Q141" i="1" s="1"/>
  <c r="T141" i="1" s="1"/>
  <c r="AC141" i="1"/>
  <c r="AG143" i="1"/>
  <c r="P143" i="1"/>
  <c r="AH143" i="1"/>
  <c r="M143" i="1"/>
  <c r="AE152" i="1"/>
  <c r="AD152" i="1"/>
  <c r="X152" i="1"/>
  <c r="AB152" i="1" s="1"/>
  <c r="AD161" i="1"/>
  <c r="AE161" i="1"/>
  <c r="X161" i="1"/>
  <c r="AB161" i="1" s="1"/>
  <c r="P164" i="1"/>
  <c r="AH164" i="1"/>
  <c r="AG164" i="1"/>
  <c r="AV164" i="1"/>
  <c r="M164" i="1"/>
  <c r="V30" i="1"/>
  <c r="W30" i="1" s="1"/>
  <c r="S30" i="1" s="1"/>
  <c r="Q30" i="1" s="1"/>
  <c r="T30" i="1" s="1"/>
  <c r="N30" i="1" s="1"/>
  <c r="O30" i="1" s="1"/>
  <c r="V35" i="1"/>
  <c r="W35" i="1" s="1"/>
  <c r="V48" i="1"/>
  <c r="W48" i="1" s="1"/>
  <c r="S48" i="1" s="1"/>
  <c r="Q48" i="1" s="1"/>
  <c r="T48" i="1" s="1"/>
  <c r="N48" i="1" s="1"/>
  <c r="O48" i="1" s="1"/>
  <c r="AY56" i="1"/>
  <c r="AY57" i="1"/>
  <c r="U57" i="1"/>
  <c r="P59" i="1"/>
  <c r="AV59" i="1"/>
  <c r="P61" i="1"/>
  <c r="AY63" i="1"/>
  <c r="P70" i="1"/>
  <c r="Y74" i="1"/>
  <c r="AV77" i="1"/>
  <c r="AY78" i="1"/>
  <c r="AV79" i="1"/>
  <c r="AG82" i="1"/>
  <c r="M82" i="1"/>
  <c r="AG84" i="1"/>
  <c r="M84" i="1"/>
  <c r="AH86" i="1"/>
  <c r="AG86" i="1"/>
  <c r="M86" i="1"/>
  <c r="AC87" i="1"/>
  <c r="AV93" i="1"/>
  <c r="AY95" i="1"/>
  <c r="U95" i="1"/>
  <c r="P104" i="1"/>
  <c r="AG106" i="1"/>
  <c r="M106" i="1"/>
  <c r="AG109" i="1"/>
  <c r="M109" i="1"/>
  <c r="P109" i="1"/>
  <c r="V111" i="1"/>
  <c r="W111" i="1" s="1"/>
  <c r="V115" i="1"/>
  <c r="W115" i="1" s="1"/>
  <c r="P119" i="1"/>
  <c r="AH119" i="1"/>
  <c r="M119" i="1"/>
  <c r="AG119" i="1"/>
  <c r="AV119" i="1"/>
  <c r="S124" i="1"/>
  <c r="Q124" i="1" s="1"/>
  <c r="T124" i="1" s="1"/>
  <c r="N124" i="1" s="1"/>
  <c r="O124" i="1" s="1"/>
  <c r="AC124" i="1"/>
  <c r="AD126" i="1"/>
  <c r="AC137" i="1"/>
  <c r="S137" i="1"/>
  <c r="Q137" i="1" s="1"/>
  <c r="T137" i="1" s="1"/>
  <c r="N137" i="1" s="1"/>
  <c r="O137" i="1" s="1"/>
  <c r="AG48" i="1"/>
  <c r="AG73" i="1"/>
  <c r="AY74" i="1"/>
  <c r="U74" i="1"/>
  <c r="AG87" i="1"/>
  <c r="M87" i="1"/>
  <c r="AH91" i="1"/>
  <c r="AG91" i="1"/>
  <c r="M91" i="1"/>
  <c r="AC92" i="1"/>
  <c r="AY100" i="1"/>
  <c r="U100" i="1"/>
  <c r="AV107" i="1"/>
  <c r="P107" i="1"/>
  <c r="AH107" i="1"/>
  <c r="V110" i="1"/>
  <c r="W110" i="1" s="1"/>
  <c r="AD113" i="1"/>
  <c r="P124" i="1"/>
  <c r="AH124" i="1"/>
  <c r="AG124" i="1"/>
  <c r="AC144" i="1"/>
  <c r="V151" i="1"/>
  <c r="W151" i="1" s="1"/>
  <c r="AE159" i="1"/>
  <c r="X159" i="1"/>
  <c r="AB159" i="1" s="1"/>
  <c r="M48" i="1"/>
  <c r="P60" i="1"/>
  <c r="P69" i="1"/>
  <c r="AG70" i="1"/>
  <c r="AH73" i="1"/>
  <c r="P76" i="1"/>
  <c r="AY77" i="1"/>
  <c r="AY79" i="1"/>
  <c r="U79" i="1"/>
  <c r="Y84" i="1"/>
  <c r="AV87" i="1"/>
  <c r="AG92" i="1"/>
  <c r="M92" i="1"/>
  <c r="AH96" i="1"/>
  <c r="AG96" i="1"/>
  <c r="M96" i="1"/>
  <c r="AC97" i="1"/>
  <c r="AV103" i="1"/>
  <c r="P103" i="1"/>
  <c r="AH104" i="1"/>
  <c r="V108" i="1"/>
  <c r="W108" i="1" s="1"/>
  <c r="AD108" i="1" s="1"/>
  <c r="S113" i="1"/>
  <c r="Q113" i="1" s="1"/>
  <c r="T113" i="1" s="1"/>
  <c r="M124" i="1"/>
  <c r="AV124" i="1"/>
  <c r="V125" i="1"/>
  <c r="W125" i="1" s="1"/>
  <c r="AY129" i="1"/>
  <c r="U129" i="1"/>
  <c r="AY135" i="1"/>
  <c r="U135" i="1"/>
  <c r="S145" i="1"/>
  <c r="Q145" i="1" s="1"/>
  <c r="T145" i="1" s="1"/>
  <c r="N145" i="1" s="1"/>
  <c r="O145" i="1" s="1"/>
  <c r="U109" i="1"/>
  <c r="AH110" i="1"/>
  <c r="AG114" i="1"/>
  <c r="AH117" i="1"/>
  <c r="AV117" i="1"/>
  <c r="P117" i="1"/>
  <c r="AD118" i="1"/>
  <c r="U119" i="1"/>
  <c r="AY121" i="1"/>
  <c r="P128" i="1"/>
  <c r="AH128" i="1"/>
  <c r="AH130" i="1"/>
  <c r="AG130" i="1"/>
  <c r="AY153" i="1"/>
  <c r="AC155" i="1"/>
  <c r="U156" i="1"/>
  <c r="AY156" i="1"/>
  <c r="S163" i="1"/>
  <c r="Q163" i="1" s="1"/>
  <c r="T163" i="1" s="1"/>
  <c r="AC163" i="1"/>
  <c r="U164" i="1"/>
  <c r="AY164" i="1"/>
  <c r="V172" i="1"/>
  <c r="W172" i="1" s="1"/>
  <c r="S172" i="1" s="1"/>
  <c r="Q172" i="1" s="1"/>
  <c r="T172" i="1" s="1"/>
  <c r="N172" i="1" s="1"/>
  <c r="O172" i="1" s="1"/>
  <c r="AC172" i="1"/>
  <c r="V189" i="1"/>
  <c r="W189" i="1" s="1"/>
  <c r="AC191" i="1"/>
  <c r="U150" i="1"/>
  <c r="AY150" i="1"/>
  <c r="AV251" i="1"/>
  <c r="M251" i="1"/>
  <c r="AH251" i="1"/>
  <c r="AG251" i="1"/>
  <c r="P251" i="1"/>
  <c r="S153" i="1"/>
  <c r="Q153" i="1" s="1"/>
  <c r="T153" i="1" s="1"/>
  <c r="N153" i="1" s="1"/>
  <c r="O153" i="1" s="1"/>
  <c r="AC153" i="1"/>
  <c r="V168" i="1"/>
  <c r="W168" i="1" s="1"/>
  <c r="AC175" i="1"/>
  <c r="X183" i="1"/>
  <c r="AB183" i="1" s="1"/>
  <c r="S183" i="1"/>
  <c r="Q183" i="1" s="1"/>
  <c r="T183" i="1" s="1"/>
  <c r="N183" i="1" s="1"/>
  <c r="O183" i="1" s="1"/>
  <c r="AE183" i="1"/>
  <c r="V188" i="1"/>
  <c r="W188" i="1" s="1"/>
  <c r="S188" i="1" s="1"/>
  <c r="Q188" i="1" s="1"/>
  <c r="T188" i="1" s="1"/>
  <c r="AC188" i="1"/>
  <c r="AG131" i="1"/>
  <c r="M131" i="1"/>
  <c r="AH131" i="1"/>
  <c r="AC138" i="1"/>
  <c r="S138" i="1"/>
  <c r="Q138" i="1" s="1"/>
  <c r="T138" i="1" s="1"/>
  <c r="N138" i="1" s="1"/>
  <c r="O138" i="1" s="1"/>
  <c r="AY143" i="1"/>
  <c r="U143" i="1"/>
  <c r="AG146" i="1"/>
  <c r="M146" i="1"/>
  <c r="AV146" i="1"/>
  <c r="P146" i="1"/>
  <c r="AH146" i="1"/>
  <c r="AH148" i="1"/>
  <c r="AG148" i="1"/>
  <c r="M148" i="1"/>
  <c r="AC152" i="1"/>
  <c r="S152" i="1"/>
  <c r="Q152" i="1" s="1"/>
  <c r="T152" i="1" s="1"/>
  <c r="N152" i="1" s="1"/>
  <c r="O152" i="1" s="1"/>
  <c r="AC154" i="1"/>
  <c r="AC157" i="1"/>
  <c r="V158" i="1"/>
  <c r="W158" i="1" s="1"/>
  <c r="AD158" i="1" s="1"/>
  <c r="V165" i="1"/>
  <c r="W165" i="1" s="1"/>
  <c r="AD172" i="1"/>
  <c r="P179" i="1"/>
  <c r="AG179" i="1"/>
  <c r="AV179" i="1"/>
  <c r="M179" i="1"/>
  <c r="AH179" i="1"/>
  <c r="AH182" i="1"/>
  <c r="AG182" i="1"/>
  <c r="AV182" i="1"/>
  <c r="M182" i="1"/>
  <c r="P182" i="1"/>
  <c r="AY111" i="1"/>
  <c r="AV128" i="1"/>
  <c r="AV131" i="1"/>
  <c r="U148" i="1"/>
  <c r="AY148" i="1"/>
  <c r="V155" i="1"/>
  <c r="W155" i="1" s="1"/>
  <c r="S159" i="1"/>
  <c r="Q159" i="1" s="1"/>
  <c r="T159" i="1" s="1"/>
  <c r="AC159" i="1"/>
  <c r="V163" i="1"/>
  <c r="W163" i="1" s="1"/>
  <c r="AD163" i="1" s="1"/>
  <c r="AY165" i="1"/>
  <c r="V182" i="1"/>
  <c r="W182" i="1" s="1"/>
  <c r="AD182" i="1" s="1"/>
  <c r="P110" i="1"/>
  <c r="M113" i="1"/>
  <c r="AH113" i="1"/>
  <c r="S121" i="1"/>
  <c r="Q121" i="1" s="1"/>
  <c r="T121" i="1" s="1"/>
  <c r="N121" i="1" s="1"/>
  <c r="O121" i="1" s="1"/>
  <c r="AC121" i="1"/>
  <c r="V133" i="1"/>
  <c r="W133" i="1" s="1"/>
  <c r="AD133" i="1" s="1"/>
  <c r="V145" i="1"/>
  <c r="W145" i="1" s="1"/>
  <c r="V146" i="1"/>
  <c r="W146" i="1" s="1"/>
  <c r="P159" i="1"/>
  <c r="AG159" i="1"/>
  <c r="AH159" i="1"/>
  <c r="AV159" i="1"/>
  <c r="V160" i="1"/>
  <c r="W160" i="1" s="1"/>
  <c r="AV166" i="1"/>
  <c r="AH166" i="1"/>
  <c r="AG166" i="1"/>
  <c r="P166" i="1"/>
  <c r="M166" i="1"/>
  <c r="AC176" i="1"/>
  <c r="V176" i="1"/>
  <c r="W176" i="1" s="1"/>
  <c r="S176" i="1" s="1"/>
  <c r="Q176" i="1" s="1"/>
  <c r="T176" i="1" s="1"/>
  <c r="N176" i="1" s="1"/>
  <c r="O176" i="1" s="1"/>
  <c r="AH180" i="1"/>
  <c r="AG180" i="1"/>
  <c r="P180" i="1"/>
  <c r="AV180" i="1"/>
  <c r="AC182" i="1"/>
  <c r="AE193" i="1"/>
  <c r="X193" i="1"/>
  <c r="AB193" i="1" s="1"/>
  <c r="AC212" i="1"/>
  <c r="V212" i="1"/>
  <c r="W212" i="1" s="1"/>
  <c r="X230" i="1"/>
  <c r="AB230" i="1" s="1"/>
  <c r="AE230" i="1"/>
  <c r="AY107" i="1"/>
  <c r="U107" i="1"/>
  <c r="AV113" i="1"/>
  <c r="M122" i="1"/>
  <c r="U128" i="1"/>
  <c r="AY128" i="1"/>
  <c r="AH129" i="1"/>
  <c r="AG129" i="1"/>
  <c r="P130" i="1"/>
  <c r="V131" i="1"/>
  <c r="W131" i="1" s="1"/>
  <c r="AD131" i="1" s="1"/>
  <c r="AY133" i="1"/>
  <c r="AH134" i="1"/>
  <c r="M134" i="1"/>
  <c r="AD141" i="1"/>
  <c r="AY145" i="1"/>
  <c r="AY146" i="1"/>
  <c r="AD153" i="1"/>
  <c r="AF153" i="1" s="1"/>
  <c r="U157" i="1"/>
  <c r="AY157" i="1"/>
  <c r="M159" i="1"/>
  <c r="AC161" i="1"/>
  <c r="AF161" i="1" s="1"/>
  <c r="S161" i="1"/>
  <c r="Q161" i="1" s="1"/>
  <c r="T161" i="1" s="1"/>
  <c r="N161" i="1" s="1"/>
  <c r="O161" i="1" s="1"/>
  <c r="U166" i="1"/>
  <c r="AY166" i="1"/>
  <c r="AH105" i="1"/>
  <c r="AY114" i="1"/>
  <c r="U114" i="1"/>
  <c r="AD115" i="1"/>
  <c r="AG117" i="1"/>
  <c r="AY126" i="1"/>
  <c r="AG127" i="1"/>
  <c r="AV129" i="1"/>
  <c r="AY131" i="1"/>
  <c r="AY134" i="1"/>
  <c r="U134" i="1"/>
  <c r="AC142" i="1"/>
  <c r="S142" i="1"/>
  <c r="Q142" i="1" s="1"/>
  <c r="T142" i="1" s="1"/>
  <c r="N142" i="1" s="1"/>
  <c r="O142" i="1" s="1"/>
  <c r="U147" i="1"/>
  <c r="AY147" i="1"/>
  <c r="P173" i="1"/>
  <c r="AV173" i="1"/>
  <c r="AH173" i="1"/>
  <c r="M173" i="1"/>
  <c r="AG173" i="1"/>
  <c r="U62" i="1"/>
  <c r="U67" i="1"/>
  <c r="U72" i="1"/>
  <c r="U77" i="1"/>
  <c r="U82" i="1"/>
  <c r="U87" i="1"/>
  <c r="U92" i="1"/>
  <c r="U97" i="1"/>
  <c r="U102" i="1"/>
  <c r="Y112" i="1"/>
  <c r="P122" i="1"/>
  <c r="U127" i="1"/>
  <c r="M128" i="1"/>
  <c r="AC130" i="1"/>
  <c r="S130" i="1"/>
  <c r="Q130" i="1" s="1"/>
  <c r="T130" i="1" s="1"/>
  <c r="N130" i="1" s="1"/>
  <c r="O130" i="1" s="1"/>
  <c r="AC132" i="1"/>
  <c r="AG149" i="1"/>
  <c r="M149" i="1"/>
  <c r="AH149" i="1"/>
  <c r="M168" i="1"/>
  <c r="AV168" i="1"/>
  <c r="AH168" i="1"/>
  <c r="AG168" i="1"/>
  <c r="P168" i="1"/>
  <c r="V169" i="1"/>
  <c r="W169" i="1" s="1"/>
  <c r="S169" i="1" s="1"/>
  <c r="Q169" i="1" s="1"/>
  <c r="T169" i="1" s="1"/>
  <c r="AC171" i="1"/>
  <c r="V174" i="1"/>
  <c r="W174" i="1" s="1"/>
  <c r="AD174" i="1" s="1"/>
  <c r="AH178" i="1"/>
  <c r="P178" i="1"/>
  <c r="AV178" i="1"/>
  <c r="M180" i="1"/>
  <c r="S185" i="1"/>
  <c r="Q185" i="1" s="1"/>
  <c r="T185" i="1" s="1"/>
  <c r="AC185" i="1"/>
  <c r="X194" i="1"/>
  <c r="AB194" i="1" s="1"/>
  <c r="AE194" i="1"/>
  <c r="AF194" i="1" s="1"/>
  <c r="AD194" i="1"/>
  <c r="Y147" i="1"/>
  <c r="Y148" i="1"/>
  <c r="AD151" i="1"/>
  <c r="AG152" i="1"/>
  <c r="AH154" i="1"/>
  <c r="AH158" i="1"/>
  <c r="P160" i="1"/>
  <c r="AG160" i="1"/>
  <c r="AH161" i="1"/>
  <c r="AH165" i="1"/>
  <c r="AG165" i="1"/>
  <c r="M165" i="1"/>
  <c r="P167" i="1"/>
  <c r="Y168" i="1"/>
  <c r="V170" i="1"/>
  <c r="W170" i="1" s="1"/>
  <c r="AV188" i="1"/>
  <c r="P188" i="1"/>
  <c r="M188" i="1"/>
  <c r="AH188" i="1"/>
  <c r="AG188" i="1"/>
  <c r="U190" i="1"/>
  <c r="AY190" i="1"/>
  <c r="S194" i="1"/>
  <c r="Q194" i="1" s="1"/>
  <c r="T194" i="1" s="1"/>
  <c r="AC194" i="1"/>
  <c r="V198" i="1"/>
  <c r="W198" i="1" s="1"/>
  <c r="AV200" i="1"/>
  <c r="P200" i="1"/>
  <c r="M200" i="1"/>
  <c r="AH200" i="1"/>
  <c r="AG200" i="1"/>
  <c r="AH210" i="1"/>
  <c r="AV210" i="1"/>
  <c r="M210" i="1"/>
  <c r="AG210" i="1"/>
  <c r="AV218" i="1"/>
  <c r="P218" i="1"/>
  <c r="M218" i="1"/>
  <c r="AH218" i="1"/>
  <c r="AG218" i="1"/>
  <c r="V225" i="1"/>
  <c r="W225" i="1" s="1"/>
  <c r="S225" i="1" s="1"/>
  <c r="Q225" i="1" s="1"/>
  <c r="T225" i="1" s="1"/>
  <c r="N225" i="1" s="1"/>
  <c r="O225" i="1" s="1"/>
  <c r="AC229" i="1"/>
  <c r="X192" i="1"/>
  <c r="AB192" i="1" s="1"/>
  <c r="AE192" i="1"/>
  <c r="V197" i="1"/>
  <c r="W197" i="1" s="1"/>
  <c r="AC199" i="1"/>
  <c r="U200" i="1"/>
  <c r="AY200" i="1"/>
  <c r="AV201" i="1"/>
  <c r="AH201" i="1"/>
  <c r="M201" i="1"/>
  <c r="AG201" i="1"/>
  <c r="P201" i="1"/>
  <c r="AC204" i="1"/>
  <c r="V205" i="1"/>
  <c r="W205" i="1" s="1"/>
  <c r="S205" i="1" s="1"/>
  <c r="Q205" i="1" s="1"/>
  <c r="T205" i="1" s="1"/>
  <c r="N205" i="1" s="1"/>
  <c r="O205" i="1" s="1"/>
  <c r="AY210" i="1"/>
  <c r="U210" i="1"/>
  <c r="P272" i="1"/>
  <c r="AV272" i="1"/>
  <c r="AG272" i="1"/>
  <c r="AH272" i="1"/>
  <c r="M272" i="1"/>
  <c r="M233" i="1"/>
  <c r="AH233" i="1"/>
  <c r="AG233" i="1"/>
  <c r="P233" i="1"/>
  <c r="S272" i="1"/>
  <c r="Q272" i="1" s="1"/>
  <c r="T272" i="1" s="1"/>
  <c r="N272" i="1" s="1"/>
  <c r="O272" i="1" s="1"/>
  <c r="AC272" i="1"/>
  <c r="S151" i="1"/>
  <c r="Q151" i="1" s="1"/>
  <c r="T151" i="1" s="1"/>
  <c r="AH155" i="1"/>
  <c r="M155" i="1"/>
  <c r="AV163" i="1"/>
  <c r="P163" i="1"/>
  <c r="AV171" i="1"/>
  <c r="AG171" i="1"/>
  <c r="M171" i="1"/>
  <c r="AH171" i="1"/>
  <c r="AH177" i="1"/>
  <c r="AV177" i="1"/>
  <c r="AG177" i="1"/>
  <c r="V180" i="1"/>
  <c r="W180" i="1" s="1"/>
  <c r="Y190" i="1"/>
  <c r="AV191" i="1"/>
  <c r="AH191" i="1"/>
  <c r="P191" i="1"/>
  <c r="AG191" i="1"/>
  <c r="M191" i="1"/>
  <c r="U206" i="1"/>
  <c r="AY206" i="1"/>
  <c r="AC225" i="1"/>
  <c r="AV154" i="1"/>
  <c r="P155" i="1"/>
  <c r="AV158" i="1"/>
  <c r="S165" i="1"/>
  <c r="Q165" i="1" s="1"/>
  <c r="T165" i="1" s="1"/>
  <c r="N165" i="1" s="1"/>
  <c r="O165" i="1" s="1"/>
  <c r="Y166" i="1"/>
  <c r="V167" i="1"/>
  <c r="W167" i="1" s="1"/>
  <c r="U171" i="1"/>
  <c r="AY171" i="1"/>
  <c r="AV175" i="1"/>
  <c r="P175" i="1"/>
  <c r="AG175" i="1"/>
  <c r="AV176" i="1"/>
  <c r="AG176" i="1"/>
  <c r="V178" i="1"/>
  <c r="W178" i="1" s="1"/>
  <c r="S178" i="1" s="1"/>
  <c r="Q178" i="1" s="1"/>
  <c r="T178" i="1" s="1"/>
  <c r="N178" i="1" s="1"/>
  <c r="O178" i="1" s="1"/>
  <c r="AC181" i="1"/>
  <c r="AH185" i="1"/>
  <c r="P185" i="1"/>
  <c r="AG185" i="1"/>
  <c r="M185" i="1"/>
  <c r="AV185" i="1"/>
  <c r="S195" i="1"/>
  <c r="Q195" i="1" s="1"/>
  <c r="T195" i="1" s="1"/>
  <c r="N195" i="1" s="1"/>
  <c r="O195" i="1" s="1"/>
  <c r="AH202" i="1"/>
  <c r="M202" i="1"/>
  <c r="AG202" i="1"/>
  <c r="AE226" i="1"/>
  <c r="X226" i="1"/>
  <c r="AB226" i="1" s="1"/>
  <c r="V227" i="1"/>
  <c r="W227" i="1" s="1"/>
  <c r="S227" i="1" s="1"/>
  <c r="Q227" i="1" s="1"/>
  <c r="T227" i="1" s="1"/>
  <c r="N227" i="1" s="1"/>
  <c r="O227" i="1" s="1"/>
  <c r="AC242" i="1"/>
  <c r="V242" i="1"/>
  <c r="W242" i="1" s="1"/>
  <c r="S242" i="1"/>
  <c r="Q242" i="1" s="1"/>
  <c r="T242" i="1" s="1"/>
  <c r="N242" i="1" s="1"/>
  <c r="O242" i="1" s="1"/>
  <c r="AG151" i="1"/>
  <c r="M151" i="1"/>
  <c r="AV152" i="1"/>
  <c r="AY155" i="1"/>
  <c r="M158" i="1"/>
  <c r="AD159" i="1"/>
  <c r="M163" i="1"/>
  <c r="V173" i="1"/>
  <c r="W173" i="1" s="1"/>
  <c r="AD173" i="1" s="1"/>
  <c r="X187" i="1"/>
  <c r="AB187" i="1" s="1"/>
  <c r="AE187" i="1"/>
  <c r="AD187" i="1"/>
  <c r="U191" i="1"/>
  <c r="AY191" i="1"/>
  <c r="AC196" i="1"/>
  <c r="V199" i="1"/>
  <c r="W199" i="1" s="1"/>
  <c r="AC219" i="1"/>
  <c r="AY227" i="1"/>
  <c r="AF130" i="1"/>
  <c r="AG147" i="1"/>
  <c r="AV151" i="1"/>
  <c r="AY154" i="1"/>
  <c r="U154" i="1"/>
  <c r="P161" i="1"/>
  <c r="U162" i="1"/>
  <c r="AV167" i="1"/>
  <c r="M170" i="1"/>
  <c r="AH170" i="1"/>
  <c r="AC174" i="1"/>
  <c r="P189" i="1"/>
  <c r="AH189" i="1"/>
  <c r="M189" i="1"/>
  <c r="AV189" i="1"/>
  <c r="AV196" i="1"/>
  <c r="AH196" i="1"/>
  <c r="M196" i="1"/>
  <c r="AG196" i="1"/>
  <c r="AC205" i="1"/>
  <c r="AC213" i="1"/>
  <c r="V213" i="1"/>
  <c r="W213" i="1" s="1"/>
  <c r="AD213" i="1" s="1"/>
  <c r="AV214" i="1"/>
  <c r="AG214" i="1"/>
  <c r="AH214" i="1"/>
  <c r="P214" i="1"/>
  <c r="M214" i="1"/>
  <c r="AH223" i="1"/>
  <c r="AG223" i="1"/>
  <c r="P223" i="1"/>
  <c r="M223" i="1"/>
  <c r="AV223" i="1"/>
  <c r="AD225" i="1"/>
  <c r="V265" i="1"/>
  <c r="W265" i="1" s="1"/>
  <c r="AV137" i="1"/>
  <c r="AY139" i="1"/>
  <c r="U139" i="1"/>
  <c r="AC147" i="1"/>
  <c r="AV157" i="1"/>
  <c r="P165" i="1"/>
  <c r="Y171" i="1"/>
  <c r="V175" i="1"/>
  <c r="W175" i="1" s="1"/>
  <c r="S175" i="1" s="1"/>
  <c r="Q175" i="1" s="1"/>
  <c r="T175" i="1" s="1"/>
  <c r="N175" i="1" s="1"/>
  <c r="O175" i="1" s="1"/>
  <c r="V185" i="1"/>
  <c r="W185" i="1" s="1"/>
  <c r="S192" i="1"/>
  <c r="Q192" i="1" s="1"/>
  <c r="T192" i="1" s="1"/>
  <c r="AC192" i="1"/>
  <c r="P202" i="1"/>
  <c r="AC231" i="1"/>
  <c r="S231" i="1"/>
  <c r="Q231" i="1" s="1"/>
  <c r="T231" i="1" s="1"/>
  <c r="N231" i="1" s="1"/>
  <c r="O231" i="1" s="1"/>
  <c r="AV238" i="1"/>
  <c r="M238" i="1"/>
  <c r="AH238" i="1"/>
  <c r="AG238" i="1"/>
  <c r="P238" i="1"/>
  <c r="AC260" i="1"/>
  <c r="P138" i="1"/>
  <c r="P151" i="1"/>
  <c r="AY151" i="1"/>
  <c r="AY167" i="1"/>
  <c r="AC180" i="1"/>
  <c r="V181" i="1"/>
  <c r="W181" i="1" s="1"/>
  <c r="S181" i="1" s="1"/>
  <c r="Q181" i="1" s="1"/>
  <c r="T181" i="1" s="1"/>
  <c r="N181" i="1" s="1"/>
  <c r="O181" i="1" s="1"/>
  <c r="AH183" i="1"/>
  <c r="AG183" i="1"/>
  <c r="P183" i="1"/>
  <c r="AH192" i="1"/>
  <c r="AV192" i="1"/>
  <c r="P192" i="1"/>
  <c r="M192" i="1"/>
  <c r="AC201" i="1"/>
  <c r="AD202" i="1"/>
  <c r="AE216" i="1"/>
  <c r="X216" i="1"/>
  <c r="AB216" i="1" s="1"/>
  <c r="V254" i="1"/>
  <c r="W254" i="1" s="1"/>
  <c r="AG174" i="1"/>
  <c r="AD192" i="1"/>
  <c r="V202" i="1"/>
  <c r="W202" i="1" s="1"/>
  <c r="AV206" i="1"/>
  <c r="P206" i="1"/>
  <c r="AH206" i="1"/>
  <c r="M206" i="1"/>
  <c r="AG206" i="1"/>
  <c r="S226" i="1"/>
  <c r="Q226" i="1" s="1"/>
  <c r="T226" i="1" s="1"/>
  <c r="V240" i="1"/>
  <c r="W240" i="1" s="1"/>
  <c r="AC255" i="1"/>
  <c r="V257" i="1"/>
  <c r="W257" i="1" s="1"/>
  <c r="X220" i="1"/>
  <c r="AB220" i="1" s="1"/>
  <c r="AE220" i="1"/>
  <c r="AH228" i="1"/>
  <c r="AG228" i="1"/>
  <c r="P228" i="1"/>
  <c r="M228" i="1"/>
  <c r="AV259" i="1"/>
  <c r="P259" i="1"/>
  <c r="M259" i="1"/>
  <c r="AH259" i="1"/>
  <c r="AG259" i="1"/>
  <c r="AV181" i="1"/>
  <c r="P181" i="1"/>
  <c r="AD183" i="1"/>
  <c r="AH187" i="1"/>
  <c r="AV187" i="1"/>
  <c r="P187" i="1"/>
  <c r="M187" i="1"/>
  <c r="V196" i="1"/>
  <c r="W196" i="1" s="1"/>
  <c r="Y202" i="1"/>
  <c r="S203" i="1"/>
  <c r="Q203" i="1" s="1"/>
  <c r="T203" i="1" s="1"/>
  <c r="N203" i="1" s="1"/>
  <c r="O203" i="1" s="1"/>
  <c r="AC203" i="1"/>
  <c r="AV205" i="1"/>
  <c r="P205" i="1"/>
  <c r="M205" i="1"/>
  <c r="P209" i="1"/>
  <c r="AH209" i="1"/>
  <c r="M209" i="1"/>
  <c r="AG209" i="1"/>
  <c r="Y210" i="1"/>
  <c r="AC214" i="1"/>
  <c r="P217" i="1"/>
  <c r="AH217" i="1"/>
  <c r="AG217" i="1"/>
  <c r="V219" i="1"/>
  <c r="W219" i="1" s="1"/>
  <c r="S219" i="1" s="1"/>
  <c r="Q219" i="1" s="1"/>
  <c r="T219" i="1" s="1"/>
  <c r="N219" i="1" s="1"/>
  <c r="O219" i="1" s="1"/>
  <c r="P222" i="1"/>
  <c r="AG222" i="1"/>
  <c r="M222" i="1"/>
  <c r="AV222" i="1"/>
  <c r="V223" i="1"/>
  <c r="W223" i="1" s="1"/>
  <c r="AC224" i="1"/>
  <c r="AV228" i="1"/>
  <c r="Y229" i="1"/>
  <c r="AV234" i="1"/>
  <c r="AG234" i="1"/>
  <c r="AH234" i="1"/>
  <c r="P234" i="1"/>
  <c r="M234" i="1"/>
  <c r="AV236" i="1"/>
  <c r="AH236" i="1"/>
  <c r="AG236" i="1"/>
  <c r="M236" i="1"/>
  <c r="N236" i="1" s="1"/>
  <c r="O236" i="1" s="1"/>
  <c r="AV239" i="1"/>
  <c r="P239" i="1"/>
  <c r="M239" i="1"/>
  <c r="AH239" i="1"/>
  <c r="AG239" i="1"/>
  <c r="V255" i="1"/>
  <c r="W255" i="1" s="1"/>
  <c r="V184" i="1"/>
  <c r="W184" i="1" s="1"/>
  <c r="AD184" i="1" s="1"/>
  <c r="M203" i="1"/>
  <c r="AH203" i="1"/>
  <c r="AG203" i="1"/>
  <c r="V215" i="1"/>
  <c r="W215" i="1" s="1"/>
  <c r="AD215" i="1" s="1"/>
  <c r="V218" i="1"/>
  <c r="W218" i="1" s="1"/>
  <c r="S220" i="1"/>
  <c r="Q220" i="1" s="1"/>
  <c r="T220" i="1" s="1"/>
  <c r="N220" i="1" s="1"/>
  <c r="O220" i="1" s="1"/>
  <c r="AC220" i="1"/>
  <c r="AV224" i="1"/>
  <c r="P224" i="1"/>
  <c r="AH224" i="1"/>
  <c r="AG224" i="1"/>
  <c r="S230" i="1"/>
  <c r="Q230" i="1" s="1"/>
  <c r="T230" i="1" s="1"/>
  <c r="AC230" i="1"/>
  <c r="V233" i="1"/>
  <c r="W233" i="1" s="1"/>
  <c r="S233" i="1" s="1"/>
  <c r="Q233" i="1" s="1"/>
  <c r="T233" i="1" s="1"/>
  <c r="N233" i="1" s="1"/>
  <c r="O233" i="1" s="1"/>
  <c r="AV249" i="1"/>
  <c r="P249" i="1"/>
  <c r="AH249" i="1"/>
  <c r="AG249" i="1"/>
  <c r="AC261" i="1"/>
  <c r="AV264" i="1"/>
  <c r="P264" i="1"/>
  <c r="M264" i="1"/>
  <c r="AH264" i="1"/>
  <c r="AG264" i="1"/>
  <c r="N294" i="1"/>
  <c r="O294" i="1" s="1"/>
  <c r="AY179" i="1"/>
  <c r="U179" i="1"/>
  <c r="AY181" i="1"/>
  <c r="P184" i="1"/>
  <c r="AG184" i="1"/>
  <c r="M195" i="1"/>
  <c r="AH195" i="1"/>
  <c r="AG195" i="1"/>
  <c r="U201" i="1"/>
  <c r="AY201" i="1"/>
  <c r="AV203" i="1"/>
  <c r="M208" i="1"/>
  <c r="AH208" i="1"/>
  <c r="AG208" i="1"/>
  <c r="U214" i="1"/>
  <c r="AY214" i="1"/>
  <c r="M217" i="1"/>
  <c r="S221" i="1"/>
  <c r="Q221" i="1" s="1"/>
  <c r="T221" i="1" s="1"/>
  <c r="N221" i="1" s="1"/>
  <c r="O221" i="1" s="1"/>
  <c r="AC221" i="1"/>
  <c r="M224" i="1"/>
  <c r="V229" i="1"/>
  <c r="W229" i="1" s="1"/>
  <c r="S229" i="1" s="1"/>
  <c r="Q229" i="1" s="1"/>
  <c r="T229" i="1" s="1"/>
  <c r="N229" i="1" s="1"/>
  <c r="O229" i="1" s="1"/>
  <c r="AH230" i="1"/>
  <c r="AG230" i="1"/>
  <c r="P230" i="1"/>
  <c r="M230" i="1"/>
  <c r="AV230" i="1"/>
  <c r="Y233" i="1"/>
  <c r="S234" i="1"/>
  <c r="Q234" i="1" s="1"/>
  <c r="T234" i="1" s="1"/>
  <c r="N234" i="1" s="1"/>
  <c r="O234" i="1" s="1"/>
  <c r="V249" i="1"/>
  <c r="W249" i="1" s="1"/>
  <c r="AV261" i="1"/>
  <c r="AH261" i="1"/>
  <c r="AG261" i="1"/>
  <c r="P261" i="1"/>
  <c r="V186" i="1"/>
  <c r="W186" i="1" s="1"/>
  <c r="AH190" i="1"/>
  <c r="AG190" i="1"/>
  <c r="V195" i="1"/>
  <c r="W195" i="1" s="1"/>
  <c r="S197" i="1"/>
  <c r="Q197" i="1" s="1"/>
  <c r="T197" i="1" s="1"/>
  <c r="N197" i="1" s="1"/>
  <c r="O197" i="1" s="1"/>
  <c r="AC197" i="1"/>
  <c r="S198" i="1"/>
  <c r="Q198" i="1" s="1"/>
  <c r="T198" i="1" s="1"/>
  <c r="N198" i="1" s="1"/>
  <c r="O198" i="1" s="1"/>
  <c r="AC198" i="1"/>
  <c r="V209" i="1"/>
  <c r="W209" i="1" s="1"/>
  <c r="AD209" i="1" s="1"/>
  <c r="AE211" i="1"/>
  <c r="AF211" i="1" s="1"/>
  <c r="X211" i="1"/>
  <c r="AB211" i="1" s="1"/>
  <c r="AH221" i="1"/>
  <c r="AG221" i="1"/>
  <c r="P221" i="1"/>
  <c r="V231" i="1"/>
  <c r="W231" i="1" s="1"/>
  <c r="AC235" i="1"/>
  <c r="AD244" i="1"/>
  <c r="X244" i="1"/>
  <c r="AB244" i="1" s="1"/>
  <c r="AE244" i="1"/>
  <c r="V256" i="1"/>
  <c r="W256" i="1" s="1"/>
  <c r="AC258" i="1"/>
  <c r="AE259" i="1"/>
  <c r="AF259" i="1" s="1"/>
  <c r="AD259" i="1"/>
  <c r="X259" i="1"/>
  <c r="AB259" i="1" s="1"/>
  <c r="S167" i="1"/>
  <c r="Q167" i="1" s="1"/>
  <c r="T167" i="1" s="1"/>
  <c r="N167" i="1" s="1"/>
  <c r="O167" i="1" s="1"/>
  <c r="AH169" i="1"/>
  <c r="AV190" i="1"/>
  <c r="P194" i="1"/>
  <c r="AV194" i="1"/>
  <c r="AH194" i="1"/>
  <c r="M194" i="1"/>
  <c r="AG194" i="1"/>
  <c r="AY195" i="1"/>
  <c r="AH197" i="1"/>
  <c r="AG197" i="1"/>
  <c r="S202" i="1"/>
  <c r="Q202" i="1" s="1"/>
  <c r="T202" i="1" s="1"/>
  <c r="N202" i="1" s="1"/>
  <c r="O202" i="1" s="1"/>
  <c r="AC202" i="1"/>
  <c r="AH207" i="1"/>
  <c r="AV207" i="1"/>
  <c r="P207" i="1"/>
  <c r="M207" i="1"/>
  <c r="AG207" i="1"/>
  <c r="V208" i="1"/>
  <c r="W208" i="1" s="1"/>
  <c r="AD208" i="1" s="1"/>
  <c r="AH216" i="1"/>
  <c r="AG216" i="1"/>
  <c r="P216" i="1"/>
  <c r="M216" i="1"/>
  <c r="N216" i="1" s="1"/>
  <c r="O216" i="1" s="1"/>
  <c r="AV216" i="1"/>
  <c r="S223" i="1"/>
  <c r="Q223" i="1" s="1"/>
  <c r="T223" i="1" s="1"/>
  <c r="AC223" i="1"/>
  <c r="AH235" i="1"/>
  <c r="AG235" i="1"/>
  <c r="P235" i="1"/>
  <c r="AV235" i="1"/>
  <c r="M235" i="1"/>
  <c r="S240" i="1"/>
  <c r="Q240" i="1" s="1"/>
  <c r="T240" i="1" s="1"/>
  <c r="N240" i="1" s="1"/>
  <c r="O240" i="1" s="1"/>
  <c r="V246" i="1"/>
  <c r="W246" i="1" s="1"/>
  <c r="M249" i="1"/>
  <c r="S253" i="1"/>
  <c r="Q253" i="1" s="1"/>
  <c r="T253" i="1" s="1"/>
  <c r="N253" i="1" s="1"/>
  <c r="O253" i="1" s="1"/>
  <c r="P303" i="1"/>
  <c r="AV303" i="1"/>
  <c r="AH303" i="1"/>
  <c r="AG303" i="1"/>
  <c r="M303" i="1"/>
  <c r="AY144" i="1"/>
  <c r="U144" i="1"/>
  <c r="M169" i="1"/>
  <c r="Y170" i="1"/>
  <c r="P172" i="1"/>
  <c r="M184" i="1"/>
  <c r="AD185" i="1"/>
  <c r="S193" i="1"/>
  <c r="Q193" i="1" s="1"/>
  <c r="T193" i="1" s="1"/>
  <c r="N193" i="1" s="1"/>
  <c r="O193" i="1" s="1"/>
  <c r="AC193" i="1"/>
  <c r="AV197" i="1"/>
  <c r="Y201" i="1"/>
  <c r="V203" i="1"/>
  <c r="W203" i="1" s="1"/>
  <c r="V207" i="1"/>
  <c r="W207" i="1" s="1"/>
  <c r="Y208" i="1"/>
  <c r="AV213" i="1"/>
  <c r="P213" i="1"/>
  <c r="AH213" i="1"/>
  <c r="AG213" i="1"/>
  <c r="M213" i="1"/>
  <c r="V224" i="1"/>
  <c r="W224" i="1" s="1"/>
  <c r="P227" i="1"/>
  <c r="AH227" i="1"/>
  <c r="M227" i="1"/>
  <c r="AG227" i="1"/>
  <c r="AV227" i="1"/>
  <c r="AF230" i="1"/>
  <c r="M261" i="1"/>
  <c r="V273" i="1"/>
  <c r="W273" i="1" s="1"/>
  <c r="V245" i="1"/>
  <c r="W245" i="1" s="1"/>
  <c r="S245" i="1" s="1"/>
  <c r="Q245" i="1" s="1"/>
  <c r="T245" i="1" s="1"/>
  <c r="N245" i="1" s="1"/>
  <c r="O245" i="1" s="1"/>
  <c r="AC247" i="1"/>
  <c r="AH248" i="1"/>
  <c r="AG248" i="1"/>
  <c r="AH258" i="1"/>
  <c r="AG258" i="1"/>
  <c r="P258" i="1"/>
  <c r="M258" i="1"/>
  <c r="S266" i="1"/>
  <c r="Q266" i="1" s="1"/>
  <c r="T266" i="1" s="1"/>
  <c r="N266" i="1" s="1"/>
  <c r="O266" i="1" s="1"/>
  <c r="V266" i="1"/>
  <c r="W266" i="1" s="1"/>
  <c r="AV274" i="1"/>
  <c r="AH274" i="1"/>
  <c r="M274" i="1"/>
  <c r="AG274" i="1"/>
  <c r="AY217" i="1"/>
  <c r="U217" i="1"/>
  <c r="AV226" i="1"/>
  <c r="P226" i="1"/>
  <c r="V228" i="1"/>
  <c r="W228" i="1" s="1"/>
  <c r="AD228" i="1" s="1"/>
  <c r="V234" i="1"/>
  <c r="W234" i="1" s="1"/>
  <c r="V235" i="1"/>
  <c r="W235" i="1" s="1"/>
  <c r="AD235" i="1" s="1"/>
  <c r="P248" i="1"/>
  <c r="AV248" i="1"/>
  <c r="AD253" i="1"/>
  <c r="V272" i="1"/>
  <c r="W272" i="1" s="1"/>
  <c r="V289" i="1"/>
  <c r="W289" i="1" s="1"/>
  <c r="S289" i="1" s="1"/>
  <c r="Q289" i="1" s="1"/>
  <c r="T289" i="1" s="1"/>
  <c r="N289" i="1" s="1"/>
  <c r="O289" i="1" s="1"/>
  <c r="AH300" i="1"/>
  <c r="AG300" i="1"/>
  <c r="M300" i="1"/>
  <c r="AV300" i="1"/>
  <c r="AE330" i="1"/>
  <c r="X330" i="1"/>
  <c r="AB330" i="1" s="1"/>
  <c r="AC340" i="1"/>
  <c r="V341" i="1"/>
  <c r="W341" i="1" s="1"/>
  <c r="AC345" i="1"/>
  <c r="P198" i="1"/>
  <c r="AV198" i="1"/>
  <c r="AY202" i="1"/>
  <c r="AY209" i="1"/>
  <c r="AY228" i="1"/>
  <c r="AC233" i="1"/>
  <c r="AY234" i="1"/>
  <c r="P237" i="1"/>
  <c r="AH237" i="1"/>
  <c r="AG237" i="1"/>
  <c r="P243" i="1"/>
  <c r="AV243" i="1"/>
  <c r="M243" i="1"/>
  <c r="S246" i="1"/>
  <c r="Q246" i="1" s="1"/>
  <c r="T246" i="1" s="1"/>
  <c r="AC246" i="1"/>
  <c r="AH250" i="1"/>
  <c r="AG250" i="1"/>
  <c r="P250" i="1"/>
  <c r="AF251" i="1"/>
  <c r="V253" i="1"/>
  <c r="W253" i="1" s="1"/>
  <c r="S257" i="1"/>
  <c r="Q257" i="1" s="1"/>
  <c r="T257" i="1" s="1"/>
  <c r="N257" i="1" s="1"/>
  <c r="O257" i="1" s="1"/>
  <c r="AC257" i="1"/>
  <c r="AH260" i="1"/>
  <c r="AG260" i="1"/>
  <c r="P260" i="1"/>
  <c r="AV260" i="1"/>
  <c r="M260" i="1"/>
  <c r="AC265" i="1"/>
  <c r="AH265" i="1"/>
  <c r="AG265" i="1"/>
  <c r="P265" i="1"/>
  <c r="M265" i="1"/>
  <c r="AD266" i="1"/>
  <c r="V270" i="1"/>
  <c r="W270" i="1" s="1"/>
  <c r="X279" i="1"/>
  <c r="AB279" i="1" s="1"/>
  <c r="AE279" i="1"/>
  <c r="AF279" i="1" s="1"/>
  <c r="AD279" i="1"/>
  <c r="S279" i="1"/>
  <c r="Q279" i="1" s="1"/>
  <c r="T279" i="1" s="1"/>
  <c r="N279" i="1" s="1"/>
  <c r="O279" i="1" s="1"/>
  <c r="AC305" i="1"/>
  <c r="S305" i="1"/>
  <c r="Q305" i="1" s="1"/>
  <c r="T305" i="1" s="1"/>
  <c r="N305" i="1" s="1"/>
  <c r="O305" i="1" s="1"/>
  <c r="AY196" i="1"/>
  <c r="AV204" i="1"/>
  <c r="M211" i="1"/>
  <c r="N211" i="1" s="1"/>
  <c r="O211" i="1" s="1"/>
  <c r="AV211" i="1"/>
  <c r="AY213" i="1"/>
  <c r="M226" i="1"/>
  <c r="AY230" i="1"/>
  <c r="AV237" i="1"/>
  <c r="AV241" i="1"/>
  <c r="P241" i="1"/>
  <c r="M241" i="1"/>
  <c r="AH241" i="1"/>
  <c r="V250" i="1"/>
  <c r="W250" i="1" s="1"/>
  <c r="AD250" i="1" s="1"/>
  <c r="Y251" i="1"/>
  <c r="V261" i="1"/>
  <c r="W261" i="1" s="1"/>
  <c r="S261" i="1" s="1"/>
  <c r="Q261" i="1" s="1"/>
  <c r="T261" i="1" s="1"/>
  <c r="N261" i="1" s="1"/>
  <c r="O261" i="1" s="1"/>
  <c r="P262" i="1"/>
  <c r="AH262" i="1"/>
  <c r="AG262" i="1"/>
  <c r="AV265" i="1"/>
  <c r="P274" i="1"/>
  <c r="AC300" i="1"/>
  <c r="AD198" i="1"/>
  <c r="AC226" i="1"/>
  <c r="M237" i="1"/>
  <c r="AD241" i="1"/>
  <c r="V243" i="1"/>
  <c r="W243" i="1" s="1"/>
  <c r="AV246" i="1"/>
  <c r="AG246" i="1"/>
  <c r="P246" i="1"/>
  <c r="M246" i="1"/>
  <c r="V247" i="1"/>
  <c r="W247" i="1" s="1"/>
  <c r="P252" i="1"/>
  <c r="AH252" i="1"/>
  <c r="AV252" i="1"/>
  <c r="M252" i="1"/>
  <c r="AG252" i="1"/>
  <c r="V258" i="1"/>
  <c r="W258" i="1" s="1"/>
  <c r="AD258" i="1" s="1"/>
  <c r="V260" i="1"/>
  <c r="W260" i="1" s="1"/>
  <c r="AV262" i="1"/>
  <c r="U269" i="1"/>
  <c r="AY269" i="1"/>
  <c r="V277" i="1"/>
  <c r="W277" i="1" s="1"/>
  <c r="P282" i="1"/>
  <c r="AH282" i="1"/>
  <c r="M282" i="1"/>
  <c r="AG282" i="1"/>
  <c r="AV282" i="1"/>
  <c r="P300" i="1"/>
  <c r="P312" i="1"/>
  <c r="AH312" i="1"/>
  <c r="AV312" i="1"/>
  <c r="AG312" i="1"/>
  <c r="M312" i="1"/>
  <c r="V320" i="1"/>
  <c r="W320" i="1" s="1"/>
  <c r="S320" i="1" s="1"/>
  <c r="Q320" i="1" s="1"/>
  <c r="T320" i="1" s="1"/>
  <c r="N320" i="1" s="1"/>
  <c r="O320" i="1" s="1"/>
  <c r="AV199" i="1"/>
  <c r="AV215" i="1"/>
  <c r="AV219" i="1"/>
  <c r="P219" i="1"/>
  <c r="AD226" i="1"/>
  <c r="AF236" i="1"/>
  <c r="U237" i="1"/>
  <c r="AY237" i="1"/>
  <c r="V239" i="1"/>
  <c r="W239" i="1" s="1"/>
  <c r="AC239" i="1"/>
  <c r="AD240" i="1"/>
  <c r="V241" i="1"/>
  <c r="W241" i="1" s="1"/>
  <c r="AE251" i="1"/>
  <c r="U252" i="1"/>
  <c r="AY252" i="1"/>
  <c r="P257" i="1"/>
  <c r="AH257" i="1"/>
  <c r="AV257" i="1"/>
  <c r="M257" i="1"/>
  <c r="S259" i="1"/>
  <c r="Q259" i="1" s="1"/>
  <c r="T259" i="1" s="1"/>
  <c r="AC259" i="1"/>
  <c r="AD168" i="1"/>
  <c r="AD193" i="1"/>
  <c r="U204" i="1"/>
  <c r="M215" i="1"/>
  <c r="AF216" i="1"/>
  <c r="AY222" i="1"/>
  <c r="U222" i="1"/>
  <c r="AV231" i="1"/>
  <c r="P231" i="1"/>
  <c r="V248" i="1"/>
  <c r="W248" i="1" s="1"/>
  <c r="Y250" i="1"/>
  <c r="U262" i="1"/>
  <c r="AY262" i="1"/>
  <c r="AC266" i="1"/>
  <c r="V290" i="1"/>
  <c r="W290" i="1" s="1"/>
  <c r="AD216" i="1"/>
  <c r="AC217" i="1"/>
  <c r="AG226" i="1"/>
  <c r="AD230" i="1"/>
  <c r="S244" i="1"/>
  <c r="Q244" i="1" s="1"/>
  <c r="T244" i="1" s="1"/>
  <c r="N244" i="1" s="1"/>
  <c r="O244" i="1" s="1"/>
  <c r="AC244" i="1"/>
  <c r="AC245" i="1"/>
  <c r="AH245" i="1"/>
  <c r="P245" i="1"/>
  <c r="AV245" i="1"/>
  <c r="M245" i="1"/>
  <c r="S249" i="1"/>
  <c r="Q249" i="1" s="1"/>
  <c r="T249" i="1" s="1"/>
  <c r="AC249" i="1"/>
  <c r="AV256" i="1"/>
  <c r="P256" i="1"/>
  <c r="M256" i="1"/>
  <c r="AH256" i="1"/>
  <c r="AC264" i="1"/>
  <c r="S270" i="1"/>
  <c r="Q270" i="1" s="1"/>
  <c r="T270" i="1" s="1"/>
  <c r="N270" i="1" s="1"/>
  <c r="O270" i="1" s="1"/>
  <c r="AC270" i="1"/>
  <c r="U275" i="1"/>
  <c r="AY275" i="1"/>
  <c r="AG244" i="1"/>
  <c r="P247" i="1"/>
  <c r="AH247" i="1"/>
  <c r="AC251" i="1"/>
  <c r="AG253" i="1"/>
  <c r="AG255" i="1"/>
  <c r="U267" i="1"/>
  <c r="V274" i="1"/>
  <c r="W274" i="1" s="1"/>
  <c r="U278" i="1"/>
  <c r="M281" i="1"/>
  <c r="N281" i="1" s="1"/>
  <c r="O281" i="1" s="1"/>
  <c r="AH281" i="1"/>
  <c r="AG281" i="1"/>
  <c r="V284" i="1"/>
  <c r="W284" i="1" s="1"/>
  <c r="M286" i="1"/>
  <c r="AH286" i="1"/>
  <c r="AG286" i="1"/>
  <c r="P287" i="1"/>
  <c r="AH287" i="1"/>
  <c r="M287" i="1"/>
  <c r="AG287" i="1"/>
  <c r="AD296" i="1"/>
  <c r="AH305" i="1"/>
  <c r="AG305" i="1"/>
  <c r="M305" i="1"/>
  <c r="AV305" i="1"/>
  <c r="AC317" i="1"/>
  <c r="AC323" i="1"/>
  <c r="AC277" i="1"/>
  <c r="S277" i="1"/>
  <c r="Q277" i="1" s="1"/>
  <c r="T277" i="1" s="1"/>
  <c r="N277" i="1" s="1"/>
  <c r="O277" i="1" s="1"/>
  <c r="V287" i="1"/>
  <c r="W287" i="1" s="1"/>
  <c r="AC291" i="1"/>
  <c r="AC306" i="1"/>
  <c r="AC336" i="1"/>
  <c r="AG439" i="1"/>
  <c r="M439" i="1"/>
  <c r="AV439" i="1"/>
  <c r="AH439" i="1"/>
  <c r="P439" i="1"/>
  <c r="AH447" i="1"/>
  <c r="M447" i="1"/>
  <c r="AG447" i="1"/>
  <c r="P447" i="1"/>
  <c r="AV447" i="1"/>
  <c r="S251" i="1"/>
  <c r="Q251" i="1" s="1"/>
  <c r="T251" i="1" s="1"/>
  <c r="N251" i="1" s="1"/>
  <c r="O251" i="1" s="1"/>
  <c r="AH280" i="1"/>
  <c r="AV280" i="1"/>
  <c r="P280" i="1"/>
  <c r="M280" i="1"/>
  <c r="AG280" i="1"/>
  <c r="AC285" i="1"/>
  <c r="AD286" i="1"/>
  <c r="V288" i="1"/>
  <c r="W288" i="1" s="1"/>
  <c r="AD288" i="1" s="1"/>
  <c r="X294" i="1"/>
  <c r="AB294" i="1" s="1"/>
  <c r="AE294" i="1"/>
  <c r="AF294" i="1" s="1"/>
  <c r="AH295" i="1"/>
  <c r="AG295" i="1"/>
  <c r="M295" i="1"/>
  <c r="P295" i="1"/>
  <c r="AV306" i="1"/>
  <c r="AH306" i="1"/>
  <c r="P306" i="1"/>
  <c r="M306" i="1"/>
  <c r="AG306" i="1"/>
  <c r="AD307" i="1"/>
  <c r="P313" i="1"/>
  <c r="AH313" i="1"/>
  <c r="M313" i="1"/>
  <c r="AG313" i="1"/>
  <c r="U326" i="1"/>
  <c r="AY326" i="1"/>
  <c r="AD337" i="1"/>
  <c r="AV353" i="1"/>
  <c r="P353" i="1"/>
  <c r="AH353" i="1"/>
  <c r="AG353" i="1"/>
  <c r="M353" i="1"/>
  <c r="V238" i="1"/>
  <c r="W238" i="1" s="1"/>
  <c r="AD238" i="1" s="1"/>
  <c r="AD248" i="1"/>
  <c r="U280" i="1"/>
  <c r="AY280" i="1"/>
  <c r="AC283" i="1"/>
  <c r="AH283" i="1"/>
  <c r="AG283" i="1"/>
  <c r="P283" i="1"/>
  <c r="AV283" i="1"/>
  <c r="AH285" i="1"/>
  <c r="AV285" i="1"/>
  <c r="P285" i="1"/>
  <c r="AG285" i="1"/>
  <c r="X286" i="1"/>
  <c r="AB286" i="1" s="1"/>
  <c r="AE286" i="1"/>
  <c r="AF286" i="1" s="1"/>
  <c r="S286" i="1"/>
  <c r="Q286" i="1" s="1"/>
  <c r="T286" i="1" s="1"/>
  <c r="AC295" i="1"/>
  <c r="P297" i="1"/>
  <c r="AG297" i="1"/>
  <c r="AH297" i="1"/>
  <c r="M297" i="1"/>
  <c r="AV297" i="1"/>
  <c r="AC304" i="1"/>
  <c r="X307" i="1"/>
  <c r="AB307" i="1" s="1"/>
  <c r="AE307" i="1"/>
  <c r="AF307" i="1" s="1"/>
  <c r="S307" i="1"/>
  <c r="Q307" i="1" s="1"/>
  <c r="T307" i="1" s="1"/>
  <c r="N307" i="1" s="1"/>
  <c r="O307" i="1" s="1"/>
  <c r="AD312" i="1"/>
  <c r="U332" i="1"/>
  <c r="AY332" i="1"/>
  <c r="AH381" i="1"/>
  <c r="AG381" i="1"/>
  <c r="P381" i="1"/>
  <c r="AV381" i="1"/>
  <c r="M381" i="1"/>
  <c r="V401" i="1"/>
  <c r="W401" i="1" s="1"/>
  <c r="S401" i="1" s="1"/>
  <c r="Q401" i="1" s="1"/>
  <c r="T401" i="1" s="1"/>
  <c r="P242" i="1"/>
  <c r="AH242" i="1"/>
  <c r="AV244" i="1"/>
  <c r="P244" i="1"/>
  <c r="M263" i="1"/>
  <c r="AG263" i="1"/>
  <c r="U264" i="1"/>
  <c r="AY264" i="1"/>
  <c r="P267" i="1"/>
  <c r="AV267" i="1"/>
  <c r="AH267" i="1"/>
  <c r="AC271" i="1"/>
  <c r="AD272" i="1"/>
  <c r="M283" i="1"/>
  <c r="M285" i="1"/>
  <c r="AC290" i="1"/>
  <c r="S290" i="1"/>
  <c r="Q290" i="1" s="1"/>
  <c r="T290" i="1" s="1"/>
  <c r="N290" i="1" s="1"/>
  <c r="O290" i="1" s="1"/>
  <c r="V291" i="1"/>
  <c r="W291" i="1" s="1"/>
  <c r="S291" i="1" s="1"/>
  <c r="Q291" i="1" s="1"/>
  <c r="T291" i="1" s="1"/>
  <c r="N291" i="1" s="1"/>
  <c r="O291" i="1" s="1"/>
  <c r="AC301" i="1"/>
  <c r="AC308" i="1"/>
  <c r="AH310" i="1"/>
  <c r="AG310" i="1"/>
  <c r="M310" i="1"/>
  <c r="AV310" i="1"/>
  <c r="V312" i="1"/>
  <c r="W312" i="1" s="1"/>
  <c r="V337" i="1"/>
  <c r="W337" i="1" s="1"/>
  <c r="S337" i="1" s="1"/>
  <c r="Q337" i="1" s="1"/>
  <c r="T337" i="1" s="1"/>
  <c r="N337" i="1" s="1"/>
  <c r="O337" i="1" s="1"/>
  <c r="V391" i="1"/>
  <c r="W391" i="1" s="1"/>
  <c r="AD391" i="1" s="1"/>
  <c r="AE393" i="1"/>
  <c r="X393" i="1"/>
  <c r="AB393" i="1" s="1"/>
  <c r="AD211" i="1"/>
  <c r="AV242" i="1"/>
  <c r="AD246" i="1"/>
  <c r="AV253" i="1"/>
  <c r="AY259" i="1"/>
  <c r="AV263" i="1"/>
  <c r="AG271" i="1"/>
  <c r="AV271" i="1"/>
  <c r="P271" i="1"/>
  <c r="S276" i="1"/>
  <c r="Q276" i="1" s="1"/>
  <c r="T276" i="1" s="1"/>
  <c r="N276" i="1" s="1"/>
  <c r="O276" i="1" s="1"/>
  <c r="AC276" i="1"/>
  <c r="AC278" i="1"/>
  <c r="U285" i="1"/>
  <c r="AY285" i="1"/>
  <c r="AH290" i="1"/>
  <c r="M290" i="1"/>
  <c r="AG290" i="1"/>
  <c r="P290" i="1"/>
  <c r="Y291" i="1"/>
  <c r="U295" i="1"/>
  <c r="AY295" i="1"/>
  <c r="AC311" i="1"/>
  <c r="V311" i="1"/>
  <c r="W311" i="1" s="1"/>
  <c r="S311" i="1" s="1"/>
  <c r="Q311" i="1" s="1"/>
  <c r="T311" i="1" s="1"/>
  <c r="N311" i="1" s="1"/>
  <c r="O311" i="1" s="1"/>
  <c r="AC315" i="1"/>
  <c r="U325" i="1"/>
  <c r="AY325" i="1"/>
  <c r="AV254" i="1"/>
  <c r="P254" i="1"/>
  <c r="P255" i="1"/>
  <c r="M268" i="1"/>
  <c r="AH268" i="1"/>
  <c r="AG268" i="1"/>
  <c r="AV269" i="1"/>
  <c r="AH269" i="1"/>
  <c r="M269" i="1"/>
  <c r="AD270" i="1"/>
  <c r="V271" i="1"/>
  <c r="W271" i="1" s="1"/>
  <c r="S271" i="1" s="1"/>
  <c r="Q271" i="1" s="1"/>
  <c r="T271" i="1" s="1"/>
  <c r="N271" i="1" s="1"/>
  <c r="O271" i="1" s="1"/>
  <c r="AH275" i="1"/>
  <c r="M275" i="1"/>
  <c r="AG275" i="1"/>
  <c r="M276" i="1"/>
  <c r="AG276" i="1"/>
  <c r="AV276" i="1"/>
  <c r="P276" i="1"/>
  <c r="AE281" i="1"/>
  <c r="V292" i="1"/>
  <c r="W292" i="1" s="1"/>
  <c r="AC298" i="1"/>
  <c r="P302" i="1"/>
  <c r="AV302" i="1"/>
  <c r="M302" i="1"/>
  <c r="N302" i="1" s="1"/>
  <c r="O302" i="1" s="1"/>
  <c r="AH302" i="1"/>
  <c r="AG302" i="1"/>
  <c r="P308" i="1"/>
  <c r="AG308" i="1"/>
  <c r="AH308" i="1"/>
  <c r="AC310" i="1"/>
  <c r="AV311" i="1"/>
  <c r="AH311" i="1"/>
  <c r="P311" i="1"/>
  <c r="AG311" i="1"/>
  <c r="M311" i="1"/>
  <c r="AC324" i="1"/>
  <c r="V324" i="1"/>
  <c r="W324" i="1" s="1"/>
  <c r="S324" i="1" s="1"/>
  <c r="Q324" i="1" s="1"/>
  <c r="T324" i="1" s="1"/>
  <c r="N324" i="1" s="1"/>
  <c r="O324" i="1" s="1"/>
  <c r="V371" i="1"/>
  <c r="W371" i="1" s="1"/>
  <c r="AD371" i="1" s="1"/>
  <c r="AG247" i="1"/>
  <c r="AD256" i="1"/>
  <c r="V263" i="1"/>
  <c r="W263" i="1" s="1"/>
  <c r="V268" i="1"/>
  <c r="W268" i="1" s="1"/>
  <c r="AH270" i="1"/>
  <c r="AG270" i="1"/>
  <c r="AV275" i="1"/>
  <c r="V276" i="1"/>
  <c r="W276" i="1" s="1"/>
  <c r="AC284" i="1"/>
  <c r="P293" i="1"/>
  <c r="AH293" i="1"/>
  <c r="AG293" i="1"/>
  <c r="AC296" i="1"/>
  <c r="AF296" i="1" s="1"/>
  <c r="S296" i="1"/>
  <c r="Q296" i="1" s="1"/>
  <c r="T296" i="1" s="1"/>
  <c r="V297" i="1"/>
  <c r="W297" i="1" s="1"/>
  <c r="S297" i="1" s="1"/>
  <c r="Q297" i="1" s="1"/>
  <c r="T297" i="1" s="1"/>
  <c r="N297" i="1" s="1"/>
  <c r="O297" i="1" s="1"/>
  <c r="AG298" i="1"/>
  <c r="M298" i="1"/>
  <c r="AV298" i="1"/>
  <c r="V301" i="1"/>
  <c r="W301" i="1" s="1"/>
  <c r="S301" i="1" s="1"/>
  <c r="Q301" i="1" s="1"/>
  <c r="T301" i="1" s="1"/>
  <c r="N301" i="1" s="1"/>
  <c r="O301" i="1" s="1"/>
  <c r="V304" i="1"/>
  <c r="W304" i="1" s="1"/>
  <c r="V306" i="1"/>
  <c r="W306" i="1" s="1"/>
  <c r="AD306" i="1" s="1"/>
  <c r="P310" i="1"/>
  <c r="AD281" i="1"/>
  <c r="AE302" i="1"/>
  <c r="AF302" i="1" s="1"/>
  <c r="AV304" i="1"/>
  <c r="P304" i="1"/>
  <c r="S314" i="1"/>
  <c r="Q314" i="1" s="1"/>
  <c r="T314" i="1" s="1"/>
  <c r="N314" i="1" s="1"/>
  <c r="O314" i="1" s="1"/>
  <c r="AC329" i="1"/>
  <c r="AC342" i="1"/>
  <c r="M346" i="1"/>
  <c r="AH346" i="1"/>
  <c r="AG346" i="1"/>
  <c r="AH348" i="1"/>
  <c r="AG348" i="1"/>
  <c r="P348" i="1"/>
  <c r="AV348" i="1"/>
  <c r="M348" i="1"/>
  <c r="X350" i="1"/>
  <c r="AB350" i="1" s="1"/>
  <c r="AE350" i="1"/>
  <c r="AD350" i="1"/>
  <c r="V353" i="1"/>
  <c r="W353" i="1" s="1"/>
  <c r="AC381" i="1"/>
  <c r="V381" i="1"/>
  <c r="W381" i="1" s="1"/>
  <c r="Y391" i="1"/>
  <c r="V314" i="1"/>
  <c r="W314" i="1" s="1"/>
  <c r="AH315" i="1"/>
  <c r="AG315" i="1"/>
  <c r="M315" i="1"/>
  <c r="AV315" i="1"/>
  <c r="P315" i="1"/>
  <c r="AC316" i="1"/>
  <c r="S316" i="1"/>
  <c r="Q316" i="1" s="1"/>
  <c r="T316" i="1" s="1"/>
  <c r="N316" i="1" s="1"/>
  <c r="O316" i="1" s="1"/>
  <c r="AC331" i="1"/>
  <c r="S378" i="1"/>
  <c r="Q378" i="1" s="1"/>
  <c r="T378" i="1" s="1"/>
  <c r="N378" i="1" s="1"/>
  <c r="O378" i="1" s="1"/>
  <c r="AC378" i="1"/>
  <c r="AD276" i="1"/>
  <c r="AF281" i="1"/>
  <c r="S282" i="1"/>
  <c r="Q282" i="1" s="1"/>
  <c r="T282" i="1" s="1"/>
  <c r="N282" i="1" s="1"/>
  <c r="O282" i="1" s="1"/>
  <c r="AD291" i="1"/>
  <c r="V305" i="1"/>
  <c r="W305" i="1" s="1"/>
  <c r="AV309" i="1"/>
  <c r="P309" i="1"/>
  <c r="M309" i="1"/>
  <c r="AH309" i="1"/>
  <c r="U310" i="1"/>
  <c r="AC321" i="1"/>
  <c r="S321" i="1"/>
  <c r="Q321" i="1" s="1"/>
  <c r="T321" i="1" s="1"/>
  <c r="N321" i="1" s="1"/>
  <c r="O321" i="1" s="1"/>
  <c r="AC328" i="1"/>
  <c r="AH334" i="1"/>
  <c r="M334" i="1"/>
  <c r="AG334" i="1"/>
  <c r="AV334" i="1"/>
  <c r="AD336" i="1"/>
  <c r="AC339" i="1"/>
  <c r="AE344" i="1"/>
  <c r="AD344" i="1"/>
  <c r="AH345" i="1"/>
  <c r="AG345" i="1"/>
  <c r="P345" i="1"/>
  <c r="M345" i="1"/>
  <c r="S353" i="1"/>
  <c r="Q353" i="1" s="1"/>
  <c r="T353" i="1" s="1"/>
  <c r="N353" i="1" s="1"/>
  <c r="O353" i="1" s="1"/>
  <c r="AC353" i="1"/>
  <c r="AV277" i="1"/>
  <c r="AY284" i="1"/>
  <c r="AH296" i="1"/>
  <c r="P296" i="1"/>
  <c r="V309" i="1"/>
  <c r="W309" i="1" s="1"/>
  <c r="V315" i="1"/>
  <c r="W315" i="1" s="1"/>
  <c r="V316" i="1"/>
  <c r="W316" i="1" s="1"/>
  <c r="AH321" i="1"/>
  <c r="AG321" i="1"/>
  <c r="AV321" i="1"/>
  <c r="P321" i="1"/>
  <c r="AH328" i="1"/>
  <c r="AG328" i="1"/>
  <c r="AV328" i="1"/>
  <c r="P328" i="1"/>
  <c r="AC335" i="1"/>
  <c r="X344" i="1"/>
  <c r="AB344" i="1" s="1"/>
  <c r="AV345" i="1"/>
  <c r="P292" i="1"/>
  <c r="AV292" i="1"/>
  <c r="AH292" i="1"/>
  <c r="AY298" i="1"/>
  <c r="U298" i="1"/>
  <c r="AV299" i="1"/>
  <c r="AH299" i="1"/>
  <c r="AC312" i="1"/>
  <c r="AD322" i="1"/>
  <c r="X327" i="1"/>
  <c r="AB327" i="1" s="1"/>
  <c r="AE327" i="1"/>
  <c r="AD327" i="1"/>
  <c r="AF327" i="1" s="1"/>
  <c r="AG335" i="1"/>
  <c r="M335" i="1"/>
  <c r="AH335" i="1"/>
  <c r="P335" i="1"/>
  <c r="AV335" i="1"/>
  <c r="V348" i="1"/>
  <c r="W348" i="1" s="1"/>
  <c r="AC380" i="1"/>
  <c r="V380" i="1"/>
  <c r="W380" i="1" s="1"/>
  <c r="V282" i="1"/>
  <c r="W282" i="1" s="1"/>
  <c r="M289" i="1"/>
  <c r="Y289" i="1"/>
  <c r="U299" i="1"/>
  <c r="V300" i="1"/>
  <c r="W300" i="1" s="1"/>
  <c r="M304" i="1"/>
  <c r="AG320" i="1"/>
  <c r="M320" i="1"/>
  <c r="AH320" i="1"/>
  <c r="P320" i="1"/>
  <c r="V322" i="1"/>
  <c r="W322" i="1" s="1"/>
  <c r="Y327" i="1"/>
  <c r="V331" i="1"/>
  <c r="W331" i="1" s="1"/>
  <c r="AC337" i="1"/>
  <c r="AC341" i="1"/>
  <c r="AH343" i="1"/>
  <c r="P343" i="1"/>
  <c r="AV343" i="1"/>
  <c r="M343" i="1"/>
  <c r="AG343" i="1"/>
  <c r="AD348" i="1"/>
  <c r="P357" i="1"/>
  <c r="AH357" i="1"/>
  <c r="AG357" i="1"/>
  <c r="M357" i="1"/>
  <c r="AV357" i="1"/>
  <c r="U365" i="1"/>
  <c r="AY365" i="1"/>
  <c r="AC373" i="1"/>
  <c r="V388" i="1"/>
  <c r="W388" i="1" s="1"/>
  <c r="U283" i="1"/>
  <c r="AG284" i="1"/>
  <c r="AV294" i="1"/>
  <c r="M294" i="1"/>
  <c r="AD301" i="1"/>
  <c r="AG304" i="1"/>
  <c r="V317" i="1"/>
  <c r="W317" i="1" s="1"/>
  <c r="S317" i="1" s="1"/>
  <c r="Q317" i="1" s="1"/>
  <c r="T317" i="1" s="1"/>
  <c r="N317" i="1" s="1"/>
  <c r="O317" i="1" s="1"/>
  <c r="M328" i="1"/>
  <c r="S330" i="1"/>
  <c r="Q330" i="1" s="1"/>
  <c r="T330" i="1" s="1"/>
  <c r="AC330" i="1"/>
  <c r="AF330" i="1" s="1"/>
  <c r="P334" i="1"/>
  <c r="V334" i="1"/>
  <c r="W334" i="1" s="1"/>
  <c r="S351" i="1"/>
  <c r="Q351" i="1" s="1"/>
  <c r="T351" i="1" s="1"/>
  <c r="N351" i="1" s="1"/>
  <c r="O351" i="1" s="1"/>
  <c r="AC351" i="1"/>
  <c r="V376" i="1"/>
  <c r="W376" i="1" s="1"/>
  <c r="U385" i="1"/>
  <c r="AY385" i="1"/>
  <c r="M402" i="1"/>
  <c r="AH402" i="1"/>
  <c r="AG402" i="1"/>
  <c r="P402" i="1"/>
  <c r="AH284" i="1"/>
  <c r="P289" i="1"/>
  <c r="AC289" i="1"/>
  <c r="M292" i="1"/>
  <c r="AY294" i="1"/>
  <c r="M296" i="1"/>
  <c r="AH304" i="1"/>
  <c r="AY317" i="1"/>
  <c r="AY318" i="1"/>
  <c r="U318" i="1"/>
  <c r="AY319" i="1"/>
  <c r="U319" i="1"/>
  <c r="AD330" i="1"/>
  <c r="AC343" i="1"/>
  <c r="AE384" i="1"/>
  <c r="X384" i="1"/>
  <c r="AB384" i="1" s="1"/>
  <c r="AG384" i="1"/>
  <c r="M384" i="1"/>
  <c r="AH384" i="1"/>
  <c r="P384" i="1"/>
  <c r="AV402" i="1"/>
  <c r="V343" i="1"/>
  <c r="W343" i="1" s="1"/>
  <c r="X346" i="1"/>
  <c r="AB346" i="1" s="1"/>
  <c r="S346" i="1"/>
  <c r="Q346" i="1" s="1"/>
  <c r="T346" i="1" s="1"/>
  <c r="AE346" i="1"/>
  <c r="AV351" i="1"/>
  <c r="AH351" i="1"/>
  <c r="AG351" i="1"/>
  <c r="P351" i="1"/>
  <c r="V358" i="1"/>
  <c r="W358" i="1" s="1"/>
  <c r="S358" i="1" s="1"/>
  <c r="Q358" i="1" s="1"/>
  <c r="T358" i="1" s="1"/>
  <c r="N358" i="1" s="1"/>
  <c r="O358" i="1" s="1"/>
  <c r="X361" i="1"/>
  <c r="AB361" i="1" s="1"/>
  <c r="AE361" i="1"/>
  <c r="AF361" i="1" s="1"/>
  <c r="P362" i="1"/>
  <c r="AG362" i="1"/>
  <c r="AV362" i="1"/>
  <c r="AH362" i="1"/>
  <c r="M362" i="1"/>
  <c r="AC364" i="1"/>
  <c r="S364" i="1"/>
  <c r="Q364" i="1" s="1"/>
  <c r="T364" i="1" s="1"/>
  <c r="N364" i="1" s="1"/>
  <c r="O364" i="1" s="1"/>
  <c r="AE379" i="1"/>
  <c r="AF379" i="1" s="1"/>
  <c r="X379" i="1"/>
  <c r="AB379" i="1" s="1"/>
  <c r="AE390" i="1"/>
  <c r="X390" i="1"/>
  <c r="AB390" i="1" s="1"/>
  <c r="AV427" i="1"/>
  <c r="P427" i="1"/>
  <c r="AH427" i="1"/>
  <c r="AG427" i="1"/>
  <c r="M427" i="1"/>
  <c r="V329" i="1"/>
  <c r="W329" i="1" s="1"/>
  <c r="M333" i="1"/>
  <c r="AH333" i="1"/>
  <c r="AG333" i="1"/>
  <c r="AV341" i="1"/>
  <c r="P341" i="1"/>
  <c r="M341" i="1"/>
  <c r="S344" i="1"/>
  <c r="Q344" i="1" s="1"/>
  <c r="T344" i="1" s="1"/>
  <c r="N344" i="1" s="1"/>
  <c r="O344" i="1" s="1"/>
  <c r="AC344" i="1"/>
  <c r="AE354" i="1"/>
  <c r="S359" i="1"/>
  <c r="Q359" i="1" s="1"/>
  <c r="T359" i="1" s="1"/>
  <c r="N359" i="1" s="1"/>
  <c r="O359" i="1" s="1"/>
  <c r="AY362" i="1"/>
  <c r="U362" i="1"/>
  <c r="P423" i="1"/>
  <c r="AH423" i="1"/>
  <c r="AG423" i="1"/>
  <c r="AV423" i="1"/>
  <c r="AV318" i="1"/>
  <c r="P318" i="1"/>
  <c r="V321" i="1"/>
  <c r="W321" i="1" s="1"/>
  <c r="AD321" i="1" s="1"/>
  <c r="AC326" i="1"/>
  <c r="S327" i="1"/>
  <c r="Q327" i="1" s="1"/>
  <c r="T327" i="1" s="1"/>
  <c r="AC327" i="1"/>
  <c r="AY333" i="1"/>
  <c r="U333" i="1"/>
  <c r="V336" i="1"/>
  <c r="W336" i="1" s="1"/>
  <c r="S336" i="1" s="1"/>
  <c r="Q336" i="1" s="1"/>
  <c r="T336" i="1" s="1"/>
  <c r="N336" i="1" s="1"/>
  <c r="O336" i="1" s="1"/>
  <c r="V342" i="1"/>
  <c r="W342" i="1" s="1"/>
  <c r="M351" i="1"/>
  <c r="AH363" i="1"/>
  <c r="P363" i="1"/>
  <c r="AG363" i="1"/>
  <c r="M363" i="1"/>
  <c r="V375" i="1"/>
  <c r="W375" i="1" s="1"/>
  <c r="AD375" i="1" s="1"/>
  <c r="AY388" i="1"/>
  <c r="M327" i="1"/>
  <c r="AH327" i="1"/>
  <c r="AG327" i="1"/>
  <c r="AC334" i="1"/>
  <c r="S334" i="1"/>
  <c r="Q334" i="1" s="1"/>
  <c r="T334" i="1" s="1"/>
  <c r="N334" i="1" s="1"/>
  <c r="O334" i="1" s="1"/>
  <c r="V335" i="1"/>
  <c r="W335" i="1" s="1"/>
  <c r="V340" i="1"/>
  <c r="W340" i="1" s="1"/>
  <c r="S340" i="1" s="1"/>
  <c r="Q340" i="1" s="1"/>
  <c r="T340" i="1" s="1"/>
  <c r="N340" i="1" s="1"/>
  <c r="O340" i="1" s="1"/>
  <c r="AV344" i="1"/>
  <c r="AG344" i="1"/>
  <c r="P344" i="1"/>
  <c r="V359" i="1"/>
  <c r="W359" i="1" s="1"/>
  <c r="V373" i="1"/>
  <c r="W373" i="1" s="1"/>
  <c r="V378" i="1"/>
  <c r="W378" i="1" s="1"/>
  <c r="AG389" i="1"/>
  <c r="M389" i="1"/>
  <c r="AH389" i="1"/>
  <c r="AV389" i="1"/>
  <c r="P389" i="1"/>
  <c r="M423" i="1"/>
  <c r="P307" i="1"/>
  <c r="AH307" i="1"/>
  <c r="P327" i="1"/>
  <c r="AV327" i="1"/>
  <c r="AV332" i="1"/>
  <c r="P332" i="1"/>
  <c r="M332" i="1"/>
  <c r="AH332" i="1"/>
  <c r="AG332" i="1"/>
  <c r="AD335" i="1"/>
  <c r="AY340" i="1"/>
  <c r="AY342" i="1"/>
  <c r="AC354" i="1"/>
  <c r="S354" i="1"/>
  <c r="Q354" i="1" s="1"/>
  <c r="T354" i="1" s="1"/>
  <c r="AC358" i="1"/>
  <c r="AY359" i="1"/>
  <c r="V360" i="1"/>
  <c r="W360" i="1" s="1"/>
  <c r="AD360" i="1" s="1"/>
  <c r="S363" i="1"/>
  <c r="Q363" i="1" s="1"/>
  <c r="T363" i="1" s="1"/>
  <c r="N363" i="1" s="1"/>
  <c r="O363" i="1" s="1"/>
  <c r="AC363" i="1"/>
  <c r="AH350" i="1"/>
  <c r="AG350" i="1"/>
  <c r="P350" i="1"/>
  <c r="M350" i="1"/>
  <c r="AV350" i="1"/>
  <c r="AD352" i="1"/>
  <c r="AH356" i="1"/>
  <c r="AG356" i="1"/>
  <c r="AV356" i="1"/>
  <c r="P356" i="1"/>
  <c r="M356" i="1"/>
  <c r="V364" i="1"/>
  <c r="W364" i="1" s="1"/>
  <c r="V369" i="1"/>
  <c r="W369" i="1" s="1"/>
  <c r="AE405" i="1"/>
  <c r="X405" i="1"/>
  <c r="AB405" i="1" s="1"/>
  <c r="V413" i="1"/>
  <c r="W413" i="1" s="1"/>
  <c r="AY293" i="1"/>
  <c r="U293" i="1"/>
  <c r="AY303" i="1"/>
  <c r="U303" i="1"/>
  <c r="AV314" i="1"/>
  <c r="P314" i="1"/>
  <c r="AH319" i="1"/>
  <c r="M319" i="1"/>
  <c r="V339" i="1"/>
  <c r="W339" i="1" s="1"/>
  <c r="S339" i="1" s="1"/>
  <c r="Q339" i="1" s="1"/>
  <c r="T339" i="1" s="1"/>
  <c r="N339" i="1" s="1"/>
  <c r="O339" i="1" s="1"/>
  <c r="AC349" i="1"/>
  <c r="AE352" i="1"/>
  <c r="M361" i="1"/>
  <c r="AH361" i="1"/>
  <c r="AV361" i="1"/>
  <c r="V363" i="1"/>
  <c r="W363" i="1" s="1"/>
  <c r="AC368" i="1"/>
  <c r="V386" i="1"/>
  <c r="W386" i="1" s="1"/>
  <c r="AD393" i="1"/>
  <c r="AC402" i="1"/>
  <c r="AC406" i="1"/>
  <c r="AC414" i="1"/>
  <c r="AG317" i="1"/>
  <c r="Y322" i="1"/>
  <c r="M323" i="1"/>
  <c r="AH331" i="1"/>
  <c r="AG339" i="1"/>
  <c r="AH360" i="1"/>
  <c r="M360" i="1"/>
  <c r="S361" i="1"/>
  <c r="Q361" i="1" s="1"/>
  <c r="T361" i="1" s="1"/>
  <c r="AH368" i="1"/>
  <c r="AG368" i="1"/>
  <c r="AV368" i="1"/>
  <c r="P368" i="1"/>
  <c r="AV369" i="1"/>
  <c r="P369" i="1"/>
  <c r="AY375" i="1"/>
  <c r="AD390" i="1"/>
  <c r="AC399" i="1"/>
  <c r="AC405" i="1"/>
  <c r="S405" i="1"/>
  <c r="Q405" i="1" s="1"/>
  <c r="T405" i="1" s="1"/>
  <c r="N405" i="1" s="1"/>
  <c r="O405" i="1" s="1"/>
  <c r="V426" i="1"/>
  <c r="W426" i="1" s="1"/>
  <c r="AG330" i="1"/>
  <c r="M330" i="1"/>
  <c r="AY360" i="1"/>
  <c r="Y363" i="1"/>
  <c r="AC367" i="1"/>
  <c r="AY372" i="1"/>
  <c r="U372" i="1"/>
  <c r="S379" i="1"/>
  <c r="Q379" i="1" s="1"/>
  <c r="T379" i="1" s="1"/>
  <c r="AC379" i="1"/>
  <c r="AD381" i="1"/>
  <c r="AC387" i="1"/>
  <c r="AY392" i="1"/>
  <c r="U392" i="1"/>
  <c r="AC397" i="1"/>
  <c r="V398" i="1"/>
  <c r="W398" i="1" s="1"/>
  <c r="S398" i="1" s="1"/>
  <c r="Q398" i="1" s="1"/>
  <c r="T398" i="1" s="1"/>
  <c r="N398" i="1" s="1"/>
  <c r="O398" i="1" s="1"/>
  <c r="U411" i="1"/>
  <c r="AY328" i="1"/>
  <c r="U328" i="1"/>
  <c r="P330" i="1"/>
  <c r="AV330" i="1"/>
  <c r="AY335" i="1"/>
  <c r="AF350" i="1"/>
  <c r="AC352" i="1"/>
  <c r="S352" i="1"/>
  <c r="Q352" i="1" s="1"/>
  <c r="T352" i="1" s="1"/>
  <c r="N352" i="1" s="1"/>
  <c r="O352" i="1" s="1"/>
  <c r="AV354" i="1"/>
  <c r="AH354" i="1"/>
  <c r="M354" i="1"/>
  <c r="AG354" i="1"/>
  <c r="AC357" i="1"/>
  <c r="AY357" i="1"/>
  <c r="AV358" i="1"/>
  <c r="P358" i="1"/>
  <c r="AH358" i="1"/>
  <c r="AC366" i="1"/>
  <c r="V368" i="1"/>
  <c r="W368" i="1" s="1"/>
  <c r="V370" i="1"/>
  <c r="W370" i="1" s="1"/>
  <c r="AC391" i="1"/>
  <c r="AG394" i="1"/>
  <c r="M394" i="1"/>
  <c r="AH394" i="1"/>
  <c r="V410" i="1"/>
  <c r="W410" i="1" s="1"/>
  <c r="AD410" i="1" s="1"/>
  <c r="V414" i="1"/>
  <c r="W414" i="1" s="1"/>
  <c r="AH355" i="1"/>
  <c r="AG355" i="1"/>
  <c r="P367" i="1"/>
  <c r="AH367" i="1"/>
  <c r="M367" i="1"/>
  <c r="AG367" i="1"/>
  <c r="AC377" i="1"/>
  <c r="AD379" i="1"/>
  <c r="S386" i="1"/>
  <c r="Q386" i="1" s="1"/>
  <c r="T386" i="1" s="1"/>
  <c r="U389" i="1"/>
  <c r="AY389" i="1"/>
  <c r="P394" i="1"/>
  <c r="V406" i="1"/>
  <c r="W406" i="1" s="1"/>
  <c r="S406" i="1" s="1"/>
  <c r="Q406" i="1" s="1"/>
  <c r="T406" i="1" s="1"/>
  <c r="N406" i="1" s="1"/>
  <c r="O406" i="1" s="1"/>
  <c r="AC415" i="1"/>
  <c r="AG325" i="1"/>
  <c r="M325" i="1"/>
  <c r="AY329" i="1"/>
  <c r="P331" i="1"/>
  <c r="AY336" i="1"/>
  <c r="V347" i="1"/>
  <c r="W347" i="1" s="1"/>
  <c r="AV349" i="1"/>
  <c r="AG349" i="1"/>
  <c r="V351" i="1"/>
  <c r="W351" i="1" s="1"/>
  <c r="AD351" i="1" s="1"/>
  <c r="AV355" i="1"/>
  <c r="AV367" i="1"/>
  <c r="S370" i="1"/>
  <c r="Q370" i="1" s="1"/>
  <c r="T370" i="1" s="1"/>
  <c r="N370" i="1" s="1"/>
  <c r="O370" i="1" s="1"/>
  <c r="AC370" i="1"/>
  <c r="AG382" i="1"/>
  <c r="AV382" i="1"/>
  <c r="AH382" i="1"/>
  <c r="P382" i="1"/>
  <c r="AC388" i="1"/>
  <c r="S393" i="1"/>
  <c r="Q393" i="1" s="1"/>
  <c r="T393" i="1" s="1"/>
  <c r="N393" i="1" s="1"/>
  <c r="O393" i="1" s="1"/>
  <c r="AY406" i="1"/>
  <c r="V416" i="1"/>
  <c r="W416" i="1" s="1"/>
  <c r="AD416" i="1" s="1"/>
  <c r="U308" i="1"/>
  <c r="U313" i="1"/>
  <c r="AY322" i="1"/>
  <c r="AY323" i="1"/>
  <c r="U323" i="1"/>
  <c r="P325" i="1"/>
  <c r="AV325" i="1"/>
  <c r="U338" i="1"/>
  <c r="P339" i="1"/>
  <c r="P340" i="1"/>
  <c r="U345" i="1"/>
  <c r="M349" i="1"/>
  <c r="P377" i="1"/>
  <c r="AV377" i="1"/>
  <c r="M377" i="1"/>
  <c r="M382" i="1"/>
  <c r="AY382" i="1"/>
  <c r="U382" i="1"/>
  <c r="S384" i="1"/>
  <c r="Q384" i="1" s="1"/>
  <c r="T384" i="1" s="1"/>
  <c r="N384" i="1" s="1"/>
  <c r="O384" i="1" s="1"/>
  <c r="AC384" i="1"/>
  <c r="U395" i="1"/>
  <c r="AY395" i="1"/>
  <c r="AC398" i="1"/>
  <c r="AC404" i="1"/>
  <c r="AG409" i="1"/>
  <c r="M409" i="1"/>
  <c r="AH409" i="1"/>
  <c r="AY338" i="1"/>
  <c r="AH347" i="1"/>
  <c r="V349" i="1"/>
  <c r="W349" i="1" s="1"/>
  <c r="S349" i="1" s="1"/>
  <c r="Q349" i="1" s="1"/>
  <c r="T349" i="1" s="1"/>
  <c r="N349" i="1" s="1"/>
  <c r="O349" i="1" s="1"/>
  <c r="V355" i="1"/>
  <c r="W355" i="1" s="1"/>
  <c r="V356" i="1"/>
  <c r="W356" i="1" s="1"/>
  <c r="AD356" i="1" s="1"/>
  <c r="M358" i="1"/>
  <c r="AV359" i="1"/>
  <c r="P359" i="1"/>
  <c r="AG360" i="1"/>
  <c r="V366" i="1"/>
  <c r="W366" i="1" s="1"/>
  <c r="S366" i="1" s="1"/>
  <c r="Q366" i="1" s="1"/>
  <c r="T366" i="1" s="1"/>
  <c r="N366" i="1" s="1"/>
  <c r="O366" i="1" s="1"/>
  <c r="AV366" i="1"/>
  <c r="P366" i="1"/>
  <c r="AH366" i="1"/>
  <c r="AG366" i="1"/>
  <c r="AY367" i="1"/>
  <c r="AC369" i="1"/>
  <c r="AG369" i="1"/>
  <c r="AC374" i="1"/>
  <c r="V374" i="1"/>
  <c r="W374" i="1" s="1"/>
  <c r="AD374" i="1" s="1"/>
  <c r="AC375" i="1"/>
  <c r="AC400" i="1"/>
  <c r="AV409" i="1"/>
  <c r="AD361" i="1"/>
  <c r="AG364" i="1"/>
  <c r="AH371" i="1"/>
  <c r="Y380" i="1"/>
  <c r="Y381" i="1"/>
  <c r="AV393" i="1"/>
  <c r="P393" i="1"/>
  <c r="AG393" i="1"/>
  <c r="U394" i="1"/>
  <c r="AY394" i="1"/>
  <c r="AD405" i="1"/>
  <c r="P408" i="1"/>
  <c r="AC412" i="1"/>
  <c r="AG415" i="1"/>
  <c r="P415" i="1"/>
  <c r="AV415" i="1"/>
  <c r="M415" i="1"/>
  <c r="AV419" i="1"/>
  <c r="M419" i="1"/>
  <c r="AH419" i="1"/>
  <c r="AG419" i="1"/>
  <c r="V421" i="1"/>
  <c r="W421" i="1" s="1"/>
  <c r="AC431" i="1"/>
  <c r="M371" i="1"/>
  <c r="AG379" i="1"/>
  <c r="M379" i="1"/>
  <c r="AV379" i="1"/>
  <c r="P379" i="1"/>
  <c r="M401" i="1"/>
  <c r="AH401" i="1"/>
  <c r="AG401" i="1"/>
  <c r="AH408" i="1"/>
  <c r="M408" i="1"/>
  <c r="AG408" i="1"/>
  <c r="AC411" i="1"/>
  <c r="AC413" i="1"/>
  <c r="S413" i="1"/>
  <c r="Q413" i="1" s="1"/>
  <c r="T413" i="1" s="1"/>
  <c r="N413" i="1" s="1"/>
  <c r="O413" i="1" s="1"/>
  <c r="AY420" i="1"/>
  <c r="U420" i="1"/>
  <c r="AE422" i="1"/>
  <c r="X422" i="1"/>
  <c r="AB422" i="1" s="1"/>
  <c r="AC424" i="1"/>
  <c r="AH431" i="1"/>
  <c r="AG431" i="1"/>
  <c r="P431" i="1"/>
  <c r="AV431" i="1"/>
  <c r="M431" i="1"/>
  <c r="U367" i="1"/>
  <c r="Y376" i="1"/>
  <c r="AV383" i="1"/>
  <c r="AY393" i="1"/>
  <c r="S396" i="1"/>
  <c r="Q396" i="1" s="1"/>
  <c r="T396" i="1" s="1"/>
  <c r="N396" i="1" s="1"/>
  <c r="O396" i="1" s="1"/>
  <c r="AC396" i="1"/>
  <c r="AV397" i="1"/>
  <c r="P397" i="1"/>
  <c r="P401" i="1"/>
  <c r="AV401" i="1"/>
  <c r="AG404" i="1"/>
  <c r="M404" i="1"/>
  <c r="AV404" i="1"/>
  <c r="P404" i="1"/>
  <c r="U408" i="1"/>
  <c r="AY408" i="1"/>
  <c r="X409" i="1"/>
  <c r="AB409" i="1" s="1"/>
  <c r="AE409" i="1"/>
  <c r="AD409" i="1"/>
  <c r="AF409" i="1" s="1"/>
  <c r="S409" i="1"/>
  <c r="Q409" i="1" s="1"/>
  <c r="T409" i="1" s="1"/>
  <c r="AG417" i="1"/>
  <c r="M417" i="1"/>
  <c r="AH417" i="1"/>
  <c r="V418" i="1"/>
  <c r="W418" i="1" s="1"/>
  <c r="S418" i="1" s="1"/>
  <c r="Q418" i="1" s="1"/>
  <c r="T418" i="1" s="1"/>
  <c r="N418" i="1" s="1"/>
  <c r="O418" i="1" s="1"/>
  <c r="V419" i="1"/>
  <c r="W419" i="1" s="1"/>
  <c r="AG374" i="1"/>
  <c r="M374" i="1"/>
  <c r="P386" i="1"/>
  <c r="M386" i="1"/>
  <c r="AC390" i="1"/>
  <c r="S390" i="1"/>
  <c r="Q390" i="1" s="1"/>
  <c r="T390" i="1" s="1"/>
  <c r="N390" i="1" s="1"/>
  <c r="O390" i="1" s="1"/>
  <c r="AC395" i="1"/>
  <c r="AV407" i="1"/>
  <c r="P407" i="1"/>
  <c r="M407" i="1"/>
  <c r="AH407" i="1"/>
  <c r="AG407" i="1"/>
  <c r="U417" i="1"/>
  <c r="AY417" i="1"/>
  <c r="P371" i="1"/>
  <c r="AV374" i="1"/>
  <c r="AY380" i="1"/>
  <c r="U383" i="1"/>
  <c r="AY383" i="1"/>
  <c r="AD384" i="1"/>
  <c r="AC385" i="1"/>
  <c r="AC386" i="1"/>
  <c r="M387" i="1"/>
  <c r="AH387" i="1"/>
  <c r="AV391" i="1"/>
  <c r="AH391" i="1"/>
  <c r="AC393" i="1"/>
  <c r="M395" i="1"/>
  <c r="AH395" i="1"/>
  <c r="AG395" i="1"/>
  <c r="AG396" i="1"/>
  <c r="P396" i="1"/>
  <c r="AC403" i="1"/>
  <c r="S403" i="1"/>
  <c r="Q403" i="1" s="1"/>
  <c r="T403" i="1" s="1"/>
  <c r="N403" i="1" s="1"/>
  <c r="O403" i="1" s="1"/>
  <c r="V404" i="1"/>
  <c r="W404" i="1" s="1"/>
  <c r="AY407" i="1"/>
  <c r="U407" i="1"/>
  <c r="AC410" i="1"/>
  <c r="S410" i="1"/>
  <c r="Q410" i="1" s="1"/>
  <c r="T410" i="1" s="1"/>
  <c r="N410" i="1" s="1"/>
  <c r="O410" i="1" s="1"/>
  <c r="AC416" i="1"/>
  <c r="AD424" i="1"/>
  <c r="AC435" i="1"/>
  <c r="AH441" i="1"/>
  <c r="AG441" i="1"/>
  <c r="AV441" i="1"/>
  <c r="P441" i="1"/>
  <c r="AV352" i="1"/>
  <c r="P365" i="1"/>
  <c r="AV365" i="1"/>
  <c r="P374" i="1"/>
  <c r="P375" i="1"/>
  <c r="AV387" i="1"/>
  <c r="AV395" i="1"/>
  <c r="V396" i="1"/>
  <c r="W396" i="1" s="1"/>
  <c r="V399" i="1"/>
  <c r="W399" i="1" s="1"/>
  <c r="AH410" i="1"/>
  <c r="AG410" i="1"/>
  <c r="AV410" i="1"/>
  <c r="P410" i="1"/>
  <c r="AD422" i="1"/>
  <c r="AF422" i="1" s="1"/>
  <c r="AC423" i="1"/>
  <c r="V424" i="1"/>
  <c r="W424" i="1" s="1"/>
  <c r="S424" i="1" s="1"/>
  <c r="Q424" i="1" s="1"/>
  <c r="T424" i="1" s="1"/>
  <c r="N424" i="1" s="1"/>
  <c r="O424" i="1" s="1"/>
  <c r="V430" i="1"/>
  <c r="W430" i="1" s="1"/>
  <c r="AD430" i="1" s="1"/>
  <c r="AD346" i="1"/>
  <c r="AF346" i="1" s="1"/>
  <c r="U357" i="1"/>
  <c r="Y387" i="1"/>
  <c r="P395" i="1"/>
  <c r="V400" i="1"/>
  <c r="W400" i="1" s="1"/>
  <c r="S400" i="1" s="1"/>
  <c r="Q400" i="1" s="1"/>
  <c r="T400" i="1" s="1"/>
  <c r="N400" i="1" s="1"/>
  <c r="O400" i="1" s="1"/>
  <c r="V403" i="1"/>
  <c r="W403" i="1" s="1"/>
  <c r="AD403" i="1" s="1"/>
  <c r="AE425" i="1"/>
  <c r="AC427" i="1"/>
  <c r="AH437" i="1"/>
  <c r="AG437" i="1"/>
  <c r="M437" i="1"/>
  <c r="AV437" i="1"/>
  <c r="AG442" i="1"/>
  <c r="AV442" i="1"/>
  <c r="AH442" i="1"/>
  <c r="P442" i="1"/>
  <c r="M442" i="1"/>
  <c r="AY387" i="1"/>
  <c r="U387" i="1"/>
  <c r="AG392" i="1"/>
  <c r="P403" i="1"/>
  <c r="AV403" i="1"/>
  <c r="Y411" i="1"/>
  <c r="Y415" i="1"/>
  <c r="AH416" i="1"/>
  <c r="M416" i="1"/>
  <c r="AG420" i="1"/>
  <c r="S434" i="1"/>
  <c r="Q434" i="1" s="1"/>
  <c r="T434" i="1" s="1"/>
  <c r="AC434" i="1"/>
  <c r="V450" i="1"/>
  <c r="W450" i="1" s="1"/>
  <c r="AY402" i="1"/>
  <c r="U402" i="1"/>
  <c r="AG424" i="1"/>
  <c r="M424" i="1"/>
  <c r="P424" i="1"/>
  <c r="AV424" i="1"/>
  <c r="AD425" i="1"/>
  <c r="AD434" i="1"/>
  <c r="S438" i="1"/>
  <c r="Q438" i="1" s="1"/>
  <c r="T438" i="1" s="1"/>
  <c r="N438" i="1" s="1"/>
  <c r="O438" i="1" s="1"/>
  <c r="AC438" i="1"/>
  <c r="AC440" i="1"/>
  <c r="S440" i="1"/>
  <c r="Q440" i="1" s="1"/>
  <c r="T440" i="1" s="1"/>
  <c r="N440" i="1" s="1"/>
  <c r="O440" i="1" s="1"/>
  <c r="Y446" i="1"/>
  <c r="AV413" i="1"/>
  <c r="AV414" i="1"/>
  <c r="AY416" i="1"/>
  <c r="S419" i="1"/>
  <c r="Q419" i="1" s="1"/>
  <c r="T419" i="1" s="1"/>
  <c r="AH422" i="1"/>
  <c r="M422" i="1"/>
  <c r="N422" i="1" s="1"/>
  <c r="O422" i="1" s="1"/>
  <c r="AV422" i="1"/>
  <c r="AG429" i="1"/>
  <c r="M429" i="1"/>
  <c r="AV429" i="1"/>
  <c r="AH429" i="1"/>
  <c r="AC445" i="1"/>
  <c r="AG399" i="1"/>
  <c r="M399" i="1"/>
  <c r="AY415" i="1"/>
  <c r="U415" i="1"/>
  <c r="AC418" i="1"/>
  <c r="U429" i="1"/>
  <c r="AY429" i="1"/>
  <c r="AE434" i="1"/>
  <c r="AF434" i="1" s="1"/>
  <c r="X434" i="1"/>
  <c r="AB434" i="1" s="1"/>
  <c r="V435" i="1"/>
  <c r="W435" i="1" s="1"/>
  <c r="S435" i="1" s="1"/>
  <c r="Q435" i="1" s="1"/>
  <c r="T435" i="1" s="1"/>
  <c r="N435" i="1" s="1"/>
  <c r="O435" i="1" s="1"/>
  <c r="M436" i="1"/>
  <c r="AH436" i="1"/>
  <c r="AG436" i="1"/>
  <c r="P436" i="1"/>
  <c r="AD443" i="1"/>
  <c r="AY396" i="1"/>
  <c r="AY397" i="1"/>
  <c r="U397" i="1"/>
  <c r="P399" i="1"/>
  <c r="AV399" i="1"/>
  <c r="AY404" i="1"/>
  <c r="P422" i="1"/>
  <c r="AY422" i="1"/>
  <c r="AC430" i="1"/>
  <c r="AV436" i="1"/>
  <c r="AD438" i="1"/>
  <c r="V443" i="1"/>
  <c r="W443" i="1" s="1"/>
  <c r="V448" i="1"/>
  <c r="W448" i="1" s="1"/>
  <c r="AD448" i="1" s="1"/>
  <c r="P385" i="1"/>
  <c r="AG388" i="1"/>
  <c r="AY390" i="1"/>
  <c r="P392" i="1"/>
  <c r="AY411" i="1"/>
  <c r="AY412" i="1"/>
  <c r="U412" i="1"/>
  <c r="AV421" i="1"/>
  <c r="P421" i="1"/>
  <c r="V423" i="1"/>
  <c r="W423" i="1" s="1"/>
  <c r="AC425" i="1"/>
  <c r="S425" i="1"/>
  <c r="Q425" i="1" s="1"/>
  <c r="T425" i="1" s="1"/>
  <c r="N425" i="1" s="1"/>
  <c r="O425" i="1" s="1"/>
  <c r="AY445" i="1"/>
  <c r="U445" i="1"/>
  <c r="AH446" i="1"/>
  <c r="AV446" i="1"/>
  <c r="AG446" i="1"/>
  <c r="M446" i="1"/>
  <c r="P446" i="1"/>
  <c r="AY377" i="1"/>
  <c r="U377" i="1"/>
  <c r="M388" i="1"/>
  <c r="P400" i="1"/>
  <c r="Y401" i="1"/>
  <c r="AG416" i="1"/>
  <c r="U428" i="1"/>
  <c r="AY428" i="1"/>
  <c r="AV432" i="1"/>
  <c r="M432" i="1"/>
  <c r="AH432" i="1"/>
  <c r="AG432" i="1"/>
  <c r="P432" i="1"/>
  <c r="AC436" i="1"/>
  <c r="V436" i="1"/>
  <c r="W436" i="1" s="1"/>
  <c r="V440" i="1"/>
  <c r="W440" i="1" s="1"/>
  <c r="AC449" i="1"/>
  <c r="Y431" i="1"/>
  <c r="Y435" i="1"/>
  <c r="AV440" i="1"/>
  <c r="P440" i="1"/>
  <c r="AG449" i="1"/>
  <c r="M449" i="1"/>
  <c r="P449" i="1"/>
  <c r="AH449" i="1"/>
  <c r="AV449" i="1"/>
  <c r="V438" i="1"/>
  <c r="W438" i="1" s="1"/>
  <c r="P443" i="1"/>
  <c r="M443" i="1"/>
  <c r="AH443" i="1"/>
  <c r="S444" i="1"/>
  <c r="Q444" i="1" s="1"/>
  <c r="T444" i="1" s="1"/>
  <c r="N444" i="1" s="1"/>
  <c r="O444" i="1" s="1"/>
  <c r="AC451" i="1"/>
  <c r="AH430" i="1"/>
  <c r="AG430" i="1"/>
  <c r="U431" i="1"/>
  <c r="AY431" i="1"/>
  <c r="AC433" i="1"/>
  <c r="AF433" i="1" s="1"/>
  <c r="S433" i="1"/>
  <c r="Q433" i="1" s="1"/>
  <c r="T433" i="1" s="1"/>
  <c r="N433" i="1" s="1"/>
  <c r="O433" i="1" s="1"/>
  <c r="AG434" i="1"/>
  <c r="M434" i="1"/>
  <c r="AV434" i="1"/>
  <c r="P434" i="1"/>
  <c r="AY436" i="1"/>
  <c r="AD439" i="1"/>
  <c r="AY449" i="1"/>
  <c r="U449" i="1"/>
  <c r="AY427" i="1"/>
  <c r="U427" i="1"/>
  <c r="AV430" i="1"/>
  <c r="P438" i="1"/>
  <c r="M440" i="1"/>
  <c r="AG444" i="1"/>
  <c r="M444" i="1"/>
  <c r="AV444" i="1"/>
  <c r="Y426" i="1"/>
  <c r="M430" i="1"/>
  <c r="AY435" i="1"/>
  <c r="V439" i="1"/>
  <c r="W439" i="1" s="1"/>
  <c r="Y444" i="1"/>
  <c r="V444" i="1"/>
  <c r="W444" i="1" s="1"/>
  <c r="AY446" i="1"/>
  <c r="U446" i="1"/>
  <c r="AC452" i="1"/>
  <c r="AC454" i="1"/>
  <c r="AC432" i="1"/>
  <c r="S439" i="1"/>
  <c r="Q439" i="1" s="1"/>
  <c r="T439" i="1" s="1"/>
  <c r="N439" i="1" s="1"/>
  <c r="O439" i="1" s="1"/>
  <c r="AC450" i="1"/>
  <c r="P452" i="1"/>
  <c r="AH452" i="1"/>
  <c r="M452" i="1"/>
  <c r="AG452" i="1"/>
  <c r="AV452" i="1"/>
  <c r="AY437" i="1"/>
  <c r="U437" i="1"/>
  <c r="AG440" i="1"/>
  <c r="U441" i="1"/>
  <c r="AY441" i="1"/>
  <c r="P430" i="1"/>
  <c r="AH440" i="1"/>
  <c r="AG443" i="1"/>
  <c r="AH451" i="1"/>
  <c r="AG451" i="1"/>
  <c r="M451" i="1"/>
  <c r="AV451" i="1"/>
  <c r="AY452" i="1"/>
  <c r="AY447" i="1"/>
  <c r="AY454" i="1"/>
  <c r="U454" i="1"/>
  <c r="AY432" i="1"/>
  <c r="U432" i="1"/>
  <c r="Y451" i="1"/>
  <c r="Y445" i="1"/>
  <c r="P448" i="1"/>
  <c r="AG448" i="1"/>
  <c r="M448" i="1"/>
  <c r="P453" i="1"/>
  <c r="AG453" i="1"/>
  <c r="M453" i="1"/>
  <c r="AV453" i="1"/>
  <c r="AH454" i="1"/>
  <c r="P454" i="1"/>
  <c r="AH450" i="1"/>
  <c r="V453" i="1"/>
  <c r="W453" i="1" s="1"/>
  <c r="AV454" i="1"/>
  <c r="U451" i="1"/>
  <c r="U442" i="1"/>
  <c r="U447" i="1"/>
  <c r="U452" i="1"/>
  <c r="M454" i="1"/>
  <c r="AD340" i="1" l="1"/>
  <c r="AF425" i="1"/>
  <c r="S375" i="1"/>
  <c r="Q375" i="1" s="1"/>
  <c r="T375" i="1" s="1"/>
  <c r="N375" i="1" s="1"/>
  <c r="O375" i="1" s="1"/>
  <c r="N379" i="1"/>
  <c r="O379" i="1" s="1"/>
  <c r="N361" i="1"/>
  <c r="O361" i="1" s="1"/>
  <c r="AF344" i="1"/>
  <c r="N354" i="1"/>
  <c r="O354" i="1" s="1"/>
  <c r="AF393" i="1"/>
  <c r="S391" i="1"/>
  <c r="Q391" i="1" s="1"/>
  <c r="T391" i="1" s="1"/>
  <c r="N391" i="1" s="1"/>
  <c r="O391" i="1" s="1"/>
  <c r="AF390" i="1"/>
  <c r="N409" i="1"/>
  <c r="O409" i="1" s="1"/>
  <c r="N346" i="1"/>
  <c r="O346" i="1" s="1"/>
  <c r="AF384" i="1"/>
  <c r="AD354" i="1"/>
  <c r="AF354" i="1" s="1"/>
  <c r="N169" i="1"/>
  <c r="O169" i="1" s="1"/>
  <c r="N223" i="1"/>
  <c r="O223" i="1" s="1"/>
  <c r="N163" i="1"/>
  <c r="O163" i="1" s="1"/>
  <c r="X177" i="1"/>
  <c r="AB177" i="1" s="1"/>
  <c r="AE177" i="1"/>
  <c r="AF177" i="1" s="1"/>
  <c r="S177" i="1"/>
  <c r="Q177" i="1" s="1"/>
  <c r="T177" i="1" s="1"/>
  <c r="N177" i="1" s="1"/>
  <c r="O177" i="1" s="1"/>
  <c r="AF220" i="1"/>
  <c r="S232" i="1"/>
  <c r="Q232" i="1" s="1"/>
  <c r="T232" i="1" s="1"/>
  <c r="N232" i="1" s="1"/>
  <c r="O232" i="1" s="1"/>
  <c r="AE221" i="1"/>
  <c r="AF221" i="1" s="1"/>
  <c r="AD232" i="1"/>
  <c r="AF232" i="1" s="1"/>
  <c r="AF192" i="1"/>
  <c r="AF141" i="1"/>
  <c r="AD233" i="1"/>
  <c r="AD221" i="1"/>
  <c r="S184" i="1"/>
  <c r="Q184" i="1" s="1"/>
  <c r="T184" i="1" s="1"/>
  <c r="N184" i="1" s="1"/>
  <c r="O184" i="1" s="1"/>
  <c r="X232" i="1"/>
  <c r="AB232" i="1" s="1"/>
  <c r="AD177" i="1"/>
  <c r="AD188" i="1"/>
  <c r="AF193" i="1"/>
  <c r="AF226" i="1"/>
  <c r="N187" i="1"/>
  <c r="O187" i="1" s="1"/>
  <c r="N192" i="1"/>
  <c r="O192" i="1" s="1"/>
  <c r="S182" i="1"/>
  <c r="Q182" i="1" s="1"/>
  <c r="T182" i="1" s="1"/>
  <c r="N182" i="1" s="1"/>
  <c r="O182" i="1" s="1"/>
  <c r="X355" i="1"/>
  <c r="AB355" i="1" s="1"/>
  <c r="AE355" i="1"/>
  <c r="AF355" i="1" s="1"/>
  <c r="AD355" i="1"/>
  <c r="X388" i="1"/>
  <c r="AB388" i="1" s="1"/>
  <c r="AE388" i="1"/>
  <c r="AD388" i="1"/>
  <c r="AE381" i="1"/>
  <c r="AF381" i="1" s="1"/>
  <c r="X381" i="1"/>
  <c r="AB381" i="1" s="1"/>
  <c r="X260" i="1"/>
  <c r="AB260" i="1" s="1"/>
  <c r="AE260" i="1"/>
  <c r="AF260" i="1" s="1"/>
  <c r="V77" i="1"/>
  <c r="W77" i="1" s="1"/>
  <c r="V143" i="1"/>
  <c r="W143" i="1" s="1"/>
  <c r="AF183" i="1"/>
  <c r="V85" i="1"/>
  <c r="W85" i="1" s="1"/>
  <c r="V50" i="1"/>
  <c r="W50" i="1" s="1"/>
  <c r="V43" i="1"/>
  <c r="W43" i="1" s="1"/>
  <c r="X26" i="1"/>
  <c r="AB26" i="1" s="1"/>
  <c r="AE26" i="1"/>
  <c r="X444" i="1"/>
  <c r="AB444" i="1" s="1"/>
  <c r="AE444" i="1"/>
  <c r="AD444" i="1"/>
  <c r="V429" i="1"/>
  <c r="W429" i="1" s="1"/>
  <c r="V338" i="1"/>
  <c r="W338" i="1" s="1"/>
  <c r="X416" i="1"/>
  <c r="AB416" i="1" s="1"/>
  <c r="AE416" i="1"/>
  <c r="AF416" i="1" s="1"/>
  <c r="X347" i="1"/>
  <c r="AB347" i="1" s="1"/>
  <c r="AE347" i="1"/>
  <c r="AD347" i="1"/>
  <c r="S347" i="1"/>
  <c r="Q347" i="1" s="1"/>
  <c r="T347" i="1" s="1"/>
  <c r="N347" i="1" s="1"/>
  <c r="O347" i="1" s="1"/>
  <c r="AE363" i="1"/>
  <c r="X363" i="1"/>
  <c r="AB363" i="1" s="1"/>
  <c r="X360" i="1"/>
  <c r="AB360" i="1" s="1"/>
  <c r="AE360" i="1"/>
  <c r="AF360" i="1" s="1"/>
  <c r="X335" i="1"/>
  <c r="AB335" i="1" s="1"/>
  <c r="AE335" i="1"/>
  <c r="AF335" i="1" s="1"/>
  <c r="V319" i="1"/>
  <c r="W319" i="1" s="1"/>
  <c r="AE376" i="1"/>
  <c r="X376" i="1"/>
  <c r="AB376" i="1" s="1"/>
  <c r="S376" i="1"/>
  <c r="Q376" i="1" s="1"/>
  <c r="T376" i="1" s="1"/>
  <c r="N376" i="1" s="1"/>
  <c r="O376" i="1" s="1"/>
  <c r="X348" i="1"/>
  <c r="AB348" i="1" s="1"/>
  <c r="AE348" i="1"/>
  <c r="AF348" i="1" s="1"/>
  <c r="S348" i="1"/>
  <c r="Q348" i="1" s="1"/>
  <c r="T348" i="1" s="1"/>
  <c r="N348" i="1" s="1"/>
  <c r="O348" i="1" s="1"/>
  <c r="S335" i="1"/>
  <c r="Q335" i="1" s="1"/>
  <c r="T335" i="1" s="1"/>
  <c r="N335" i="1" s="1"/>
  <c r="O335" i="1" s="1"/>
  <c r="N296" i="1"/>
  <c r="O296" i="1" s="1"/>
  <c r="V285" i="1"/>
  <c r="W285" i="1" s="1"/>
  <c r="V332" i="1"/>
  <c r="W332" i="1" s="1"/>
  <c r="AD261" i="1"/>
  <c r="N249" i="1"/>
  <c r="O249" i="1" s="1"/>
  <c r="X247" i="1"/>
  <c r="AB247" i="1" s="1"/>
  <c r="AE247" i="1"/>
  <c r="AF247" i="1" s="1"/>
  <c r="AD247" i="1"/>
  <c r="X270" i="1"/>
  <c r="AB270" i="1" s="1"/>
  <c r="AE270" i="1"/>
  <c r="AF270" i="1" s="1"/>
  <c r="V217" i="1"/>
  <c r="W217" i="1" s="1"/>
  <c r="X208" i="1"/>
  <c r="AB208" i="1" s="1"/>
  <c r="AE208" i="1"/>
  <c r="AF208" i="1" s="1"/>
  <c r="S208" i="1"/>
  <c r="Q208" i="1" s="1"/>
  <c r="T208" i="1" s="1"/>
  <c r="N208" i="1" s="1"/>
  <c r="O208" i="1" s="1"/>
  <c r="X195" i="1"/>
  <c r="AB195" i="1" s="1"/>
  <c r="AE195" i="1"/>
  <c r="AF195" i="1" s="1"/>
  <c r="AD195" i="1"/>
  <c r="AE249" i="1"/>
  <c r="AF249" i="1" s="1"/>
  <c r="AD249" i="1"/>
  <c r="X249" i="1"/>
  <c r="AB249" i="1" s="1"/>
  <c r="V179" i="1"/>
  <c r="W179" i="1" s="1"/>
  <c r="N226" i="1"/>
  <c r="O226" i="1" s="1"/>
  <c r="X175" i="1"/>
  <c r="AB175" i="1" s="1"/>
  <c r="AE175" i="1"/>
  <c r="AD175" i="1"/>
  <c r="AF187" i="1"/>
  <c r="V171" i="1"/>
  <c r="W171" i="1" s="1"/>
  <c r="AE198" i="1"/>
  <c r="AF198" i="1" s="1"/>
  <c r="X198" i="1"/>
  <c r="AB198" i="1" s="1"/>
  <c r="V72" i="1"/>
  <c r="W72" i="1" s="1"/>
  <c r="V147" i="1"/>
  <c r="W147" i="1" s="1"/>
  <c r="N159" i="1"/>
  <c r="O159" i="1" s="1"/>
  <c r="AE165" i="1"/>
  <c r="X165" i="1"/>
  <c r="AB165" i="1" s="1"/>
  <c r="V109" i="1"/>
  <c r="W109" i="1" s="1"/>
  <c r="X151" i="1"/>
  <c r="AB151" i="1" s="1"/>
  <c r="AE151" i="1"/>
  <c r="AF151" i="1" s="1"/>
  <c r="V95" i="1"/>
  <c r="W95" i="1" s="1"/>
  <c r="X122" i="1"/>
  <c r="AB122" i="1" s="1"/>
  <c r="AD122" i="1"/>
  <c r="AE122" i="1"/>
  <c r="V70" i="1"/>
  <c r="W70" i="1" s="1"/>
  <c r="V76" i="1"/>
  <c r="W76" i="1" s="1"/>
  <c r="X40" i="1"/>
  <c r="AB40" i="1" s="1"/>
  <c r="AE40" i="1"/>
  <c r="AF40" i="1" s="1"/>
  <c r="X68" i="1"/>
  <c r="AB68" i="1" s="1"/>
  <c r="AE68" i="1"/>
  <c r="S68" i="1"/>
  <c r="Q68" i="1" s="1"/>
  <c r="T68" i="1" s="1"/>
  <c r="N68" i="1" s="1"/>
  <c r="O68" i="1" s="1"/>
  <c r="X98" i="1"/>
  <c r="AB98" i="1" s="1"/>
  <c r="AE98" i="1"/>
  <c r="N27" i="1"/>
  <c r="O27" i="1" s="1"/>
  <c r="V84" i="1"/>
  <c r="W84" i="1" s="1"/>
  <c r="V46" i="1"/>
  <c r="W46" i="1" s="1"/>
  <c r="AE73" i="1"/>
  <c r="AF73" i="1" s="1"/>
  <c r="X73" i="1"/>
  <c r="AB73" i="1" s="1"/>
  <c r="AE56" i="1"/>
  <c r="AF56" i="1" s="1"/>
  <c r="X56" i="1"/>
  <c r="AB56" i="1" s="1"/>
  <c r="X58" i="1"/>
  <c r="AB58" i="1" s="1"/>
  <c r="AE58" i="1"/>
  <c r="AF58" i="1" s="1"/>
  <c r="X24" i="1"/>
  <c r="AB24" i="1" s="1"/>
  <c r="AE24" i="1"/>
  <c r="AD24" i="1"/>
  <c r="S24" i="1"/>
  <c r="Q24" i="1" s="1"/>
  <c r="T24" i="1" s="1"/>
  <c r="N24" i="1" s="1"/>
  <c r="O24" i="1" s="1"/>
  <c r="AE316" i="1"/>
  <c r="X316" i="1"/>
  <c r="AB316" i="1" s="1"/>
  <c r="AE258" i="1"/>
  <c r="AF258" i="1" s="1"/>
  <c r="X258" i="1"/>
  <c r="AB258" i="1" s="1"/>
  <c r="V201" i="1"/>
  <c r="W201" i="1" s="1"/>
  <c r="X265" i="1"/>
  <c r="AB265" i="1" s="1"/>
  <c r="AE265" i="1"/>
  <c r="AD265" i="1"/>
  <c r="X167" i="1"/>
  <c r="AB167" i="1" s="1"/>
  <c r="AE167" i="1"/>
  <c r="V127" i="1"/>
  <c r="W127" i="1" s="1"/>
  <c r="V67" i="1"/>
  <c r="W67" i="1" s="1"/>
  <c r="X131" i="1"/>
  <c r="AB131" i="1" s="1"/>
  <c r="AE131" i="1"/>
  <c r="AF131" i="1" s="1"/>
  <c r="S131" i="1"/>
  <c r="Q131" i="1" s="1"/>
  <c r="T131" i="1" s="1"/>
  <c r="N131" i="1" s="1"/>
  <c r="O131" i="1" s="1"/>
  <c r="V107" i="1"/>
  <c r="W107" i="1" s="1"/>
  <c r="AE146" i="1"/>
  <c r="X146" i="1"/>
  <c r="AB146" i="1" s="1"/>
  <c r="X155" i="1"/>
  <c r="AB155" i="1" s="1"/>
  <c r="AE155" i="1"/>
  <c r="X189" i="1"/>
  <c r="AB189" i="1" s="1"/>
  <c r="S189" i="1"/>
  <c r="Q189" i="1" s="1"/>
  <c r="T189" i="1" s="1"/>
  <c r="N189" i="1" s="1"/>
  <c r="O189" i="1" s="1"/>
  <c r="AE189" i="1"/>
  <c r="V156" i="1"/>
  <c r="W156" i="1" s="1"/>
  <c r="N113" i="1"/>
  <c r="O113" i="1" s="1"/>
  <c r="AE115" i="1"/>
  <c r="AF115" i="1" s="1"/>
  <c r="X115" i="1"/>
  <c r="AB115" i="1" s="1"/>
  <c r="V25" i="1"/>
  <c r="W25" i="1" s="1"/>
  <c r="AE140" i="1"/>
  <c r="X140" i="1"/>
  <c r="AB140" i="1" s="1"/>
  <c r="V80" i="1"/>
  <c r="W80" i="1" s="1"/>
  <c r="V75" i="1"/>
  <c r="W75" i="1" s="1"/>
  <c r="AE65" i="1"/>
  <c r="AF65" i="1" s="1"/>
  <c r="AD65" i="1"/>
  <c r="X65" i="1"/>
  <c r="AB65" i="1" s="1"/>
  <c r="AE41" i="1"/>
  <c r="X41" i="1"/>
  <c r="AB41" i="1" s="1"/>
  <c r="AE64" i="1"/>
  <c r="X64" i="1"/>
  <c r="AB64" i="1" s="1"/>
  <c r="AE124" i="1"/>
  <c r="AF124" i="1" s="1"/>
  <c r="X124" i="1"/>
  <c r="AB124" i="1" s="1"/>
  <c r="X101" i="1"/>
  <c r="AB101" i="1" s="1"/>
  <c r="AE101" i="1"/>
  <c r="AF101" i="1" s="1"/>
  <c r="X36" i="1"/>
  <c r="AB36" i="1" s="1"/>
  <c r="AE36" i="1"/>
  <c r="AF36" i="1" s="1"/>
  <c r="X170" i="1"/>
  <c r="AB170" i="1" s="1"/>
  <c r="AE170" i="1"/>
  <c r="S170" i="1"/>
  <c r="Q170" i="1" s="1"/>
  <c r="T170" i="1" s="1"/>
  <c r="N170" i="1" s="1"/>
  <c r="O170" i="1" s="1"/>
  <c r="AD170" i="1"/>
  <c r="V62" i="1"/>
  <c r="W62" i="1" s="1"/>
  <c r="V114" i="1"/>
  <c r="W114" i="1" s="1"/>
  <c r="V157" i="1"/>
  <c r="W157" i="1" s="1"/>
  <c r="X182" i="1"/>
  <c r="AB182" i="1" s="1"/>
  <c r="AE182" i="1"/>
  <c r="AF182" i="1" s="1"/>
  <c r="AE158" i="1"/>
  <c r="AF158" i="1" s="1"/>
  <c r="X158" i="1"/>
  <c r="AB158" i="1" s="1"/>
  <c r="AE108" i="1"/>
  <c r="AF108" i="1" s="1"/>
  <c r="X108" i="1"/>
  <c r="AB108" i="1" s="1"/>
  <c r="V57" i="1"/>
  <c r="W57" i="1" s="1"/>
  <c r="V20" i="1"/>
  <c r="W20" i="1" s="1"/>
  <c r="X118" i="1"/>
  <c r="AB118" i="1" s="1"/>
  <c r="AE118" i="1"/>
  <c r="AF118" i="1" s="1"/>
  <c r="S118" i="1"/>
  <c r="Q118" i="1" s="1"/>
  <c r="T118" i="1" s="1"/>
  <c r="N118" i="1" s="1"/>
  <c r="O118" i="1" s="1"/>
  <c r="S140" i="1"/>
  <c r="Q140" i="1" s="1"/>
  <c r="T140" i="1" s="1"/>
  <c r="N140" i="1" s="1"/>
  <c r="O140" i="1" s="1"/>
  <c r="X31" i="1"/>
  <c r="AB31" i="1" s="1"/>
  <c r="AE31" i="1"/>
  <c r="AF31" i="1" s="1"/>
  <c r="X373" i="1"/>
  <c r="AB373" i="1" s="1"/>
  <c r="AE373" i="1"/>
  <c r="AF373" i="1" s="1"/>
  <c r="AD373" i="1"/>
  <c r="V362" i="1"/>
  <c r="W362" i="1" s="1"/>
  <c r="X349" i="1"/>
  <c r="AB349" i="1" s="1"/>
  <c r="AE349" i="1"/>
  <c r="AD349" i="1"/>
  <c r="X331" i="1"/>
  <c r="AB331" i="1" s="1"/>
  <c r="AE331" i="1"/>
  <c r="AD316" i="1"/>
  <c r="X235" i="1"/>
  <c r="AB235" i="1" s="1"/>
  <c r="AE235" i="1"/>
  <c r="AF235" i="1" s="1"/>
  <c r="X426" i="1"/>
  <c r="AB426" i="1" s="1"/>
  <c r="AE426" i="1"/>
  <c r="S426" i="1"/>
  <c r="Q426" i="1" s="1"/>
  <c r="T426" i="1" s="1"/>
  <c r="N426" i="1" s="1"/>
  <c r="O426" i="1" s="1"/>
  <c r="X300" i="1"/>
  <c r="AB300" i="1" s="1"/>
  <c r="AE300" i="1"/>
  <c r="AF300" i="1" s="1"/>
  <c r="AD300" i="1"/>
  <c r="V310" i="1"/>
  <c r="W310" i="1" s="1"/>
  <c r="AE304" i="1"/>
  <c r="AF304" i="1" s="1"/>
  <c r="AD304" i="1"/>
  <c r="X304" i="1"/>
  <c r="AB304" i="1" s="1"/>
  <c r="X273" i="1"/>
  <c r="AB273" i="1" s="1"/>
  <c r="AE273" i="1"/>
  <c r="AD273" i="1"/>
  <c r="S273" i="1"/>
  <c r="Q273" i="1" s="1"/>
  <c r="T273" i="1" s="1"/>
  <c r="N273" i="1" s="1"/>
  <c r="O273" i="1" s="1"/>
  <c r="N194" i="1"/>
  <c r="O194" i="1" s="1"/>
  <c r="N386" i="1"/>
  <c r="O386" i="1" s="1"/>
  <c r="AE369" i="1"/>
  <c r="AD369" i="1"/>
  <c r="X369" i="1"/>
  <c r="AB369" i="1" s="1"/>
  <c r="AE336" i="1"/>
  <c r="AF336" i="1" s="1"/>
  <c r="X336" i="1"/>
  <c r="AB336" i="1" s="1"/>
  <c r="X358" i="1"/>
  <c r="AB358" i="1" s="1"/>
  <c r="AE358" i="1"/>
  <c r="AD358" i="1"/>
  <c r="AE343" i="1"/>
  <c r="X343" i="1"/>
  <c r="AB343" i="1" s="1"/>
  <c r="V299" i="1"/>
  <c r="W299" i="1" s="1"/>
  <c r="X263" i="1"/>
  <c r="AB263" i="1" s="1"/>
  <c r="AE263" i="1"/>
  <c r="AF263" i="1" s="1"/>
  <c r="AD263" i="1"/>
  <c r="X292" i="1"/>
  <c r="AB292" i="1" s="1"/>
  <c r="AE292" i="1"/>
  <c r="V295" i="1"/>
  <c r="W295" i="1" s="1"/>
  <c r="X312" i="1"/>
  <c r="AB312" i="1" s="1"/>
  <c r="AE312" i="1"/>
  <c r="AF312" i="1" s="1"/>
  <c r="X401" i="1"/>
  <c r="AB401" i="1" s="1"/>
  <c r="AE401" i="1"/>
  <c r="S306" i="1"/>
  <c r="Q306" i="1" s="1"/>
  <c r="T306" i="1" s="1"/>
  <c r="N306" i="1" s="1"/>
  <c r="O306" i="1" s="1"/>
  <c r="V252" i="1"/>
  <c r="W252" i="1" s="1"/>
  <c r="V237" i="1"/>
  <c r="W237" i="1" s="1"/>
  <c r="AE277" i="1"/>
  <c r="X277" i="1"/>
  <c r="AB277" i="1" s="1"/>
  <c r="S300" i="1"/>
  <c r="Q300" i="1" s="1"/>
  <c r="T300" i="1" s="1"/>
  <c r="N300" i="1" s="1"/>
  <c r="O300" i="1" s="1"/>
  <c r="AE261" i="1"/>
  <c r="AF261" i="1" s="1"/>
  <c r="X261" i="1"/>
  <c r="AB261" i="1" s="1"/>
  <c r="AE341" i="1"/>
  <c r="X341" i="1"/>
  <c r="AB341" i="1" s="1"/>
  <c r="X207" i="1"/>
  <c r="AB207" i="1" s="1"/>
  <c r="AE207" i="1"/>
  <c r="AD207" i="1"/>
  <c r="S207" i="1"/>
  <c r="Q207" i="1" s="1"/>
  <c r="T207" i="1" s="1"/>
  <c r="N207" i="1" s="1"/>
  <c r="O207" i="1" s="1"/>
  <c r="S235" i="1"/>
  <c r="Q235" i="1" s="1"/>
  <c r="T235" i="1" s="1"/>
  <c r="N235" i="1" s="1"/>
  <c r="O235" i="1" s="1"/>
  <c r="X209" i="1"/>
  <c r="AB209" i="1" s="1"/>
  <c r="AE209" i="1"/>
  <c r="AF209" i="1" s="1"/>
  <c r="S209" i="1"/>
  <c r="Q209" i="1" s="1"/>
  <c r="T209" i="1" s="1"/>
  <c r="N209" i="1" s="1"/>
  <c r="O209" i="1" s="1"/>
  <c r="AE213" i="1"/>
  <c r="AF213" i="1" s="1"/>
  <c r="X213" i="1"/>
  <c r="AB213" i="1" s="1"/>
  <c r="V162" i="1"/>
  <c r="W162" i="1" s="1"/>
  <c r="X173" i="1"/>
  <c r="AB173" i="1" s="1"/>
  <c r="AE173" i="1"/>
  <c r="AF173" i="1" s="1"/>
  <c r="S173" i="1"/>
  <c r="Q173" i="1" s="1"/>
  <c r="T173" i="1" s="1"/>
  <c r="N173" i="1" s="1"/>
  <c r="O173" i="1" s="1"/>
  <c r="X242" i="1"/>
  <c r="AB242" i="1" s="1"/>
  <c r="AE242" i="1"/>
  <c r="AF242" i="1" s="1"/>
  <c r="AD242" i="1"/>
  <c r="AE178" i="1"/>
  <c r="X178" i="1"/>
  <c r="AB178" i="1" s="1"/>
  <c r="AE180" i="1"/>
  <c r="AD180" i="1"/>
  <c r="X180" i="1"/>
  <c r="AB180" i="1" s="1"/>
  <c r="X225" i="1"/>
  <c r="AB225" i="1" s="1"/>
  <c r="AE225" i="1"/>
  <c r="AF225" i="1" s="1"/>
  <c r="V134" i="1"/>
  <c r="W134" i="1" s="1"/>
  <c r="AE145" i="1"/>
  <c r="X145" i="1"/>
  <c r="AB145" i="1" s="1"/>
  <c r="AD145" i="1"/>
  <c r="V148" i="1"/>
  <c r="W148" i="1" s="1"/>
  <c r="V119" i="1"/>
  <c r="W119" i="1" s="1"/>
  <c r="V135" i="1"/>
  <c r="W135" i="1" s="1"/>
  <c r="X111" i="1"/>
  <c r="AB111" i="1" s="1"/>
  <c r="AE111" i="1"/>
  <c r="AF111" i="1" s="1"/>
  <c r="AE137" i="1"/>
  <c r="AF137" i="1" s="1"/>
  <c r="X137" i="1"/>
  <c r="AB137" i="1" s="1"/>
  <c r="S115" i="1"/>
  <c r="Q115" i="1" s="1"/>
  <c r="T115" i="1" s="1"/>
  <c r="N115" i="1" s="1"/>
  <c r="O115" i="1" s="1"/>
  <c r="AD41" i="1"/>
  <c r="X66" i="1"/>
  <c r="AB66" i="1" s="1"/>
  <c r="AE66" i="1"/>
  <c r="S66" i="1"/>
  <c r="Q66" i="1" s="1"/>
  <c r="T66" i="1" s="1"/>
  <c r="N66" i="1" s="1"/>
  <c r="O66" i="1" s="1"/>
  <c r="X29" i="1"/>
  <c r="AB29" i="1" s="1"/>
  <c r="AD29" i="1"/>
  <c r="AE29" i="1"/>
  <c r="S146" i="1"/>
  <c r="Q146" i="1" s="1"/>
  <c r="T146" i="1" s="1"/>
  <c r="N146" i="1" s="1"/>
  <c r="O146" i="1" s="1"/>
  <c r="S26" i="1"/>
  <c r="Q26" i="1" s="1"/>
  <c r="T26" i="1" s="1"/>
  <c r="N26" i="1" s="1"/>
  <c r="O26" i="1" s="1"/>
  <c r="AD66" i="1"/>
  <c r="AE28" i="1"/>
  <c r="AF28" i="1" s="1"/>
  <c r="X28" i="1"/>
  <c r="AB28" i="1" s="1"/>
  <c r="V94" i="1"/>
  <c r="W94" i="1" s="1"/>
  <c r="X39" i="1"/>
  <c r="AB39" i="1" s="1"/>
  <c r="AD39" i="1"/>
  <c r="AE39" i="1"/>
  <c r="AF39" i="1" s="1"/>
  <c r="AF27" i="1"/>
  <c r="AE49" i="1"/>
  <c r="AF49" i="1" s="1"/>
  <c r="X49" i="1"/>
  <c r="AB49" i="1" s="1"/>
  <c r="V52" i="1"/>
  <c r="W52" i="1" s="1"/>
  <c r="N101" i="1"/>
  <c r="O101" i="1" s="1"/>
  <c r="X88" i="1"/>
  <c r="AB88" i="1" s="1"/>
  <c r="AE88" i="1"/>
  <c r="AF88" i="1" s="1"/>
  <c r="AD98" i="1"/>
  <c r="AE453" i="1"/>
  <c r="AF453" i="1" s="1"/>
  <c r="X453" i="1"/>
  <c r="AB453" i="1" s="1"/>
  <c r="V411" i="1"/>
  <c r="W411" i="1" s="1"/>
  <c r="AE366" i="1"/>
  <c r="AF366" i="1" s="1"/>
  <c r="X366" i="1"/>
  <c r="AB366" i="1" s="1"/>
  <c r="S381" i="1"/>
  <c r="Q381" i="1" s="1"/>
  <c r="T381" i="1" s="1"/>
  <c r="N381" i="1" s="1"/>
  <c r="O381" i="1" s="1"/>
  <c r="V326" i="1"/>
  <c r="W326" i="1" s="1"/>
  <c r="X248" i="1"/>
  <c r="AB248" i="1" s="1"/>
  <c r="S248" i="1"/>
  <c r="Q248" i="1" s="1"/>
  <c r="T248" i="1" s="1"/>
  <c r="N248" i="1" s="1"/>
  <c r="O248" i="1" s="1"/>
  <c r="AE248" i="1"/>
  <c r="AF248" i="1" s="1"/>
  <c r="V402" i="1"/>
  <c r="W402" i="1" s="1"/>
  <c r="N401" i="1"/>
  <c r="O401" i="1" s="1"/>
  <c r="V372" i="1"/>
  <c r="W372" i="1" s="1"/>
  <c r="AE196" i="1"/>
  <c r="AD196" i="1"/>
  <c r="X196" i="1"/>
  <c r="AB196" i="1" s="1"/>
  <c r="X254" i="1"/>
  <c r="AB254" i="1" s="1"/>
  <c r="AE254" i="1"/>
  <c r="AF254" i="1" s="1"/>
  <c r="AD254" i="1"/>
  <c r="S254" i="1"/>
  <c r="Q254" i="1" s="1"/>
  <c r="T254" i="1" s="1"/>
  <c r="N254" i="1" s="1"/>
  <c r="O254" i="1" s="1"/>
  <c r="V428" i="1"/>
  <c r="W428" i="1" s="1"/>
  <c r="AD366" i="1"/>
  <c r="X359" i="1"/>
  <c r="AB359" i="1" s="1"/>
  <c r="AE359" i="1"/>
  <c r="AD359" i="1"/>
  <c r="S355" i="1"/>
  <c r="Q355" i="1" s="1"/>
  <c r="T355" i="1" s="1"/>
  <c r="N355" i="1" s="1"/>
  <c r="O355" i="1" s="1"/>
  <c r="X334" i="1"/>
  <c r="AB334" i="1" s="1"/>
  <c r="AE334" i="1"/>
  <c r="V365" i="1"/>
  <c r="W365" i="1" s="1"/>
  <c r="AE322" i="1"/>
  <c r="AF322" i="1" s="1"/>
  <c r="X322" i="1"/>
  <c r="AB322" i="1" s="1"/>
  <c r="X309" i="1"/>
  <c r="AB309" i="1" s="1"/>
  <c r="AD309" i="1"/>
  <c r="S309" i="1"/>
  <c r="Q309" i="1" s="1"/>
  <c r="T309" i="1" s="1"/>
  <c r="N309" i="1" s="1"/>
  <c r="O309" i="1" s="1"/>
  <c r="AE309" i="1"/>
  <c r="AF309" i="1" s="1"/>
  <c r="AE301" i="1"/>
  <c r="AF301" i="1" s="1"/>
  <c r="X301" i="1"/>
  <c r="AB301" i="1" s="1"/>
  <c r="AE271" i="1"/>
  <c r="AF271" i="1" s="1"/>
  <c r="X271" i="1"/>
  <c r="AB271" i="1" s="1"/>
  <c r="N286" i="1"/>
  <c r="O286" i="1" s="1"/>
  <c r="N246" i="1"/>
  <c r="O246" i="1" s="1"/>
  <c r="AE234" i="1"/>
  <c r="AD234" i="1"/>
  <c r="X234" i="1"/>
  <c r="AB234" i="1" s="1"/>
  <c r="S250" i="1"/>
  <c r="Q250" i="1" s="1"/>
  <c r="T250" i="1" s="1"/>
  <c r="N250" i="1" s="1"/>
  <c r="O250" i="1" s="1"/>
  <c r="X203" i="1"/>
  <c r="AB203" i="1" s="1"/>
  <c r="AE203" i="1"/>
  <c r="X186" i="1"/>
  <c r="AB186" i="1" s="1"/>
  <c r="AD186" i="1"/>
  <c r="AE186" i="1"/>
  <c r="X219" i="1"/>
  <c r="AB219" i="1" s="1"/>
  <c r="AE219" i="1"/>
  <c r="AD219" i="1"/>
  <c r="X257" i="1"/>
  <c r="AB257" i="1" s="1"/>
  <c r="AE257" i="1"/>
  <c r="AD257" i="1"/>
  <c r="AD199" i="1"/>
  <c r="X199" i="1"/>
  <c r="AB199" i="1" s="1"/>
  <c r="AE199" i="1"/>
  <c r="AF199" i="1" s="1"/>
  <c r="AD205" i="1"/>
  <c r="X205" i="1"/>
  <c r="AB205" i="1" s="1"/>
  <c r="AE205" i="1"/>
  <c r="V200" i="1"/>
  <c r="W200" i="1" s="1"/>
  <c r="V190" i="1"/>
  <c r="W190" i="1" s="1"/>
  <c r="V102" i="1"/>
  <c r="W102" i="1" s="1"/>
  <c r="AE160" i="1"/>
  <c r="X160" i="1"/>
  <c r="AB160" i="1" s="1"/>
  <c r="AD140" i="1"/>
  <c r="AD167" i="1"/>
  <c r="S155" i="1"/>
  <c r="Q155" i="1" s="1"/>
  <c r="T155" i="1" s="1"/>
  <c r="N155" i="1" s="1"/>
  <c r="O155" i="1" s="1"/>
  <c r="N141" i="1"/>
  <c r="O141" i="1" s="1"/>
  <c r="AE116" i="1"/>
  <c r="AD116" i="1"/>
  <c r="X116" i="1"/>
  <c r="AB116" i="1" s="1"/>
  <c r="V149" i="1"/>
  <c r="W149" i="1" s="1"/>
  <c r="X105" i="1"/>
  <c r="AB105" i="1" s="1"/>
  <c r="AE105" i="1"/>
  <c r="AD105" i="1"/>
  <c r="AE136" i="1"/>
  <c r="X136" i="1"/>
  <c r="AB136" i="1" s="1"/>
  <c r="X69" i="1"/>
  <c r="AB69" i="1" s="1"/>
  <c r="AE69" i="1"/>
  <c r="AF69" i="1" s="1"/>
  <c r="V37" i="1"/>
  <c r="W37" i="1" s="1"/>
  <c r="AD146" i="1"/>
  <c r="S116" i="1"/>
  <c r="Q116" i="1" s="1"/>
  <c r="T116" i="1" s="1"/>
  <c r="N116" i="1" s="1"/>
  <c r="O116" i="1" s="1"/>
  <c r="V47" i="1"/>
  <c r="W47" i="1" s="1"/>
  <c r="X96" i="1"/>
  <c r="AB96" i="1" s="1"/>
  <c r="AE96" i="1"/>
  <c r="AD96" i="1"/>
  <c r="AE38" i="1"/>
  <c r="AF38" i="1" s="1"/>
  <c r="X38" i="1"/>
  <c r="AB38" i="1" s="1"/>
  <c r="X81" i="1"/>
  <c r="AB81" i="1" s="1"/>
  <c r="S81" i="1"/>
  <c r="Q81" i="1" s="1"/>
  <c r="T81" i="1" s="1"/>
  <c r="N81" i="1" s="1"/>
  <c r="O81" i="1" s="1"/>
  <c r="AE81" i="1"/>
  <c r="AD136" i="1"/>
  <c r="X71" i="1"/>
  <c r="AB71" i="1" s="1"/>
  <c r="AE71" i="1"/>
  <c r="AF71" i="1" s="1"/>
  <c r="N104" i="1"/>
  <c r="O104" i="1" s="1"/>
  <c r="V117" i="1"/>
  <c r="W117" i="1" s="1"/>
  <c r="S69" i="1"/>
  <c r="Q69" i="1" s="1"/>
  <c r="T69" i="1" s="1"/>
  <c r="N69" i="1" s="1"/>
  <c r="O69" i="1" s="1"/>
  <c r="V132" i="1"/>
  <c r="W132" i="1" s="1"/>
  <c r="X45" i="1"/>
  <c r="AB45" i="1" s="1"/>
  <c r="AE45" i="1"/>
  <c r="S28" i="1"/>
  <c r="Q28" i="1" s="1"/>
  <c r="T28" i="1" s="1"/>
  <c r="N28" i="1" s="1"/>
  <c r="O28" i="1" s="1"/>
  <c r="AE123" i="1"/>
  <c r="X123" i="1"/>
  <c r="AB123" i="1" s="1"/>
  <c r="V89" i="1"/>
  <c r="W89" i="1" s="1"/>
  <c r="N51" i="1"/>
  <c r="O51" i="1" s="1"/>
  <c r="V441" i="1"/>
  <c r="W441" i="1" s="1"/>
  <c r="AE410" i="1"/>
  <c r="AF410" i="1" s="1"/>
  <c r="X410" i="1"/>
  <c r="AB410" i="1" s="1"/>
  <c r="AD453" i="1"/>
  <c r="V407" i="1"/>
  <c r="W407" i="1" s="1"/>
  <c r="X398" i="1"/>
  <c r="AB398" i="1" s="1"/>
  <c r="AE398" i="1"/>
  <c r="X321" i="1"/>
  <c r="AB321" i="1" s="1"/>
  <c r="AE321" i="1"/>
  <c r="AF321" i="1" s="1"/>
  <c r="AE317" i="1"/>
  <c r="AF317" i="1" s="1"/>
  <c r="X317" i="1"/>
  <c r="AB317" i="1" s="1"/>
  <c r="AD317" i="1"/>
  <c r="X306" i="1"/>
  <c r="AB306" i="1" s="1"/>
  <c r="AE306" i="1"/>
  <c r="AF306" i="1" s="1"/>
  <c r="AE284" i="1"/>
  <c r="AD284" i="1"/>
  <c r="X284" i="1"/>
  <c r="AB284" i="1" s="1"/>
  <c r="V204" i="1"/>
  <c r="W204" i="1" s="1"/>
  <c r="V318" i="1"/>
  <c r="W318" i="1" s="1"/>
  <c r="X315" i="1"/>
  <c r="AB315" i="1" s="1"/>
  <c r="AD315" i="1"/>
  <c r="AE315" i="1"/>
  <c r="AF315" i="1" s="1"/>
  <c r="AE353" i="1"/>
  <c r="AF353" i="1" s="1"/>
  <c r="X353" i="1"/>
  <c r="AB353" i="1" s="1"/>
  <c r="X238" i="1"/>
  <c r="AB238" i="1" s="1"/>
  <c r="S238" i="1"/>
  <c r="Q238" i="1" s="1"/>
  <c r="T238" i="1" s="1"/>
  <c r="N238" i="1" s="1"/>
  <c r="O238" i="1" s="1"/>
  <c r="AE238" i="1"/>
  <c r="AF238" i="1" s="1"/>
  <c r="X224" i="1"/>
  <c r="AB224" i="1" s="1"/>
  <c r="AE224" i="1"/>
  <c r="AD224" i="1"/>
  <c r="X184" i="1"/>
  <c r="AB184" i="1" s="1"/>
  <c r="AE184" i="1"/>
  <c r="AF184" i="1" s="1"/>
  <c r="V210" i="1"/>
  <c r="W210" i="1" s="1"/>
  <c r="V264" i="1"/>
  <c r="W264" i="1" s="1"/>
  <c r="AD260" i="1"/>
  <c r="AE243" i="1"/>
  <c r="X243" i="1"/>
  <c r="AB243" i="1" s="1"/>
  <c r="AD289" i="1"/>
  <c r="X289" i="1"/>
  <c r="AB289" i="1" s="1"/>
  <c r="AE289" i="1"/>
  <c r="AF289" i="1" s="1"/>
  <c r="V144" i="1"/>
  <c r="W144" i="1" s="1"/>
  <c r="AE246" i="1"/>
  <c r="AF246" i="1" s="1"/>
  <c r="X246" i="1"/>
  <c r="AB246" i="1" s="1"/>
  <c r="S258" i="1"/>
  <c r="Q258" i="1" s="1"/>
  <c r="T258" i="1" s="1"/>
  <c r="N258" i="1" s="1"/>
  <c r="O258" i="1" s="1"/>
  <c r="X231" i="1"/>
  <c r="AB231" i="1" s="1"/>
  <c r="AE231" i="1"/>
  <c r="V214" i="1"/>
  <c r="W214" i="1" s="1"/>
  <c r="X233" i="1"/>
  <c r="AB233" i="1" s="1"/>
  <c r="AE233" i="1"/>
  <c r="AF233" i="1" s="1"/>
  <c r="X218" i="1"/>
  <c r="AB218" i="1" s="1"/>
  <c r="AE218" i="1"/>
  <c r="AF218" i="1" s="1"/>
  <c r="S218" i="1"/>
  <c r="Q218" i="1" s="1"/>
  <c r="T218" i="1" s="1"/>
  <c r="N218" i="1" s="1"/>
  <c r="O218" i="1" s="1"/>
  <c r="AD218" i="1"/>
  <c r="X255" i="1"/>
  <c r="AB255" i="1" s="1"/>
  <c r="AE255" i="1"/>
  <c r="S255" i="1"/>
  <c r="Q255" i="1" s="1"/>
  <c r="T255" i="1" s="1"/>
  <c r="N255" i="1" s="1"/>
  <c r="O255" i="1" s="1"/>
  <c r="V154" i="1"/>
  <c r="W154" i="1" s="1"/>
  <c r="S199" i="1"/>
  <c r="Q199" i="1" s="1"/>
  <c r="T199" i="1" s="1"/>
  <c r="N199" i="1" s="1"/>
  <c r="O199" i="1" s="1"/>
  <c r="N185" i="1"/>
  <c r="O185" i="1" s="1"/>
  <c r="X169" i="1"/>
  <c r="AB169" i="1" s="1"/>
  <c r="AE169" i="1"/>
  <c r="AD169" i="1"/>
  <c r="V97" i="1"/>
  <c r="W97" i="1" s="1"/>
  <c r="AE212" i="1"/>
  <c r="X212" i="1"/>
  <c r="AB212" i="1" s="1"/>
  <c r="X133" i="1"/>
  <c r="AB133" i="1" s="1"/>
  <c r="AE133" i="1"/>
  <c r="AF133" i="1" s="1"/>
  <c r="X168" i="1"/>
  <c r="AB168" i="1" s="1"/>
  <c r="AE168" i="1"/>
  <c r="AF168" i="1" s="1"/>
  <c r="X172" i="1"/>
  <c r="AB172" i="1" s="1"/>
  <c r="AE172" i="1"/>
  <c r="AF172" i="1" s="1"/>
  <c r="V129" i="1"/>
  <c r="W129" i="1" s="1"/>
  <c r="X48" i="1"/>
  <c r="AB48" i="1" s="1"/>
  <c r="AE48" i="1"/>
  <c r="AF48" i="1" s="1"/>
  <c r="N125" i="1"/>
  <c r="O125" i="1" s="1"/>
  <c r="V32" i="1"/>
  <c r="W32" i="1" s="1"/>
  <c r="N122" i="1"/>
  <c r="O122" i="1" s="1"/>
  <c r="V99" i="1"/>
  <c r="W99" i="1" s="1"/>
  <c r="X19" i="1"/>
  <c r="AB19" i="1" s="1"/>
  <c r="AD19" i="1"/>
  <c r="AE19" i="1"/>
  <c r="AE18" i="1"/>
  <c r="AF18" i="1" s="1"/>
  <c r="X18" i="1"/>
  <c r="AB18" i="1" s="1"/>
  <c r="AE138" i="1"/>
  <c r="AD138" i="1"/>
  <c r="X138" i="1"/>
  <c r="AB138" i="1" s="1"/>
  <c r="S65" i="1"/>
  <c r="Q65" i="1" s="1"/>
  <c r="T65" i="1" s="1"/>
  <c r="N65" i="1" s="1"/>
  <c r="O65" i="1" s="1"/>
  <c r="N91" i="1"/>
  <c r="O91" i="1" s="1"/>
  <c r="AD45" i="1"/>
  <c r="AE83" i="1"/>
  <c r="X83" i="1"/>
  <c r="AB83" i="1" s="1"/>
  <c r="S96" i="1"/>
  <c r="Q96" i="1" s="1"/>
  <c r="T96" i="1" s="1"/>
  <c r="N96" i="1" s="1"/>
  <c r="O96" i="1" s="1"/>
  <c r="S453" i="1"/>
  <c r="Q453" i="1" s="1"/>
  <c r="T453" i="1" s="1"/>
  <c r="N453" i="1" s="1"/>
  <c r="O453" i="1" s="1"/>
  <c r="X406" i="1"/>
  <c r="AB406" i="1" s="1"/>
  <c r="AE406" i="1"/>
  <c r="AD406" i="1"/>
  <c r="V437" i="1"/>
  <c r="W437" i="1" s="1"/>
  <c r="AE423" i="1"/>
  <c r="X423" i="1"/>
  <c r="AB423" i="1" s="1"/>
  <c r="X375" i="1"/>
  <c r="AB375" i="1" s="1"/>
  <c r="AE375" i="1"/>
  <c r="AF375" i="1" s="1"/>
  <c r="AE329" i="1"/>
  <c r="X329" i="1"/>
  <c r="AB329" i="1" s="1"/>
  <c r="AD331" i="1"/>
  <c r="X268" i="1"/>
  <c r="AB268" i="1" s="1"/>
  <c r="S268" i="1"/>
  <c r="Q268" i="1" s="1"/>
  <c r="T268" i="1" s="1"/>
  <c r="N268" i="1" s="1"/>
  <c r="O268" i="1" s="1"/>
  <c r="AE268" i="1"/>
  <c r="AF268" i="1" s="1"/>
  <c r="AD268" i="1"/>
  <c r="AE337" i="1"/>
  <c r="AF337" i="1" s="1"/>
  <c r="X337" i="1"/>
  <c r="AB337" i="1" s="1"/>
  <c r="X320" i="1"/>
  <c r="AB320" i="1" s="1"/>
  <c r="AE320" i="1"/>
  <c r="AD320" i="1"/>
  <c r="V383" i="1"/>
  <c r="W383" i="1" s="1"/>
  <c r="AE439" i="1"/>
  <c r="AF439" i="1" s="1"/>
  <c r="X439" i="1"/>
  <c r="AB439" i="1" s="1"/>
  <c r="V415" i="1"/>
  <c r="W415" i="1" s="1"/>
  <c r="AE404" i="1"/>
  <c r="X404" i="1"/>
  <c r="AB404" i="1" s="1"/>
  <c r="V452" i="1"/>
  <c r="W452" i="1" s="1"/>
  <c r="X450" i="1"/>
  <c r="AB450" i="1" s="1"/>
  <c r="AE450" i="1"/>
  <c r="AF450" i="1" s="1"/>
  <c r="AD450" i="1"/>
  <c r="V394" i="1"/>
  <c r="W394" i="1" s="1"/>
  <c r="V333" i="1"/>
  <c r="W333" i="1" s="1"/>
  <c r="V447" i="1"/>
  <c r="W447" i="1" s="1"/>
  <c r="V454" i="1"/>
  <c r="W454" i="1" s="1"/>
  <c r="AE435" i="1"/>
  <c r="AF435" i="1" s="1"/>
  <c r="AD435" i="1"/>
  <c r="X435" i="1"/>
  <c r="AB435" i="1" s="1"/>
  <c r="X430" i="1"/>
  <c r="AB430" i="1" s="1"/>
  <c r="AE430" i="1"/>
  <c r="AF430" i="1" s="1"/>
  <c r="X386" i="1"/>
  <c r="AB386" i="1" s="1"/>
  <c r="AE386" i="1"/>
  <c r="S312" i="1"/>
  <c r="Q312" i="1" s="1"/>
  <c r="T312" i="1" s="1"/>
  <c r="N312" i="1" s="1"/>
  <c r="O312" i="1" s="1"/>
  <c r="S292" i="1"/>
  <c r="Q292" i="1" s="1"/>
  <c r="T292" i="1" s="1"/>
  <c r="N292" i="1" s="1"/>
  <c r="O292" i="1" s="1"/>
  <c r="V442" i="1"/>
  <c r="W442" i="1" s="1"/>
  <c r="V449" i="1"/>
  <c r="W449" i="1" s="1"/>
  <c r="V445" i="1"/>
  <c r="W445" i="1" s="1"/>
  <c r="V397" i="1"/>
  <c r="W397" i="1" s="1"/>
  <c r="AE424" i="1"/>
  <c r="AF424" i="1" s="1"/>
  <c r="X424" i="1"/>
  <c r="AB424" i="1" s="1"/>
  <c r="AD401" i="1"/>
  <c r="AD404" i="1"/>
  <c r="V345" i="1"/>
  <c r="W345" i="1" s="1"/>
  <c r="V313" i="1"/>
  <c r="W313" i="1" s="1"/>
  <c r="S388" i="1"/>
  <c r="Q388" i="1" s="1"/>
  <c r="T388" i="1" s="1"/>
  <c r="N388" i="1" s="1"/>
  <c r="O388" i="1" s="1"/>
  <c r="X370" i="1"/>
  <c r="AB370" i="1" s="1"/>
  <c r="AE370" i="1"/>
  <c r="V293" i="1"/>
  <c r="W293" i="1" s="1"/>
  <c r="AD363" i="1"/>
  <c r="S343" i="1"/>
  <c r="Q343" i="1" s="1"/>
  <c r="T343" i="1" s="1"/>
  <c r="N343" i="1" s="1"/>
  <c r="O343" i="1" s="1"/>
  <c r="X282" i="1"/>
  <c r="AB282" i="1" s="1"/>
  <c r="AE282" i="1"/>
  <c r="AF282" i="1" s="1"/>
  <c r="AD353" i="1"/>
  <c r="AD329" i="1"/>
  <c r="AD314" i="1"/>
  <c r="X314" i="1"/>
  <c r="AB314" i="1" s="1"/>
  <c r="AE314" i="1"/>
  <c r="AF314" i="1" s="1"/>
  <c r="S284" i="1"/>
  <c r="Q284" i="1" s="1"/>
  <c r="T284" i="1" s="1"/>
  <c r="N284" i="1" s="1"/>
  <c r="O284" i="1" s="1"/>
  <c r="AD277" i="1"/>
  <c r="V325" i="1"/>
  <c r="W325" i="1" s="1"/>
  <c r="S304" i="1"/>
  <c r="Q304" i="1" s="1"/>
  <c r="T304" i="1" s="1"/>
  <c r="N304" i="1" s="1"/>
  <c r="O304" i="1" s="1"/>
  <c r="V278" i="1"/>
  <c r="W278" i="1" s="1"/>
  <c r="AD292" i="1"/>
  <c r="X290" i="1"/>
  <c r="AB290" i="1" s="1"/>
  <c r="AE290" i="1"/>
  <c r="AD290" i="1"/>
  <c r="V269" i="1"/>
  <c r="W269" i="1" s="1"/>
  <c r="S265" i="1"/>
  <c r="Q265" i="1" s="1"/>
  <c r="T265" i="1" s="1"/>
  <c r="N265" i="1" s="1"/>
  <c r="O265" i="1" s="1"/>
  <c r="X253" i="1"/>
  <c r="AB253" i="1" s="1"/>
  <c r="AE253" i="1"/>
  <c r="AF253" i="1" s="1"/>
  <c r="AE272" i="1"/>
  <c r="AF272" i="1" s="1"/>
  <c r="X272" i="1"/>
  <c r="AB272" i="1" s="1"/>
  <c r="AE228" i="1"/>
  <c r="AF228" i="1" s="1"/>
  <c r="X228" i="1"/>
  <c r="AB228" i="1" s="1"/>
  <c r="S228" i="1"/>
  <c r="Q228" i="1" s="1"/>
  <c r="T228" i="1" s="1"/>
  <c r="N228" i="1" s="1"/>
  <c r="O228" i="1" s="1"/>
  <c r="S224" i="1"/>
  <c r="Q224" i="1" s="1"/>
  <c r="T224" i="1" s="1"/>
  <c r="N224" i="1" s="1"/>
  <c r="O224" i="1" s="1"/>
  <c r="S260" i="1"/>
  <c r="Q260" i="1" s="1"/>
  <c r="T260" i="1" s="1"/>
  <c r="N260" i="1" s="1"/>
  <c r="O260" i="1" s="1"/>
  <c r="S213" i="1"/>
  <c r="Q213" i="1" s="1"/>
  <c r="T213" i="1" s="1"/>
  <c r="N213" i="1" s="1"/>
  <c r="O213" i="1" s="1"/>
  <c r="S196" i="1"/>
  <c r="Q196" i="1" s="1"/>
  <c r="T196" i="1" s="1"/>
  <c r="N196" i="1" s="1"/>
  <c r="O196" i="1" s="1"/>
  <c r="X227" i="1"/>
  <c r="AB227" i="1" s="1"/>
  <c r="AE227" i="1"/>
  <c r="AF227" i="1" s="1"/>
  <c r="AD227" i="1"/>
  <c r="V206" i="1"/>
  <c r="W206" i="1" s="1"/>
  <c r="AD212" i="1"/>
  <c r="V92" i="1"/>
  <c r="W92" i="1" s="1"/>
  <c r="V128" i="1"/>
  <c r="W128" i="1" s="1"/>
  <c r="S212" i="1"/>
  <c r="Q212" i="1" s="1"/>
  <c r="T212" i="1" s="1"/>
  <c r="N212" i="1" s="1"/>
  <c r="O212" i="1" s="1"/>
  <c r="AD165" i="1"/>
  <c r="AD155" i="1"/>
  <c r="AD160" i="1"/>
  <c r="X35" i="1"/>
  <c r="AB35" i="1" s="1"/>
  <c r="AE35" i="1"/>
  <c r="AF35" i="1" s="1"/>
  <c r="S160" i="1"/>
  <c r="Q160" i="1" s="1"/>
  <c r="T160" i="1" s="1"/>
  <c r="N160" i="1" s="1"/>
  <c r="O160" i="1" s="1"/>
  <c r="AE120" i="1"/>
  <c r="AF120" i="1" s="1"/>
  <c r="X120" i="1"/>
  <c r="AB120" i="1" s="1"/>
  <c r="V22" i="1"/>
  <c r="W22" i="1" s="1"/>
  <c r="AE142" i="1"/>
  <c r="AD142" i="1"/>
  <c r="X142" i="1"/>
  <c r="AB142" i="1" s="1"/>
  <c r="S120" i="1"/>
  <c r="Q120" i="1" s="1"/>
  <c r="T120" i="1" s="1"/>
  <c r="N120" i="1" s="1"/>
  <c r="O120" i="1" s="1"/>
  <c r="AE78" i="1"/>
  <c r="AF78" i="1" s="1"/>
  <c r="X78" i="1"/>
  <c r="AB78" i="1" s="1"/>
  <c r="X91" i="1"/>
  <c r="AB91" i="1" s="1"/>
  <c r="AE91" i="1"/>
  <c r="AD91" i="1"/>
  <c r="S31" i="1"/>
  <c r="Q31" i="1" s="1"/>
  <c r="T31" i="1" s="1"/>
  <c r="N31" i="1" s="1"/>
  <c r="O31" i="1" s="1"/>
  <c r="AD64" i="1"/>
  <c r="S35" i="1"/>
  <c r="Q35" i="1" s="1"/>
  <c r="T35" i="1" s="1"/>
  <c r="N35" i="1" s="1"/>
  <c r="O35" i="1" s="1"/>
  <c r="AE23" i="1"/>
  <c r="AF23" i="1" s="1"/>
  <c r="X23" i="1"/>
  <c r="AB23" i="1" s="1"/>
  <c r="X112" i="1"/>
  <c r="AB112" i="1" s="1"/>
  <c r="S112" i="1"/>
  <c r="Q112" i="1" s="1"/>
  <c r="T112" i="1" s="1"/>
  <c r="N112" i="1" s="1"/>
  <c r="O112" i="1" s="1"/>
  <c r="AE112" i="1"/>
  <c r="AD112" i="1"/>
  <c r="S41" i="1"/>
  <c r="Q41" i="1" s="1"/>
  <c r="T41" i="1" s="1"/>
  <c r="N41" i="1" s="1"/>
  <c r="O41" i="1" s="1"/>
  <c r="S123" i="1"/>
  <c r="Q123" i="1" s="1"/>
  <c r="T123" i="1" s="1"/>
  <c r="N123" i="1" s="1"/>
  <c r="O123" i="1" s="1"/>
  <c r="AD81" i="1"/>
  <c r="X51" i="1"/>
  <c r="AB51" i="1" s="1"/>
  <c r="AE51" i="1"/>
  <c r="AF51" i="1" s="1"/>
  <c r="V377" i="1"/>
  <c r="W377" i="1" s="1"/>
  <c r="AE297" i="1"/>
  <c r="AF297" i="1" s="1"/>
  <c r="AD297" i="1"/>
  <c r="X297" i="1"/>
  <c r="AB297" i="1" s="1"/>
  <c r="X311" i="1"/>
  <c r="AB311" i="1" s="1"/>
  <c r="AE311" i="1"/>
  <c r="AF311" i="1" s="1"/>
  <c r="X288" i="1"/>
  <c r="AB288" i="1" s="1"/>
  <c r="AE288" i="1"/>
  <c r="AF288" i="1" s="1"/>
  <c r="S288" i="1"/>
  <c r="Q288" i="1" s="1"/>
  <c r="T288" i="1" s="1"/>
  <c r="N288" i="1" s="1"/>
  <c r="O288" i="1" s="1"/>
  <c r="V267" i="1"/>
  <c r="W267" i="1" s="1"/>
  <c r="V275" i="1"/>
  <c r="W275" i="1" s="1"/>
  <c r="V262" i="1"/>
  <c r="W262" i="1" s="1"/>
  <c r="AF405" i="1"/>
  <c r="AE342" i="1"/>
  <c r="X342" i="1"/>
  <c r="AB342" i="1" s="1"/>
  <c r="S373" i="1"/>
  <c r="Q373" i="1" s="1"/>
  <c r="T373" i="1" s="1"/>
  <c r="N373" i="1" s="1"/>
  <c r="O373" i="1" s="1"/>
  <c r="X324" i="1"/>
  <c r="AB324" i="1" s="1"/>
  <c r="AE324" i="1"/>
  <c r="AD324" i="1"/>
  <c r="X291" i="1"/>
  <c r="AB291" i="1" s="1"/>
  <c r="AE291" i="1"/>
  <c r="AF291" i="1" s="1"/>
  <c r="V432" i="1"/>
  <c r="W432" i="1" s="1"/>
  <c r="AE440" i="1"/>
  <c r="AF440" i="1" s="1"/>
  <c r="AD440" i="1"/>
  <c r="X440" i="1"/>
  <c r="AB440" i="1" s="1"/>
  <c r="AD426" i="1"/>
  <c r="X399" i="1"/>
  <c r="AB399" i="1" s="1"/>
  <c r="AE399" i="1"/>
  <c r="AD399" i="1"/>
  <c r="V367" i="1"/>
  <c r="W367" i="1" s="1"/>
  <c r="V420" i="1"/>
  <c r="W420" i="1" s="1"/>
  <c r="S369" i="1"/>
  <c r="Q369" i="1" s="1"/>
  <c r="T369" i="1" s="1"/>
  <c r="N369" i="1" s="1"/>
  <c r="O369" i="1" s="1"/>
  <c r="X364" i="1"/>
  <c r="AB364" i="1" s="1"/>
  <c r="AE364" i="1"/>
  <c r="AD364" i="1"/>
  <c r="AD342" i="1"/>
  <c r="AD271" i="1"/>
  <c r="X250" i="1"/>
  <c r="AB250" i="1" s="1"/>
  <c r="AE250" i="1"/>
  <c r="AF250" i="1" s="1"/>
  <c r="N419" i="1"/>
  <c r="O419" i="1" s="1"/>
  <c r="V387" i="1"/>
  <c r="W387" i="1" s="1"/>
  <c r="AD398" i="1"/>
  <c r="AD386" i="1"/>
  <c r="V308" i="1"/>
  <c r="W308" i="1" s="1"/>
  <c r="AE351" i="1"/>
  <c r="AF351" i="1" s="1"/>
  <c r="X351" i="1"/>
  <c r="AB351" i="1" s="1"/>
  <c r="AE368" i="1"/>
  <c r="AD368" i="1"/>
  <c r="X368" i="1"/>
  <c r="AB368" i="1" s="1"/>
  <c r="V328" i="1"/>
  <c r="W328" i="1" s="1"/>
  <c r="S399" i="1"/>
  <c r="Q399" i="1" s="1"/>
  <c r="T399" i="1" s="1"/>
  <c r="N399" i="1" s="1"/>
  <c r="O399" i="1" s="1"/>
  <c r="S368" i="1"/>
  <c r="Q368" i="1" s="1"/>
  <c r="T368" i="1" s="1"/>
  <c r="N368" i="1" s="1"/>
  <c r="O368" i="1" s="1"/>
  <c r="X339" i="1"/>
  <c r="AB339" i="1" s="1"/>
  <c r="AE339" i="1"/>
  <c r="AD339" i="1"/>
  <c r="AE378" i="1"/>
  <c r="AD378" i="1"/>
  <c r="X378" i="1"/>
  <c r="AB378" i="1" s="1"/>
  <c r="N327" i="1"/>
  <c r="O327" i="1" s="1"/>
  <c r="AD334" i="1"/>
  <c r="AE380" i="1"/>
  <c r="AD380" i="1"/>
  <c r="X380" i="1"/>
  <c r="AB380" i="1" s="1"/>
  <c r="X305" i="1"/>
  <c r="AB305" i="1" s="1"/>
  <c r="AE305" i="1"/>
  <c r="AD305" i="1"/>
  <c r="S331" i="1"/>
  <c r="Q331" i="1" s="1"/>
  <c r="T331" i="1" s="1"/>
  <c r="N331" i="1" s="1"/>
  <c r="O331" i="1" s="1"/>
  <c r="S342" i="1"/>
  <c r="Q342" i="1" s="1"/>
  <c r="T342" i="1" s="1"/>
  <c r="N342" i="1" s="1"/>
  <c r="O342" i="1" s="1"/>
  <c r="AD343" i="1"/>
  <c r="X276" i="1"/>
  <c r="AB276" i="1" s="1"/>
  <c r="AE276" i="1"/>
  <c r="AF276" i="1" s="1"/>
  <c r="AD243" i="1"/>
  <c r="S315" i="1"/>
  <c r="Q315" i="1" s="1"/>
  <c r="T315" i="1" s="1"/>
  <c r="N315" i="1" s="1"/>
  <c r="O315" i="1" s="1"/>
  <c r="AD282" i="1"/>
  <c r="V222" i="1"/>
  <c r="W222" i="1" s="1"/>
  <c r="N259" i="1"/>
  <c r="O259" i="1" s="1"/>
  <c r="S243" i="1"/>
  <c r="Q243" i="1" s="1"/>
  <c r="T243" i="1" s="1"/>
  <c r="N243" i="1" s="1"/>
  <c r="O243" i="1" s="1"/>
  <c r="AD203" i="1"/>
  <c r="AD178" i="1"/>
  <c r="AE256" i="1"/>
  <c r="AF256" i="1" s="1"/>
  <c r="X256" i="1"/>
  <c r="AB256" i="1" s="1"/>
  <c r="S256" i="1"/>
  <c r="Q256" i="1" s="1"/>
  <c r="T256" i="1" s="1"/>
  <c r="N256" i="1" s="1"/>
  <c r="O256" i="1" s="1"/>
  <c r="X215" i="1"/>
  <c r="AB215" i="1" s="1"/>
  <c r="S215" i="1"/>
  <c r="Q215" i="1" s="1"/>
  <c r="T215" i="1" s="1"/>
  <c r="N215" i="1" s="1"/>
  <c r="O215" i="1" s="1"/>
  <c r="AE215" i="1"/>
  <c r="AF215" i="1" s="1"/>
  <c r="AD255" i="1"/>
  <c r="X240" i="1"/>
  <c r="AB240" i="1" s="1"/>
  <c r="AE240" i="1"/>
  <c r="AF240" i="1" s="1"/>
  <c r="AE181" i="1"/>
  <c r="AD181" i="1"/>
  <c r="X181" i="1"/>
  <c r="AB181" i="1" s="1"/>
  <c r="AD189" i="1"/>
  <c r="V139" i="1"/>
  <c r="W139" i="1" s="1"/>
  <c r="N151" i="1"/>
  <c r="O151" i="1" s="1"/>
  <c r="V87" i="1"/>
  <c r="W87" i="1" s="1"/>
  <c r="V166" i="1"/>
  <c r="W166" i="1" s="1"/>
  <c r="X176" i="1"/>
  <c r="AB176" i="1" s="1"/>
  <c r="AD176" i="1"/>
  <c r="AE176" i="1"/>
  <c r="AF176" i="1" s="1"/>
  <c r="AE163" i="1"/>
  <c r="AF163" i="1" s="1"/>
  <c r="X163" i="1"/>
  <c r="AB163" i="1" s="1"/>
  <c r="N188" i="1"/>
  <c r="O188" i="1" s="1"/>
  <c r="V164" i="1"/>
  <c r="W164" i="1" s="1"/>
  <c r="X125" i="1"/>
  <c r="AB125" i="1" s="1"/>
  <c r="AE125" i="1"/>
  <c r="AD125" i="1"/>
  <c r="V79" i="1"/>
  <c r="W79" i="1" s="1"/>
  <c r="V100" i="1"/>
  <c r="W100" i="1" s="1"/>
  <c r="V74" i="1"/>
  <c r="W74" i="1" s="1"/>
  <c r="X30" i="1"/>
  <c r="AB30" i="1" s="1"/>
  <c r="AE30" i="1"/>
  <c r="AF30" i="1" s="1"/>
  <c r="V17" i="1"/>
  <c r="W17" i="1" s="1"/>
  <c r="S83" i="1"/>
  <c r="Q83" i="1" s="1"/>
  <c r="T83" i="1" s="1"/>
  <c r="N83" i="1" s="1"/>
  <c r="O83" i="1" s="1"/>
  <c r="X59" i="1"/>
  <c r="AB59" i="1" s="1"/>
  <c r="S59" i="1"/>
  <c r="Q59" i="1" s="1"/>
  <c r="T59" i="1" s="1"/>
  <c r="N59" i="1" s="1"/>
  <c r="O59" i="1" s="1"/>
  <c r="AE59" i="1"/>
  <c r="AD59" i="1"/>
  <c r="S40" i="1"/>
  <c r="Q40" i="1" s="1"/>
  <c r="T40" i="1" s="1"/>
  <c r="N40" i="1" s="1"/>
  <c r="O40" i="1" s="1"/>
  <c r="N55" i="1"/>
  <c r="O55" i="1" s="1"/>
  <c r="S168" i="1"/>
  <c r="Q168" i="1" s="1"/>
  <c r="T168" i="1" s="1"/>
  <c r="N168" i="1" s="1"/>
  <c r="O168" i="1" s="1"/>
  <c r="X103" i="1"/>
  <c r="AB103" i="1" s="1"/>
  <c r="AE103" i="1"/>
  <c r="AD103" i="1"/>
  <c r="S136" i="1"/>
  <c r="Q136" i="1" s="1"/>
  <c r="T136" i="1" s="1"/>
  <c r="N136" i="1" s="1"/>
  <c r="O136" i="1" s="1"/>
  <c r="X104" i="1"/>
  <c r="AB104" i="1" s="1"/>
  <c r="AE104" i="1"/>
  <c r="AD104" i="1"/>
  <c r="AE63" i="1"/>
  <c r="AF63" i="1" s="1"/>
  <c r="X63" i="1"/>
  <c r="AB63" i="1" s="1"/>
  <c r="S38" i="1"/>
  <c r="Q38" i="1" s="1"/>
  <c r="T38" i="1" s="1"/>
  <c r="N38" i="1" s="1"/>
  <c r="O38" i="1" s="1"/>
  <c r="AD68" i="1"/>
  <c r="X371" i="1"/>
  <c r="AB371" i="1" s="1"/>
  <c r="AE371" i="1"/>
  <c r="AF371" i="1" s="1"/>
  <c r="S371" i="1"/>
  <c r="Q371" i="1" s="1"/>
  <c r="T371" i="1" s="1"/>
  <c r="N371" i="1" s="1"/>
  <c r="O371" i="1" s="1"/>
  <c r="X245" i="1"/>
  <c r="AB245" i="1" s="1"/>
  <c r="AE245" i="1"/>
  <c r="X374" i="1"/>
  <c r="AB374" i="1" s="1"/>
  <c r="AE374" i="1"/>
  <c r="AF374" i="1" s="1"/>
  <c r="S374" i="1"/>
  <c r="Q374" i="1" s="1"/>
  <c r="T374" i="1" s="1"/>
  <c r="N374" i="1" s="1"/>
  <c r="O374" i="1" s="1"/>
  <c r="X239" i="1"/>
  <c r="AB239" i="1" s="1"/>
  <c r="AE239" i="1"/>
  <c r="AD239" i="1"/>
  <c r="S239" i="1"/>
  <c r="Q239" i="1" s="1"/>
  <c r="T239" i="1" s="1"/>
  <c r="N239" i="1" s="1"/>
  <c r="O239" i="1" s="1"/>
  <c r="V357" i="1"/>
  <c r="W357" i="1" s="1"/>
  <c r="V389" i="1"/>
  <c r="W389" i="1" s="1"/>
  <c r="X174" i="1"/>
  <c r="AB174" i="1" s="1"/>
  <c r="AE174" i="1"/>
  <c r="AF174" i="1" s="1"/>
  <c r="X448" i="1"/>
  <c r="AB448" i="1" s="1"/>
  <c r="AE448" i="1"/>
  <c r="AF448" i="1" s="1"/>
  <c r="S448" i="1"/>
  <c r="Q448" i="1" s="1"/>
  <c r="T448" i="1" s="1"/>
  <c r="N448" i="1" s="1"/>
  <c r="O448" i="1" s="1"/>
  <c r="V395" i="1"/>
  <c r="W395" i="1" s="1"/>
  <c r="V323" i="1"/>
  <c r="W323" i="1" s="1"/>
  <c r="V427" i="1"/>
  <c r="W427" i="1" s="1"/>
  <c r="X443" i="1"/>
  <c r="AB443" i="1" s="1"/>
  <c r="AE443" i="1"/>
  <c r="AF443" i="1" s="1"/>
  <c r="S443" i="1"/>
  <c r="Q443" i="1" s="1"/>
  <c r="T443" i="1" s="1"/>
  <c r="N443" i="1" s="1"/>
  <c r="O443" i="1" s="1"/>
  <c r="V392" i="1"/>
  <c r="W392" i="1" s="1"/>
  <c r="AD423" i="1"/>
  <c r="V303" i="1"/>
  <c r="W303" i="1" s="1"/>
  <c r="X436" i="1"/>
  <c r="AB436" i="1" s="1"/>
  <c r="AE436" i="1"/>
  <c r="AF436" i="1" s="1"/>
  <c r="AD436" i="1"/>
  <c r="V412" i="1"/>
  <c r="W412" i="1" s="1"/>
  <c r="AE403" i="1"/>
  <c r="AF403" i="1" s="1"/>
  <c r="X403" i="1"/>
  <c r="AB403" i="1" s="1"/>
  <c r="AF352" i="1"/>
  <c r="AD311" i="1"/>
  <c r="V451" i="1"/>
  <c r="W451" i="1" s="1"/>
  <c r="S436" i="1"/>
  <c r="Q436" i="1" s="1"/>
  <c r="T436" i="1" s="1"/>
  <c r="N436" i="1" s="1"/>
  <c r="O436" i="1" s="1"/>
  <c r="N434" i="1"/>
  <c r="O434" i="1" s="1"/>
  <c r="AE396" i="1"/>
  <c r="AD396" i="1"/>
  <c r="X396" i="1"/>
  <c r="AB396" i="1" s="1"/>
  <c r="S416" i="1"/>
  <c r="Q416" i="1" s="1"/>
  <c r="T416" i="1" s="1"/>
  <c r="N416" i="1" s="1"/>
  <c r="O416" i="1" s="1"/>
  <c r="X419" i="1"/>
  <c r="AB419" i="1" s="1"/>
  <c r="AE419" i="1"/>
  <c r="AD419" i="1"/>
  <c r="S356" i="1"/>
  <c r="Q356" i="1" s="1"/>
  <c r="T356" i="1" s="1"/>
  <c r="N356" i="1" s="1"/>
  <c r="O356" i="1" s="1"/>
  <c r="AE356" i="1"/>
  <c r="AF356" i="1" s="1"/>
  <c r="X356" i="1"/>
  <c r="AB356" i="1" s="1"/>
  <c r="V382" i="1"/>
  <c r="W382" i="1" s="1"/>
  <c r="AD341" i="1"/>
  <c r="AE414" i="1"/>
  <c r="X414" i="1"/>
  <c r="AB414" i="1" s="1"/>
  <c r="S450" i="1"/>
  <c r="Q450" i="1" s="1"/>
  <c r="T450" i="1" s="1"/>
  <c r="N450" i="1" s="1"/>
  <c r="O450" i="1" s="1"/>
  <c r="V446" i="1"/>
  <c r="W446" i="1" s="1"/>
  <c r="V431" i="1"/>
  <c r="W431" i="1" s="1"/>
  <c r="AE438" i="1"/>
  <c r="AF438" i="1" s="1"/>
  <c r="X438" i="1"/>
  <c r="AB438" i="1" s="1"/>
  <c r="S430" i="1"/>
  <c r="Q430" i="1" s="1"/>
  <c r="T430" i="1" s="1"/>
  <c r="N430" i="1" s="1"/>
  <c r="O430" i="1" s="1"/>
  <c r="X400" i="1"/>
  <c r="AB400" i="1" s="1"/>
  <c r="AE400" i="1"/>
  <c r="AF400" i="1" s="1"/>
  <c r="AD400" i="1"/>
  <c r="S423" i="1"/>
  <c r="Q423" i="1" s="1"/>
  <c r="T423" i="1" s="1"/>
  <c r="N423" i="1" s="1"/>
  <c r="O423" i="1" s="1"/>
  <c r="AD414" i="1"/>
  <c r="V417" i="1"/>
  <c r="W417" i="1" s="1"/>
  <c r="X418" i="1"/>
  <c r="AB418" i="1" s="1"/>
  <c r="AE418" i="1"/>
  <c r="AD418" i="1"/>
  <c r="V408" i="1"/>
  <c r="W408" i="1" s="1"/>
  <c r="X421" i="1"/>
  <c r="AB421" i="1" s="1"/>
  <c r="AE421" i="1"/>
  <c r="AD421" i="1"/>
  <c r="S421" i="1"/>
  <c r="Q421" i="1" s="1"/>
  <c r="T421" i="1" s="1"/>
  <c r="N421" i="1" s="1"/>
  <c r="O421" i="1" s="1"/>
  <c r="AD376" i="1"/>
  <c r="S404" i="1"/>
  <c r="Q404" i="1" s="1"/>
  <c r="T404" i="1" s="1"/>
  <c r="N404" i="1" s="1"/>
  <c r="O404" i="1" s="1"/>
  <c r="S360" i="1"/>
  <c r="Q360" i="1" s="1"/>
  <c r="T360" i="1" s="1"/>
  <c r="N360" i="1" s="1"/>
  <c r="O360" i="1" s="1"/>
  <c r="S414" i="1"/>
  <c r="Q414" i="1" s="1"/>
  <c r="T414" i="1" s="1"/>
  <c r="N414" i="1" s="1"/>
  <c r="O414" i="1" s="1"/>
  <c r="S322" i="1"/>
  <c r="Q322" i="1" s="1"/>
  <c r="T322" i="1" s="1"/>
  <c r="N322" i="1" s="1"/>
  <c r="O322" i="1" s="1"/>
  <c r="AE413" i="1"/>
  <c r="AF413" i="1" s="1"/>
  <c r="AD413" i="1"/>
  <c r="X413" i="1"/>
  <c r="AB413" i="1" s="1"/>
  <c r="X340" i="1"/>
  <c r="AB340" i="1" s="1"/>
  <c r="AE340" i="1"/>
  <c r="AF340" i="1" s="1"/>
  <c r="AD370" i="1"/>
  <c r="V385" i="1"/>
  <c r="W385" i="1" s="1"/>
  <c r="N330" i="1"/>
  <c r="O330" i="1" s="1"/>
  <c r="V283" i="1"/>
  <c r="W283" i="1" s="1"/>
  <c r="S341" i="1"/>
  <c r="Q341" i="1" s="1"/>
  <c r="T341" i="1" s="1"/>
  <c r="N341" i="1" s="1"/>
  <c r="O341" i="1" s="1"/>
  <c r="S380" i="1"/>
  <c r="Q380" i="1" s="1"/>
  <c r="T380" i="1" s="1"/>
  <c r="N380" i="1" s="1"/>
  <c r="O380" i="1" s="1"/>
  <c r="V298" i="1"/>
  <c r="W298" i="1" s="1"/>
  <c r="S329" i="1"/>
  <c r="Q329" i="1" s="1"/>
  <c r="T329" i="1" s="1"/>
  <c r="N329" i="1" s="1"/>
  <c r="O329" i="1" s="1"/>
  <c r="AD231" i="1"/>
  <c r="X391" i="1"/>
  <c r="AB391" i="1" s="1"/>
  <c r="AE391" i="1"/>
  <c r="AF391" i="1" s="1"/>
  <c r="V280" i="1"/>
  <c r="W280" i="1" s="1"/>
  <c r="X287" i="1"/>
  <c r="AB287" i="1" s="1"/>
  <c r="AE287" i="1"/>
  <c r="AD287" i="1"/>
  <c r="S287" i="1"/>
  <c r="Q287" i="1" s="1"/>
  <c r="T287" i="1" s="1"/>
  <c r="N287" i="1" s="1"/>
  <c r="O287" i="1" s="1"/>
  <c r="AE274" i="1"/>
  <c r="AD274" i="1"/>
  <c r="X274" i="1"/>
  <c r="AB274" i="1" s="1"/>
  <c r="S274" i="1"/>
  <c r="Q274" i="1" s="1"/>
  <c r="T274" i="1" s="1"/>
  <c r="N274" i="1" s="1"/>
  <c r="O274" i="1" s="1"/>
  <c r="X241" i="1"/>
  <c r="AB241" i="1" s="1"/>
  <c r="AE241" i="1"/>
  <c r="AF241" i="1" s="1"/>
  <c r="S263" i="1"/>
  <c r="Q263" i="1" s="1"/>
  <c r="T263" i="1" s="1"/>
  <c r="N263" i="1" s="1"/>
  <c r="O263" i="1" s="1"/>
  <c r="S241" i="1"/>
  <c r="Q241" i="1" s="1"/>
  <c r="T241" i="1" s="1"/>
  <c r="N241" i="1" s="1"/>
  <c r="O241" i="1" s="1"/>
  <c r="AE266" i="1"/>
  <c r="AF266" i="1" s="1"/>
  <c r="X266" i="1"/>
  <c r="AB266" i="1" s="1"/>
  <c r="S247" i="1"/>
  <c r="Q247" i="1" s="1"/>
  <c r="T247" i="1" s="1"/>
  <c r="N247" i="1" s="1"/>
  <c r="O247" i="1" s="1"/>
  <c r="AF244" i="1"/>
  <c r="AE229" i="1"/>
  <c r="AD229" i="1"/>
  <c r="X229" i="1"/>
  <c r="AB229" i="1" s="1"/>
  <c r="N230" i="1"/>
  <c r="O230" i="1" s="1"/>
  <c r="AE223" i="1"/>
  <c r="AD223" i="1"/>
  <c r="X223" i="1"/>
  <c r="AB223" i="1" s="1"/>
  <c r="S186" i="1"/>
  <c r="Q186" i="1" s="1"/>
  <c r="T186" i="1" s="1"/>
  <c r="N186" i="1" s="1"/>
  <c r="O186" i="1" s="1"/>
  <c r="X202" i="1"/>
  <c r="AB202" i="1" s="1"/>
  <c r="AE202" i="1"/>
  <c r="AF202" i="1" s="1"/>
  <c r="S180" i="1"/>
  <c r="Q180" i="1" s="1"/>
  <c r="T180" i="1" s="1"/>
  <c r="N180" i="1" s="1"/>
  <c r="O180" i="1" s="1"/>
  <c r="AE185" i="1"/>
  <c r="AF185" i="1" s="1"/>
  <c r="X185" i="1"/>
  <c r="AB185" i="1" s="1"/>
  <c r="S174" i="1"/>
  <c r="Q174" i="1" s="1"/>
  <c r="T174" i="1" s="1"/>
  <c r="N174" i="1" s="1"/>
  <c r="O174" i="1" s="1"/>
  <c r="V191" i="1"/>
  <c r="W191" i="1" s="1"/>
  <c r="AD245" i="1"/>
  <c r="X197" i="1"/>
  <c r="AB197" i="1" s="1"/>
  <c r="AE197" i="1"/>
  <c r="AF197" i="1" s="1"/>
  <c r="AD197" i="1"/>
  <c r="V82" i="1"/>
  <c r="W82" i="1" s="1"/>
  <c r="AD123" i="1"/>
  <c r="X188" i="1"/>
  <c r="AB188" i="1" s="1"/>
  <c r="AE188" i="1"/>
  <c r="AF188" i="1" s="1"/>
  <c r="V150" i="1"/>
  <c r="W150" i="1" s="1"/>
  <c r="AF159" i="1"/>
  <c r="AE110" i="1"/>
  <c r="AF110" i="1" s="1"/>
  <c r="AD110" i="1"/>
  <c r="X110" i="1"/>
  <c r="AB110" i="1" s="1"/>
  <c r="AF152" i="1"/>
  <c r="V90" i="1"/>
  <c r="W90" i="1" s="1"/>
  <c r="V42" i="1"/>
  <c r="W42" i="1" s="1"/>
  <c r="V86" i="1"/>
  <c r="W86" i="1" s="1"/>
  <c r="AD121" i="1"/>
  <c r="X121" i="1"/>
  <c r="AB121" i="1" s="1"/>
  <c r="AE121" i="1"/>
  <c r="AF121" i="1" s="1"/>
  <c r="X53" i="1"/>
  <c r="AB53" i="1" s="1"/>
  <c r="AE53" i="1"/>
  <c r="AF53" i="1" s="1"/>
  <c r="S53" i="1"/>
  <c r="Q53" i="1" s="1"/>
  <c r="T53" i="1" s="1"/>
  <c r="N53" i="1" s="1"/>
  <c r="O53" i="1" s="1"/>
  <c r="V106" i="1"/>
  <c r="W106" i="1" s="1"/>
  <c r="AD83" i="1"/>
  <c r="V54" i="1"/>
  <c r="W54" i="1" s="1"/>
  <c r="X44" i="1"/>
  <c r="AB44" i="1" s="1"/>
  <c r="AE44" i="1"/>
  <c r="AF44" i="1" s="1"/>
  <c r="AE33" i="1"/>
  <c r="AF33" i="1" s="1"/>
  <c r="X33" i="1"/>
  <c r="AB33" i="1" s="1"/>
  <c r="AD26" i="1"/>
  <c r="S158" i="1"/>
  <c r="Q158" i="1" s="1"/>
  <c r="T158" i="1" s="1"/>
  <c r="N158" i="1" s="1"/>
  <c r="O158" i="1" s="1"/>
  <c r="X21" i="1"/>
  <c r="AB21" i="1" s="1"/>
  <c r="AE21" i="1"/>
  <c r="AF21" i="1" s="1"/>
  <c r="X34" i="1"/>
  <c r="AB34" i="1" s="1"/>
  <c r="AE34" i="1"/>
  <c r="AF34" i="1" s="1"/>
  <c r="AD34" i="1"/>
  <c r="S34" i="1"/>
  <c r="Q34" i="1" s="1"/>
  <c r="T34" i="1" s="1"/>
  <c r="N34" i="1" s="1"/>
  <c r="O34" i="1" s="1"/>
  <c r="S64" i="1"/>
  <c r="Q64" i="1" s="1"/>
  <c r="T64" i="1" s="1"/>
  <c r="N64" i="1" s="1"/>
  <c r="O64" i="1" s="1"/>
  <c r="AF396" i="1" l="1"/>
  <c r="AF399" i="1"/>
  <c r="AF349" i="1"/>
  <c r="AF358" i="1"/>
  <c r="AF347" i="1"/>
  <c r="AF398" i="1"/>
  <c r="AF341" i="1"/>
  <c r="AF414" i="1"/>
  <c r="AF207" i="1"/>
  <c r="AF170" i="1"/>
  <c r="AF186" i="1"/>
  <c r="AF136" i="1"/>
  <c r="AF178" i="1"/>
  <c r="AF142" i="1"/>
  <c r="AF224" i="1"/>
  <c r="AF145" i="1"/>
  <c r="AE283" i="1"/>
  <c r="X283" i="1"/>
  <c r="AB283" i="1" s="1"/>
  <c r="S283" i="1"/>
  <c r="Q283" i="1" s="1"/>
  <c r="T283" i="1" s="1"/>
  <c r="N283" i="1" s="1"/>
  <c r="O283" i="1" s="1"/>
  <c r="AD283" i="1"/>
  <c r="AE293" i="1"/>
  <c r="X293" i="1"/>
  <c r="AB293" i="1" s="1"/>
  <c r="S293" i="1"/>
  <c r="Q293" i="1" s="1"/>
  <c r="T293" i="1" s="1"/>
  <c r="N293" i="1" s="1"/>
  <c r="O293" i="1" s="1"/>
  <c r="AD293" i="1"/>
  <c r="X210" i="1"/>
  <c r="AB210" i="1" s="1"/>
  <c r="AE210" i="1"/>
  <c r="AF210" i="1" s="1"/>
  <c r="AD210" i="1"/>
  <c r="S210" i="1"/>
  <c r="Q210" i="1" s="1"/>
  <c r="T210" i="1" s="1"/>
  <c r="N210" i="1" s="1"/>
  <c r="O210" i="1" s="1"/>
  <c r="X117" i="1"/>
  <c r="AB117" i="1" s="1"/>
  <c r="AE117" i="1"/>
  <c r="AF117" i="1" s="1"/>
  <c r="AD117" i="1"/>
  <c r="S117" i="1"/>
  <c r="Q117" i="1" s="1"/>
  <c r="T117" i="1" s="1"/>
  <c r="N117" i="1" s="1"/>
  <c r="O117" i="1" s="1"/>
  <c r="AF116" i="1"/>
  <c r="AF257" i="1"/>
  <c r="AF29" i="1"/>
  <c r="AF401" i="1"/>
  <c r="AF68" i="1"/>
  <c r="AF175" i="1"/>
  <c r="AE50" i="1"/>
  <c r="AF50" i="1" s="1"/>
  <c r="X50" i="1"/>
  <c r="AB50" i="1" s="1"/>
  <c r="S50" i="1"/>
  <c r="Q50" i="1" s="1"/>
  <c r="T50" i="1" s="1"/>
  <c r="N50" i="1" s="1"/>
  <c r="O50" i="1" s="1"/>
  <c r="AD50" i="1"/>
  <c r="AF284" i="1"/>
  <c r="AF96" i="1"/>
  <c r="X200" i="1"/>
  <c r="AB200" i="1" s="1"/>
  <c r="AE200" i="1"/>
  <c r="AF200" i="1" s="1"/>
  <c r="AD200" i="1"/>
  <c r="S200" i="1"/>
  <c r="Q200" i="1" s="1"/>
  <c r="T200" i="1" s="1"/>
  <c r="N200" i="1" s="1"/>
  <c r="O200" i="1" s="1"/>
  <c r="AD299" i="1"/>
  <c r="X299" i="1"/>
  <c r="AB299" i="1" s="1"/>
  <c r="AE299" i="1"/>
  <c r="S299" i="1"/>
  <c r="Q299" i="1" s="1"/>
  <c r="T299" i="1" s="1"/>
  <c r="N299" i="1" s="1"/>
  <c r="O299" i="1" s="1"/>
  <c r="AE57" i="1"/>
  <c r="AD57" i="1"/>
  <c r="X57" i="1"/>
  <c r="AB57" i="1" s="1"/>
  <c r="S57" i="1"/>
  <c r="Q57" i="1" s="1"/>
  <c r="T57" i="1" s="1"/>
  <c r="N57" i="1" s="1"/>
  <c r="O57" i="1" s="1"/>
  <c r="AE114" i="1"/>
  <c r="X114" i="1"/>
  <c r="AB114" i="1" s="1"/>
  <c r="S114" i="1"/>
  <c r="Q114" i="1" s="1"/>
  <c r="T114" i="1" s="1"/>
  <c r="N114" i="1" s="1"/>
  <c r="O114" i="1" s="1"/>
  <c r="AD114" i="1"/>
  <c r="AF146" i="1"/>
  <c r="AF167" i="1"/>
  <c r="AF316" i="1"/>
  <c r="AE147" i="1"/>
  <c r="X147" i="1"/>
  <c r="AB147" i="1" s="1"/>
  <c r="AD147" i="1"/>
  <c r="S147" i="1"/>
  <c r="Q147" i="1" s="1"/>
  <c r="T147" i="1" s="1"/>
  <c r="N147" i="1" s="1"/>
  <c r="O147" i="1" s="1"/>
  <c r="AE82" i="1"/>
  <c r="AF82" i="1" s="1"/>
  <c r="X82" i="1"/>
  <c r="AB82" i="1" s="1"/>
  <c r="AD82" i="1"/>
  <c r="S82" i="1"/>
  <c r="Q82" i="1" s="1"/>
  <c r="T82" i="1" s="1"/>
  <c r="N82" i="1" s="1"/>
  <c r="O82" i="1" s="1"/>
  <c r="AF229" i="1"/>
  <c r="AF418" i="1"/>
  <c r="AF239" i="1"/>
  <c r="AF125" i="1"/>
  <c r="AF181" i="1"/>
  <c r="X206" i="1"/>
  <c r="AB206" i="1" s="1"/>
  <c r="AE206" i="1"/>
  <c r="AF206" i="1" s="1"/>
  <c r="AD206" i="1"/>
  <c r="S206" i="1"/>
  <c r="Q206" i="1" s="1"/>
  <c r="T206" i="1" s="1"/>
  <c r="N206" i="1" s="1"/>
  <c r="O206" i="1" s="1"/>
  <c r="AF370" i="1"/>
  <c r="AE447" i="1"/>
  <c r="X447" i="1"/>
  <c r="AB447" i="1" s="1"/>
  <c r="S447" i="1"/>
  <c r="Q447" i="1" s="1"/>
  <c r="T447" i="1" s="1"/>
  <c r="N447" i="1" s="1"/>
  <c r="O447" i="1" s="1"/>
  <c r="AD447" i="1"/>
  <c r="AF320" i="1"/>
  <c r="AF329" i="1"/>
  <c r="AE154" i="1"/>
  <c r="AF154" i="1" s="1"/>
  <c r="X154" i="1"/>
  <c r="AB154" i="1" s="1"/>
  <c r="S154" i="1"/>
  <c r="Q154" i="1" s="1"/>
  <c r="T154" i="1" s="1"/>
  <c r="N154" i="1" s="1"/>
  <c r="O154" i="1" s="1"/>
  <c r="AD154" i="1"/>
  <c r="AE407" i="1"/>
  <c r="X407" i="1"/>
  <c r="AB407" i="1" s="1"/>
  <c r="S407" i="1"/>
  <c r="Q407" i="1" s="1"/>
  <c r="T407" i="1" s="1"/>
  <c r="N407" i="1" s="1"/>
  <c r="O407" i="1" s="1"/>
  <c r="AD407" i="1"/>
  <c r="AF123" i="1"/>
  <c r="AF359" i="1"/>
  <c r="AE135" i="1"/>
  <c r="S135" i="1"/>
  <c r="Q135" i="1" s="1"/>
  <c r="T135" i="1" s="1"/>
  <c r="N135" i="1" s="1"/>
  <c r="O135" i="1" s="1"/>
  <c r="AD135" i="1"/>
  <c r="X135" i="1"/>
  <c r="AB135" i="1" s="1"/>
  <c r="AE134" i="1"/>
  <c r="X134" i="1"/>
  <c r="AB134" i="1" s="1"/>
  <c r="S134" i="1"/>
  <c r="Q134" i="1" s="1"/>
  <c r="T134" i="1" s="1"/>
  <c r="N134" i="1" s="1"/>
  <c r="O134" i="1" s="1"/>
  <c r="AD134" i="1"/>
  <c r="AF369" i="1"/>
  <c r="X310" i="1"/>
  <c r="AB310" i="1" s="1"/>
  <c r="AE310" i="1"/>
  <c r="AD310" i="1"/>
  <c r="S310" i="1"/>
  <c r="Q310" i="1" s="1"/>
  <c r="T310" i="1" s="1"/>
  <c r="N310" i="1" s="1"/>
  <c r="O310" i="1" s="1"/>
  <c r="AE107" i="1"/>
  <c r="X107" i="1"/>
  <c r="AB107" i="1" s="1"/>
  <c r="AD107" i="1"/>
  <c r="S107" i="1"/>
  <c r="Q107" i="1" s="1"/>
  <c r="T107" i="1" s="1"/>
  <c r="N107" i="1" s="1"/>
  <c r="O107" i="1" s="1"/>
  <c r="AE95" i="1"/>
  <c r="AD95" i="1"/>
  <c r="X95" i="1"/>
  <c r="AB95" i="1" s="1"/>
  <c r="S95" i="1"/>
  <c r="Q95" i="1" s="1"/>
  <c r="T95" i="1" s="1"/>
  <c r="N95" i="1" s="1"/>
  <c r="O95" i="1" s="1"/>
  <c r="AE72" i="1"/>
  <c r="AF72" i="1" s="1"/>
  <c r="X72" i="1"/>
  <c r="AB72" i="1" s="1"/>
  <c r="S72" i="1"/>
  <c r="Q72" i="1" s="1"/>
  <c r="T72" i="1" s="1"/>
  <c r="N72" i="1" s="1"/>
  <c r="O72" i="1" s="1"/>
  <c r="AD72" i="1"/>
  <c r="AF363" i="1"/>
  <c r="X429" i="1"/>
  <c r="AB429" i="1" s="1"/>
  <c r="S429" i="1"/>
  <c r="Q429" i="1" s="1"/>
  <c r="T429" i="1" s="1"/>
  <c r="N429" i="1" s="1"/>
  <c r="O429" i="1" s="1"/>
  <c r="AE429" i="1"/>
  <c r="AD429" i="1"/>
  <c r="AE85" i="1"/>
  <c r="AF85" i="1" s="1"/>
  <c r="AD85" i="1"/>
  <c r="X85" i="1"/>
  <c r="AB85" i="1" s="1"/>
  <c r="S85" i="1"/>
  <c r="Q85" i="1" s="1"/>
  <c r="T85" i="1" s="1"/>
  <c r="N85" i="1" s="1"/>
  <c r="O85" i="1" s="1"/>
  <c r="X280" i="1"/>
  <c r="AB280" i="1" s="1"/>
  <c r="AE280" i="1"/>
  <c r="S280" i="1"/>
  <c r="Q280" i="1" s="1"/>
  <c r="T280" i="1" s="1"/>
  <c r="N280" i="1" s="1"/>
  <c r="O280" i="1" s="1"/>
  <c r="AD280" i="1"/>
  <c r="X395" i="1"/>
  <c r="AB395" i="1" s="1"/>
  <c r="AE395" i="1"/>
  <c r="AD395" i="1"/>
  <c r="S395" i="1"/>
  <c r="Q395" i="1" s="1"/>
  <c r="T395" i="1" s="1"/>
  <c r="N395" i="1" s="1"/>
  <c r="O395" i="1" s="1"/>
  <c r="AF324" i="1"/>
  <c r="X385" i="1"/>
  <c r="AB385" i="1" s="1"/>
  <c r="AE385" i="1"/>
  <c r="S385" i="1"/>
  <c r="Q385" i="1" s="1"/>
  <c r="T385" i="1" s="1"/>
  <c r="N385" i="1" s="1"/>
  <c r="O385" i="1" s="1"/>
  <c r="AD385" i="1"/>
  <c r="AE382" i="1"/>
  <c r="X382" i="1"/>
  <c r="AB382" i="1" s="1"/>
  <c r="S382" i="1"/>
  <c r="Q382" i="1" s="1"/>
  <c r="T382" i="1" s="1"/>
  <c r="N382" i="1" s="1"/>
  <c r="O382" i="1" s="1"/>
  <c r="AD382" i="1"/>
  <c r="AE412" i="1"/>
  <c r="AF412" i="1" s="1"/>
  <c r="X412" i="1"/>
  <c r="AB412" i="1" s="1"/>
  <c r="S412" i="1"/>
  <c r="Q412" i="1" s="1"/>
  <c r="T412" i="1" s="1"/>
  <c r="N412" i="1" s="1"/>
  <c r="O412" i="1" s="1"/>
  <c r="AD412" i="1"/>
  <c r="AE166" i="1"/>
  <c r="AD166" i="1"/>
  <c r="X166" i="1"/>
  <c r="AB166" i="1" s="1"/>
  <c r="S166" i="1"/>
  <c r="Q166" i="1" s="1"/>
  <c r="T166" i="1" s="1"/>
  <c r="N166" i="1" s="1"/>
  <c r="O166" i="1" s="1"/>
  <c r="AE328" i="1"/>
  <c r="X328" i="1"/>
  <c r="AB328" i="1" s="1"/>
  <c r="S328" i="1"/>
  <c r="Q328" i="1" s="1"/>
  <c r="T328" i="1" s="1"/>
  <c r="N328" i="1" s="1"/>
  <c r="O328" i="1" s="1"/>
  <c r="AD328" i="1"/>
  <c r="AE397" i="1"/>
  <c r="X397" i="1"/>
  <c r="AB397" i="1" s="1"/>
  <c r="AD397" i="1"/>
  <c r="S397" i="1"/>
  <c r="Q397" i="1" s="1"/>
  <c r="T397" i="1" s="1"/>
  <c r="N397" i="1" s="1"/>
  <c r="O397" i="1" s="1"/>
  <c r="AF386" i="1"/>
  <c r="AF205" i="1"/>
  <c r="AF219" i="1"/>
  <c r="AF234" i="1"/>
  <c r="AF196" i="1"/>
  <c r="X326" i="1"/>
  <c r="AB326" i="1" s="1"/>
  <c r="AE326" i="1"/>
  <c r="S326" i="1"/>
  <c r="Q326" i="1" s="1"/>
  <c r="T326" i="1" s="1"/>
  <c r="N326" i="1" s="1"/>
  <c r="O326" i="1" s="1"/>
  <c r="AD326" i="1"/>
  <c r="AE94" i="1"/>
  <c r="AD94" i="1"/>
  <c r="X94" i="1"/>
  <c r="AB94" i="1" s="1"/>
  <c r="S94" i="1"/>
  <c r="Q94" i="1" s="1"/>
  <c r="T94" i="1" s="1"/>
  <c r="N94" i="1" s="1"/>
  <c r="O94" i="1" s="1"/>
  <c r="AF331" i="1"/>
  <c r="AE62" i="1"/>
  <c r="AF62" i="1" s="1"/>
  <c r="X62" i="1"/>
  <c r="AB62" i="1" s="1"/>
  <c r="AD62" i="1"/>
  <c r="S62" i="1"/>
  <c r="Q62" i="1" s="1"/>
  <c r="T62" i="1" s="1"/>
  <c r="N62" i="1" s="1"/>
  <c r="O62" i="1" s="1"/>
  <c r="AE75" i="1"/>
  <c r="AD75" i="1"/>
  <c r="X75" i="1"/>
  <c r="AB75" i="1" s="1"/>
  <c r="S75" i="1"/>
  <c r="Q75" i="1" s="1"/>
  <c r="T75" i="1" s="1"/>
  <c r="N75" i="1" s="1"/>
  <c r="O75" i="1" s="1"/>
  <c r="X46" i="1"/>
  <c r="AB46" i="1" s="1"/>
  <c r="AE46" i="1"/>
  <c r="AD46" i="1"/>
  <c r="S46" i="1"/>
  <c r="Q46" i="1" s="1"/>
  <c r="T46" i="1" s="1"/>
  <c r="N46" i="1" s="1"/>
  <c r="O46" i="1" s="1"/>
  <c r="AF274" i="1"/>
  <c r="AE431" i="1"/>
  <c r="X431" i="1"/>
  <c r="AB431" i="1" s="1"/>
  <c r="AD431" i="1"/>
  <c r="S431" i="1"/>
  <c r="Q431" i="1" s="1"/>
  <c r="T431" i="1" s="1"/>
  <c r="N431" i="1" s="1"/>
  <c r="O431" i="1" s="1"/>
  <c r="AE164" i="1"/>
  <c r="X164" i="1"/>
  <c r="AB164" i="1" s="1"/>
  <c r="AD164" i="1"/>
  <c r="S164" i="1"/>
  <c r="Q164" i="1" s="1"/>
  <c r="T164" i="1" s="1"/>
  <c r="N164" i="1" s="1"/>
  <c r="O164" i="1" s="1"/>
  <c r="AE387" i="1"/>
  <c r="AF387" i="1" s="1"/>
  <c r="X387" i="1"/>
  <c r="AB387" i="1" s="1"/>
  <c r="AD387" i="1"/>
  <c r="S387" i="1"/>
  <c r="Q387" i="1" s="1"/>
  <c r="T387" i="1" s="1"/>
  <c r="N387" i="1" s="1"/>
  <c r="O387" i="1" s="1"/>
  <c r="AF342" i="1"/>
  <c r="AE278" i="1"/>
  <c r="AF278" i="1" s="1"/>
  <c r="X278" i="1"/>
  <c r="AB278" i="1" s="1"/>
  <c r="S278" i="1"/>
  <c r="Q278" i="1" s="1"/>
  <c r="T278" i="1" s="1"/>
  <c r="N278" i="1" s="1"/>
  <c r="O278" i="1" s="1"/>
  <c r="AD278" i="1"/>
  <c r="AF404" i="1"/>
  <c r="AF19" i="1"/>
  <c r="AF212" i="1"/>
  <c r="X214" i="1"/>
  <c r="AB214" i="1" s="1"/>
  <c r="AE214" i="1"/>
  <c r="AD214" i="1"/>
  <c r="S214" i="1"/>
  <c r="Q214" i="1" s="1"/>
  <c r="T214" i="1" s="1"/>
  <c r="N214" i="1" s="1"/>
  <c r="O214" i="1" s="1"/>
  <c r="AF45" i="1"/>
  <c r="AE47" i="1"/>
  <c r="X47" i="1"/>
  <c r="AB47" i="1" s="1"/>
  <c r="AD47" i="1"/>
  <c r="S47" i="1"/>
  <c r="Q47" i="1" s="1"/>
  <c r="T47" i="1" s="1"/>
  <c r="N47" i="1" s="1"/>
  <c r="O47" i="1" s="1"/>
  <c r="AF105" i="1"/>
  <c r="AF66" i="1"/>
  <c r="X119" i="1"/>
  <c r="AB119" i="1" s="1"/>
  <c r="AE119" i="1"/>
  <c r="AD119" i="1"/>
  <c r="S119" i="1"/>
  <c r="Q119" i="1" s="1"/>
  <c r="T119" i="1" s="1"/>
  <c r="N119" i="1" s="1"/>
  <c r="O119" i="1" s="1"/>
  <c r="AF277" i="1"/>
  <c r="X295" i="1"/>
  <c r="AB295" i="1" s="1"/>
  <c r="AE295" i="1"/>
  <c r="AD295" i="1"/>
  <c r="S295" i="1"/>
  <c r="Q295" i="1" s="1"/>
  <c r="T295" i="1" s="1"/>
  <c r="N295" i="1" s="1"/>
  <c r="O295" i="1" s="1"/>
  <c r="AF343" i="1"/>
  <c r="AE80" i="1"/>
  <c r="AD80" i="1"/>
  <c r="X80" i="1"/>
  <c r="AB80" i="1" s="1"/>
  <c r="S80" i="1"/>
  <c r="Q80" i="1" s="1"/>
  <c r="T80" i="1" s="1"/>
  <c r="N80" i="1" s="1"/>
  <c r="O80" i="1" s="1"/>
  <c r="X156" i="1"/>
  <c r="AB156" i="1" s="1"/>
  <c r="AE156" i="1"/>
  <c r="S156" i="1"/>
  <c r="Q156" i="1" s="1"/>
  <c r="T156" i="1" s="1"/>
  <c r="N156" i="1" s="1"/>
  <c r="O156" i="1" s="1"/>
  <c r="AD156" i="1"/>
  <c r="AF265" i="1"/>
  <c r="AF24" i="1"/>
  <c r="AE84" i="1"/>
  <c r="X84" i="1"/>
  <c r="AB84" i="1" s="1"/>
  <c r="AD84" i="1"/>
  <c r="S84" i="1"/>
  <c r="Q84" i="1" s="1"/>
  <c r="T84" i="1" s="1"/>
  <c r="N84" i="1" s="1"/>
  <c r="O84" i="1" s="1"/>
  <c r="AE179" i="1"/>
  <c r="X179" i="1"/>
  <c r="AB179" i="1" s="1"/>
  <c r="S179" i="1"/>
  <c r="Q179" i="1" s="1"/>
  <c r="T179" i="1" s="1"/>
  <c r="N179" i="1" s="1"/>
  <c r="O179" i="1" s="1"/>
  <c r="AD179" i="1"/>
  <c r="X332" i="1"/>
  <c r="AB332" i="1" s="1"/>
  <c r="AE332" i="1"/>
  <c r="AF332" i="1" s="1"/>
  <c r="AD332" i="1"/>
  <c r="S332" i="1"/>
  <c r="Q332" i="1" s="1"/>
  <c r="T332" i="1" s="1"/>
  <c r="N332" i="1" s="1"/>
  <c r="O332" i="1" s="1"/>
  <c r="AF376" i="1"/>
  <c r="AF444" i="1"/>
  <c r="AF388" i="1"/>
  <c r="AE79" i="1"/>
  <c r="X79" i="1"/>
  <c r="AB79" i="1" s="1"/>
  <c r="AD79" i="1"/>
  <c r="S79" i="1"/>
  <c r="Q79" i="1" s="1"/>
  <c r="T79" i="1" s="1"/>
  <c r="N79" i="1" s="1"/>
  <c r="O79" i="1" s="1"/>
  <c r="AE308" i="1"/>
  <c r="X308" i="1"/>
  <c r="AB308" i="1" s="1"/>
  <c r="S308" i="1"/>
  <c r="Q308" i="1" s="1"/>
  <c r="T308" i="1" s="1"/>
  <c r="N308" i="1" s="1"/>
  <c r="O308" i="1" s="1"/>
  <c r="AD308" i="1"/>
  <c r="X127" i="1"/>
  <c r="AB127" i="1" s="1"/>
  <c r="AE127" i="1"/>
  <c r="S127" i="1"/>
  <c r="Q127" i="1" s="1"/>
  <c r="T127" i="1" s="1"/>
  <c r="N127" i="1" s="1"/>
  <c r="O127" i="1" s="1"/>
  <c r="AD127" i="1"/>
  <c r="AE377" i="1"/>
  <c r="AF377" i="1" s="1"/>
  <c r="AD377" i="1"/>
  <c r="X377" i="1"/>
  <c r="AB377" i="1" s="1"/>
  <c r="S377" i="1"/>
  <c r="Q377" i="1" s="1"/>
  <c r="T377" i="1" s="1"/>
  <c r="N377" i="1" s="1"/>
  <c r="O377" i="1" s="1"/>
  <c r="AE454" i="1"/>
  <c r="X454" i="1"/>
  <c r="AB454" i="1" s="1"/>
  <c r="AD454" i="1"/>
  <c r="S454" i="1"/>
  <c r="Q454" i="1" s="1"/>
  <c r="T454" i="1" s="1"/>
  <c r="N454" i="1" s="1"/>
  <c r="O454" i="1" s="1"/>
  <c r="X17" i="1"/>
  <c r="AB17" i="1" s="1"/>
  <c r="AE17" i="1"/>
  <c r="AF17" i="1" s="1"/>
  <c r="S17" i="1"/>
  <c r="Q17" i="1" s="1"/>
  <c r="T17" i="1" s="1"/>
  <c r="N17" i="1" s="1"/>
  <c r="O17" i="1" s="1"/>
  <c r="AD17" i="1"/>
  <c r="AF380" i="1"/>
  <c r="AE452" i="1"/>
  <c r="X452" i="1"/>
  <c r="AB452" i="1" s="1"/>
  <c r="S452" i="1"/>
  <c r="Q452" i="1" s="1"/>
  <c r="T452" i="1" s="1"/>
  <c r="N452" i="1" s="1"/>
  <c r="O452" i="1" s="1"/>
  <c r="AD452" i="1"/>
  <c r="AE144" i="1"/>
  <c r="X144" i="1"/>
  <c r="AB144" i="1" s="1"/>
  <c r="AD144" i="1"/>
  <c r="S144" i="1"/>
  <c r="Q144" i="1" s="1"/>
  <c r="T144" i="1" s="1"/>
  <c r="N144" i="1" s="1"/>
  <c r="O144" i="1" s="1"/>
  <c r="X417" i="1"/>
  <c r="AB417" i="1" s="1"/>
  <c r="AE417" i="1"/>
  <c r="S417" i="1"/>
  <c r="Q417" i="1" s="1"/>
  <c r="T417" i="1" s="1"/>
  <c r="N417" i="1" s="1"/>
  <c r="O417" i="1" s="1"/>
  <c r="AD417" i="1"/>
  <c r="AE427" i="1"/>
  <c r="X427" i="1"/>
  <c r="AB427" i="1" s="1"/>
  <c r="AD427" i="1"/>
  <c r="S427" i="1"/>
  <c r="Q427" i="1" s="1"/>
  <c r="T427" i="1" s="1"/>
  <c r="N427" i="1" s="1"/>
  <c r="O427" i="1" s="1"/>
  <c r="AE74" i="1"/>
  <c r="AF74" i="1" s="1"/>
  <c r="X74" i="1"/>
  <c r="AB74" i="1" s="1"/>
  <c r="AD74" i="1"/>
  <c r="S74" i="1"/>
  <c r="Q74" i="1" s="1"/>
  <c r="T74" i="1" s="1"/>
  <c r="N74" i="1" s="1"/>
  <c r="O74" i="1" s="1"/>
  <c r="AE87" i="1"/>
  <c r="X87" i="1"/>
  <c r="AB87" i="1" s="1"/>
  <c r="AD87" i="1"/>
  <c r="S87" i="1"/>
  <c r="Q87" i="1" s="1"/>
  <c r="T87" i="1" s="1"/>
  <c r="N87" i="1" s="1"/>
  <c r="O87" i="1" s="1"/>
  <c r="AE420" i="1"/>
  <c r="X420" i="1"/>
  <c r="AB420" i="1" s="1"/>
  <c r="S420" i="1"/>
  <c r="Q420" i="1" s="1"/>
  <c r="T420" i="1" s="1"/>
  <c r="N420" i="1" s="1"/>
  <c r="O420" i="1" s="1"/>
  <c r="AD420" i="1"/>
  <c r="X22" i="1"/>
  <c r="AB22" i="1" s="1"/>
  <c r="AE22" i="1"/>
  <c r="S22" i="1"/>
  <c r="Q22" i="1" s="1"/>
  <c r="T22" i="1" s="1"/>
  <c r="N22" i="1" s="1"/>
  <c r="O22" i="1" s="1"/>
  <c r="AD22" i="1"/>
  <c r="AE313" i="1"/>
  <c r="AF313" i="1" s="1"/>
  <c r="X313" i="1"/>
  <c r="AB313" i="1" s="1"/>
  <c r="S313" i="1"/>
  <c r="Q313" i="1" s="1"/>
  <c r="T313" i="1" s="1"/>
  <c r="N313" i="1" s="1"/>
  <c r="O313" i="1" s="1"/>
  <c r="AD313" i="1"/>
  <c r="AE333" i="1"/>
  <c r="AF333" i="1" s="1"/>
  <c r="X333" i="1"/>
  <c r="AB333" i="1" s="1"/>
  <c r="S333" i="1"/>
  <c r="Q333" i="1" s="1"/>
  <c r="T333" i="1" s="1"/>
  <c r="N333" i="1" s="1"/>
  <c r="O333" i="1" s="1"/>
  <c r="AD333" i="1"/>
  <c r="AE415" i="1"/>
  <c r="X415" i="1"/>
  <c r="AB415" i="1" s="1"/>
  <c r="AD415" i="1"/>
  <c r="S415" i="1"/>
  <c r="Q415" i="1" s="1"/>
  <c r="T415" i="1" s="1"/>
  <c r="N415" i="1" s="1"/>
  <c r="O415" i="1" s="1"/>
  <c r="AF83" i="1"/>
  <c r="AE97" i="1"/>
  <c r="AF97" i="1" s="1"/>
  <c r="X97" i="1"/>
  <c r="AB97" i="1" s="1"/>
  <c r="S97" i="1"/>
  <c r="Q97" i="1" s="1"/>
  <c r="T97" i="1" s="1"/>
  <c r="N97" i="1" s="1"/>
  <c r="O97" i="1" s="1"/>
  <c r="AD97" i="1"/>
  <c r="AF255" i="1"/>
  <c r="AF231" i="1"/>
  <c r="AE318" i="1"/>
  <c r="AF318" i="1" s="1"/>
  <c r="X318" i="1"/>
  <c r="AB318" i="1" s="1"/>
  <c r="S318" i="1"/>
  <c r="Q318" i="1" s="1"/>
  <c r="T318" i="1" s="1"/>
  <c r="N318" i="1" s="1"/>
  <c r="O318" i="1" s="1"/>
  <c r="AD318" i="1"/>
  <c r="AF81" i="1"/>
  <c r="AE372" i="1"/>
  <c r="AF372" i="1" s="1"/>
  <c r="X372" i="1"/>
  <c r="AB372" i="1" s="1"/>
  <c r="AD372" i="1"/>
  <c r="S372" i="1"/>
  <c r="Q372" i="1" s="1"/>
  <c r="T372" i="1" s="1"/>
  <c r="N372" i="1" s="1"/>
  <c r="O372" i="1" s="1"/>
  <c r="AF189" i="1"/>
  <c r="X76" i="1"/>
  <c r="AB76" i="1" s="1"/>
  <c r="AE76" i="1"/>
  <c r="AD76" i="1"/>
  <c r="S76" i="1"/>
  <c r="Q76" i="1" s="1"/>
  <c r="T76" i="1" s="1"/>
  <c r="N76" i="1" s="1"/>
  <c r="O76" i="1" s="1"/>
  <c r="AE109" i="1"/>
  <c r="AF109" i="1" s="1"/>
  <c r="X109" i="1"/>
  <c r="AB109" i="1" s="1"/>
  <c r="S109" i="1"/>
  <c r="Q109" i="1" s="1"/>
  <c r="T109" i="1" s="1"/>
  <c r="N109" i="1" s="1"/>
  <c r="O109" i="1" s="1"/>
  <c r="AD109" i="1"/>
  <c r="AE217" i="1"/>
  <c r="X217" i="1"/>
  <c r="AB217" i="1" s="1"/>
  <c r="AD217" i="1"/>
  <c r="S217" i="1"/>
  <c r="Q217" i="1" s="1"/>
  <c r="T217" i="1" s="1"/>
  <c r="N217" i="1" s="1"/>
  <c r="O217" i="1" s="1"/>
  <c r="AE143" i="1"/>
  <c r="X143" i="1"/>
  <c r="AB143" i="1" s="1"/>
  <c r="AD143" i="1"/>
  <c r="S143" i="1"/>
  <c r="Q143" i="1" s="1"/>
  <c r="T143" i="1" s="1"/>
  <c r="N143" i="1" s="1"/>
  <c r="O143" i="1" s="1"/>
  <c r="AE383" i="1"/>
  <c r="AF383" i="1" s="1"/>
  <c r="X383" i="1"/>
  <c r="AB383" i="1" s="1"/>
  <c r="S383" i="1"/>
  <c r="Q383" i="1" s="1"/>
  <c r="T383" i="1" s="1"/>
  <c r="N383" i="1" s="1"/>
  <c r="O383" i="1" s="1"/>
  <c r="AD383" i="1"/>
  <c r="AE89" i="1"/>
  <c r="AF89" i="1" s="1"/>
  <c r="X89" i="1"/>
  <c r="AB89" i="1" s="1"/>
  <c r="S89" i="1"/>
  <c r="Q89" i="1" s="1"/>
  <c r="T89" i="1" s="1"/>
  <c r="N89" i="1" s="1"/>
  <c r="O89" i="1" s="1"/>
  <c r="AD89" i="1"/>
  <c r="X20" i="1"/>
  <c r="AB20" i="1" s="1"/>
  <c r="AE20" i="1"/>
  <c r="AD20" i="1"/>
  <c r="S20" i="1"/>
  <c r="Q20" i="1" s="1"/>
  <c r="T20" i="1" s="1"/>
  <c r="N20" i="1" s="1"/>
  <c r="O20" i="1" s="1"/>
  <c r="AE338" i="1"/>
  <c r="X338" i="1"/>
  <c r="AB338" i="1" s="1"/>
  <c r="AD338" i="1"/>
  <c r="S338" i="1"/>
  <c r="Q338" i="1" s="1"/>
  <c r="T338" i="1" s="1"/>
  <c r="N338" i="1" s="1"/>
  <c r="O338" i="1" s="1"/>
  <c r="AE392" i="1"/>
  <c r="AF392" i="1" s="1"/>
  <c r="S392" i="1"/>
  <c r="Q392" i="1" s="1"/>
  <c r="T392" i="1" s="1"/>
  <c r="N392" i="1" s="1"/>
  <c r="O392" i="1" s="1"/>
  <c r="X392" i="1"/>
  <c r="AB392" i="1" s="1"/>
  <c r="AD392" i="1"/>
  <c r="AF103" i="1"/>
  <c r="AF364" i="1"/>
  <c r="AF138" i="1"/>
  <c r="AE222" i="1"/>
  <c r="X222" i="1"/>
  <c r="AB222" i="1" s="1"/>
  <c r="S222" i="1"/>
  <c r="Q222" i="1" s="1"/>
  <c r="T222" i="1" s="1"/>
  <c r="N222" i="1" s="1"/>
  <c r="O222" i="1" s="1"/>
  <c r="AD222" i="1"/>
  <c r="AF378" i="1"/>
  <c r="AF368" i="1"/>
  <c r="AE432" i="1"/>
  <c r="AD432" i="1"/>
  <c r="X432" i="1"/>
  <c r="AB432" i="1" s="1"/>
  <c r="S432" i="1"/>
  <c r="Q432" i="1" s="1"/>
  <c r="T432" i="1" s="1"/>
  <c r="N432" i="1" s="1"/>
  <c r="O432" i="1" s="1"/>
  <c r="AE128" i="1"/>
  <c r="X128" i="1"/>
  <c r="AB128" i="1" s="1"/>
  <c r="AD128" i="1"/>
  <c r="S128" i="1"/>
  <c r="Q128" i="1" s="1"/>
  <c r="T128" i="1" s="1"/>
  <c r="N128" i="1" s="1"/>
  <c r="O128" i="1" s="1"/>
  <c r="X445" i="1"/>
  <c r="AB445" i="1" s="1"/>
  <c r="AD445" i="1"/>
  <c r="AE445" i="1"/>
  <c r="AF445" i="1" s="1"/>
  <c r="S445" i="1"/>
  <c r="Q445" i="1" s="1"/>
  <c r="T445" i="1" s="1"/>
  <c r="N445" i="1" s="1"/>
  <c r="O445" i="1" s="1"/>
  <c r="AF423" i="1"/>
  <c r="AE129" i="1"/>
  <c r="X129" i="1"/>
  <c r="AB129" i="1" s="1"/>
  <c r="S129" i="1"/>
  <c r="Q129" i="1" s="1"/>
  <c r="T129" i="1" s="1"/>
  <c r="N129" i="1" s="1"/>
  <c r="O129" i="1" s="1"/>
  <c r="AD129" i="1"/>
  <c r="AF243" i="1"/>
  <c r="X441" i="1"/>
  <c r="AB441" i="1" s="1"/>
  <c r="AE441" i="1"/>
  <c r="AD441" i="1"/>
  <c r="S441" i="1"/>
  <c r="Q441" i="1" s="1"/>
  <c r="T441" i="1" s="1"/>
  <c r="N441" i="1" s="1"/>
  <c r="O441" i="1" s="1"/>
  <c r="AF160" i="1"/>
  <c r="X365" i="1"/>
  <c r="AB365" i="1" s="1"/>
  <c r="AE365" i="1"/>
  <c r="AD365" i="1"/>
  <c r="S365" i="1"/>
  <c r="Q365" i="1" s="1"/>
  <c r="T365" i="1" s="1"/>
  <c r="N365" i="1" s="1"/>
  <c r="O365" i="1" s="1"/>
  <c r="X428" i="1"/>
  <c r="AB428" i="1" s="1"/>
  <c r="AE428" i="1"/>
  <c r="S428" i="1"/>
  <c r="Q428" i="1" s="1"/>
  <c r="T428" i="1" s="1"/>
  <c r="N428" i="1" s="1"/>
  <c r="O428" i="1" s="1"/>
  <c r="AD428" i="1"/>
  <c r="AE52" i="1"/>
  <c r="AF52" i="1" s="1"/>
  <c r="X52" i="1"/>
  <c r="AB52" i="1" s="1"/>
  <c r="AD52" i="1"/>
  <c r="S52" i="1"/>
  <c r="Q52" i="1" s="1"/>
  <c r="T52" i="1" s="1"/>
  <c r="N52" i="1" s="1"/>
  <c r="O52" i="1" s="1"/>
  <c r="X237" i="1"/>
  <c r="AB237" i="1" s="1"/>
  <c r="AE237" i="1"/>
  <c r="S237" i="1"/>
  <c r="Q237" i="1" s="1"/>
  <c r="T237" i="1" s="1"/>
  <c r="N237" i="1" s="1"/>
  <c r="O237" i="1" s="1"/>
  <c r="AD237" i="1"/>
  <c r="AF292" i="1"/>
  <c r="AF64" i="1"/>
  <c r="AE70" i="1"/>
  <c r="AF70" i="1" s="1"/>
  <c r="AD70" i="1"/>
  <c r="X70" i="1"/>
  <c r="AB70" i="1" s="1"/>
  <c r="S70" i="1"/>
  <c r="Q70" i="1" s="1"/>
  <c r="T70" i="1" s="1"/>
  <c r="N70" i="1" s="1"/>
  <c r="O70" i="1" s="1"/>
  <c r="X285" i="1"/>
  <c r="AB285" i="1" s="1"/>
  <c r="AE285" i="1"/>
  <c r="AD285" i="1"/>
  <c r="S285" i="1"/>
  <c r="Q285" i="1" s="1"/>
  <c r="T285" i="1" s="1"/>
  <c r="N285" i="1" s="1"/>
  <c r="O285" i="1" s="1"/>
  <c r="X319" i="1"/>
  <c r="AB319" i="1" s="1"/>
  <c r="S319" i="1"/>
  <c r="Q319" i="1" s="1"/>
  <c r="T319" i="1" s="1"/>
  <c r="N319" i="1" s="1"/>
  <c r="O319" i="1" s="1"/>
  <c r="AE319" i="1"/>
  <c r="AF319" i="1" s="1"/>
  <c r="AD319" i="1"/>
  <c r="AF26" i="1"/>
  <c r="AE90" i="1"/>
  <c r="AD90" i="1"/>
  <c r="X90" i="1"/>
  <c r="AB90" i="1" s="1"/>
  <c r="S90" i="1"/>
  <c r="Q90" i="1" s="1"/>
  <c r="T90" i="1" s="1"/>
  <c r="N90" i="1" s="1"/>
  <c r="O90" i="1" s="1"/>
  <c r="X275" i="1"/>
  <c r="AB275" i="1" s="1"/>
  <c r="AE275" i="1"/>
  <c r="S275" i="1"/>
  <c r="Q275" i="1" s="1"/>
  <c r="T275" i="1" s="1"/>
  <c r="N275" i="1" s="1"/>
  <c r="O275" i="1" s="1"/>
  <c r="AD275" i="1"/>
  <c r="AE92" i="1"/>
  <c r="X92" i="1"/>
  <c r="AB92" i="1" s="1"/>
  <c r="AD92" i="1"/>
  <c r="S92" i="1"/>
  <c r="Q92" i="1" s="1"/>
  <c r="T92" i="1" s="1"/>
  <c r="N92" i="1" s="1"/>
  <c r="O92" i="1" s="1"/>
  <c r="AE157" i="1"/>
  <c r="X157" i="1"/>
  <c r="AB157" i="1" s="1"/>
  <c r="AD157" i="1"/>
  <c r="S157" i="1"/>
  <c r="Q157" i="1" s="1"/>
  <c r="T157" i="1" s="1"/>
  <c r="N157" i="1" s="1"/>
  <c r="O157" i="1" s="1"/>
  <c r="AF406" i="1"/>
  <c r="AE298" i="1"/>
  <c r="AF298" i="1" s="1"/>
  <c r="X298" i="1"/>
  <c r="AB298" i="1" s="1"/>
  <c r="AD298" i="1"/>
  <c r="S298" i="1"/>
  <c r="Q298" i="1" s="1"/>
  <c r="T298" i="1" s="1"/>
  <c r="N298" i="1" s="1"/>
  <c r="O298" i="1" s="1"/>
  <c r="X86" i="1"/>
  <c r="AB86" i="1" s="1"/>
  <c r="AD86" i="1"/>
  <c r="AE86" i="1"/>
  <c r="AF86" i="1" s="1"/>
  <c r="S86" i="1"/>
  <c r="Q86" i="1" s="1"/>
  <c r="T86" i="1" s="1"/>
  <c r="N86" i="1" s="1"/>
  <c r="O86" i="1" s="1"/>
  <c r="AE191" i="1"/>
  <c r="AD191" i="1"/>
  <c r="X191" i="1"/>
  <c r="AB191" i="1" s="1"/>
  <c r="S191" i="1"/>
  <c r="Q191" i="1" s="1"/>
  <c r="T191" i="1" s="1"/>
  <c r="N191" i="1" s="1"/>
  <c r="O191" i="1" s="1"/>
  <c r="AF421" i="1"/>
  <c r="X451" i="1"/>
  <c r="AB451" i="1" s="1"/>
  <c r="AE451" i="1"/>
  <c r="AD451" i="1"/>
  <c r="S451" i="1"/>
  <c r="Q451" i="1" s="1"/>
  <c r="T451" i="1" s="1"/>
  <c r="N451" i="1" s="1"/>
  <c r="O451" i="1" s="1"/>
  <c r="AE389" i="1"/>
  <c r="AD389" i="1"/>
  <c r="X389" i="1"/>
  <c r="AB389" i="1" s="1"/>
  <c r="S389" i="1"/>
  <c r="Q389" i="1" s="1"/>
  <c r="T389" i="1" s="1"/>
  <c r="N389" i="1" s="1"/>
  <c r="O389" i="1" s="1"/>
  <c r="AF104" i="1"/>
  <c r="X367" i="1"/>
  <c r="AB367" i="1" s="1"/>
  <c r="AE367" i="1"/>
  <c r="S367" i="1"/>
  <c r="Q367" i="1" s="1"/>
  <c r="T367" i="1" s="1"/>
  <c r="N367" i="1" s="1"/>
  <c r="O367" i="1" s="1"/>
  <c r="AD367" i="1"/>
  <c r="X262" i="1"/>
  <c r="AB262" i="1" s="1"/>
  <c r="AE262" i="1"/>
  <c r="S262" i="1"/>
  <c r="Q262" i="1" s="1"/>
  <c r="T262" i="1" s="1"/>
  <c r="N262" i="1" s="1"/>
  <c r="O262" i="1" s="1"/>
  <c r="AD262" i="1"/>
  <c r="AF91" i="1"/>
  <c r="AE449" i="1"/>
  <c r="AF449" i="1" s="1"/>
  <c r="AD449" i="1"/>
  <c r="X449" i="1"/>
  <c r="AB449" i="1" s="1"/>
  <c r="S449" i="1"/>
  <c r="Q449" i="1" s="1"/>
  <c r="T449" i="1" s="1"/>
  <c r="N449" i="1" s="1"/>
  <c r="O449" i="1" s="1"/>
  <c r="X394" i="1"/>
  <c r="AB394" i="1" s="1"/>
  <c r="AE394" i="1"/>
  <c r="S394" i="1"/>
  <c r="Q394" i="1" s="1"/>
  <c r="T394" i="1" s="1"/>
  <c r="N394" i="1" s="1"/>
  <c r="O394" i="1" s="1"/>
  <c r="AD394" i="1"/>
  <c r="AE99" i="1"/>
  <c r="AD99" i="1"/>
  <c r="X99" i="1"/>
  <c r="AB99" i="1" s="1"/>
  <c r="S99" i="1"/>
  <c r="Q99" i="1" s="1"/>
  <c r="T99" i="1" s="1"/>
  <c r="N99" i="1" s="1"/>
  <c r="O99" i="1" s="1"/>
  <c r="AE204" i="1"/>
  <c r="AD204" i="1"/>
  <c r="X204" i="1"/>
  <c r="AB204" i="1" s="1"/>
  <c r="S204" i="1"/>
  <c r="Q204" i="1" s="1"/>
  <c r="T204" i="1" s="1"/>
  <c r="N204" i="1" s="1"/>
  <c r="O204" i="1" s="1"/>
  <c r="X132" i="1"/>
  <c r="AB132" i="1" s="1"/>
  <c r="AE132" i="1"/>
  <c r="AD132" i="1"/>
  <c r="S132" i="1"/>
  <c r="Q132" i="1" s="1"/>
  <c r="T132" i="1" s="1"/>
  <c r="N132" i="1" s="1"/>
  <c r="O132" i="1" s="1"/>
  <c r="X37" i="1"/>
  <c r="AB37" i="1" s="1"/>
  <c r="AE37" i="1"/>
  <c r="S37" i="1"/>
  <c r="Q37" i="1" s="1"/>
  <c r="T37" i="1" s="1"/>
  <c r="N37" i="1" s="1"/>
  <c r="O37" i="1" s="1"/>
  <c r="AD37" i="1"/>
  <c r="AE149" i="1"/>
  <c r="X149" i="1"/>
  <c r="AB149" i="1" s="1"/>
  <c r="S149" i="1"/>
  <c r="Q149" i="1" s="1"/>
  <c r="T149" i="1" s="1"/>
  <c r="N149" i="1" s="1"/>
  <c r="O149" i="1" s="1"/>
  <c r="AD149" i="1"/>
  <c r="AE102" i="1"/>
  <c r="AF102" i="1" s="1"/>
  <c r="X102" i="1"/>
  <c r="AB102" i="1" s="1"/>
  <c r="S102" i="1"/>
  <c r="Q102" i="1" s="1"/>
  <c r="T102" i="1" s="1"/>
  <c r="N102" i="1" s="1"/>
  <c r="O102" i="1" s="1"/>
  <c r="AD102" i="1"/>
  <c r="AE411" i="1"/>
  <c r="X411" i="1"/>
  <c r="AB411" i="1" s="1"/>
  <c r="S411" i="1"/>
  <c r="Q411" i="1" s="1"/>
  <c r="T411" i="1" s="1"/>
  <c r="N411" i="1" s="1"/>
  <c r="O411" i="1" s="1"/>
  <c r="AD411" i="1"/>
  <c r="AE148" i="1"/>
  <c r="X148" i="1"/>
  <c r="AB148" i="1" s="1"/>
  <c r="AD148" i="1"/>
  <c r="S148" i="1"/>
  <c r="Q148" i="1" s="1"/>
  <c r="T148" i="1" s="1"/>
  <c r="N148" i="1" s="1"/>
  <c r="O148" i="1" s="1"/>
  <c r="AF180" i="1"/>
  <c r="X162" i="1"/>
  <c r="AB162" i="1" s="1"/>
  <c r="AE162" i="1"/>
  <c r="S162" i="1"/>
  <c r="Q162" i="1" s="1"/>
  <c r="T162" i="1" s="1"/>
  <c r="N162" i="1" s="1"/>
  <c r="O162" i="1" s="1"/>
  <c r="AD162" i="1"/>
  <c r="AF273" i="1"/>
  <c r="AF140" i="1"/>
  <c r="X201" i="1"/>
  <c r="AB201" i="1" s="1"/>
  <c r="AE201" i="1"/>
  <c r="AD201" i="1"/>
  <c r="S201" i="1"/>
  <c r="Q201" i="1" s="1"/>
  <c r="T201" i="1" s="1"/>
  <c r="N201" i="1" s="1"/>
  <c r="O201" i="1" s="1"/>
  <c r="AF98" i="1"/>
  <c r="X171" i="1"/>
  <c r="AB171" i="1" s="1"/>
  <c r="AE171" i="1"/>
  <c r="AD171" i="1"/>
  <c r="S171" i="1"/>
  <c r="Q171" i="1" s="1"/>
  <c r="T171" i="1" s="1"/>
  <c r="N171" i="1" s="1"/>
  <c r="O171" i="1" s="1"/>
  <c r="X408" i="1"/>
  <c r="AB408" i="1" s="1"/>
  <c r="AE408" i="1"/>
  <c r="S408" i="1"/>
  <c r="Q408" i="1" s="1"/>
  <c r="T408" i="1" s="1"/>
  <c r="N408" i="1" s="1"/>
  <c r="O408" i="1" s="1"/>
  <c r="AD408" i="1"/>
  <c r="X190" i="1"/>
  <c r="AB190" i="1" s="1"/>
  <c r="AE190" i="1"/>
  <c r="AD190" i="1"/>
  <c r="S190" i="1"/>
  <c r="Q190" i="1" s="1"/>
  <c r="T190" i="1" s="1"/>
  <c r="N190" i="1" s="1"/>
  <c r="O190" i="1" s="1"/>
  <c r="X267" i="1"/>
  <c r="AB267" i="1" s="1"/>
  <c r="S267" i="1"/>
  <c r="Q267" i="1" s="1"/>
  <c r="T267" i="1" s="1"/>
  <c r="N267" i="1" s="1"/>
  <c r="O267" i="1" s="1"/>
  <c r="AE267" i="1"/>
  <c r="AD267" i="1"/>
  <c r="AE442" i="1"/>
  <c r="AF442" i="1" s="1"/>
  <c r="X442" i="1"/>
  <c r="AB442" i="1" s="1"/>
  <c r="S442" i="1"/>
  <c r="Q442" i="1" s="1"/>
  <c r="T442" i="1" s="1"/>
  <c r="N442" i="1" s="1"/>
  <c r="O442" i="1" s="1"/>
  <c r="AD442" i="1"/>
  <c r="X32" i="1"/>
  <c r="AB32" i="1" s="1"/>
  <c r="AE32" i="1"/>
  <c r="S32" i="1"/>
  <c r="Q32" i="1" s="1"/>
  <c r="T32" i="1" s="1"/>
  <c r="N32" i="1" s="1"/>
  <c r="O32" i="1" s="1"/>
  <c r="AD32" i="1"/>
  <c r="AF290" i="1"/>
  <c r="X54" i="1"/>
  <c r="AB54" i="1" s="1"/>
  <c r="AE54" i="1"/>
  <c r="S54" i="1"/>
  <c r="Q54" i="1" s="1"/>
  <c r="T54" i="1" s="1"/>
  <c r="N54" i="1" s="1"/>
  <c r="O54" i="1" s="1"/>
  <c r="AD54" i="1"/>
  <c r="X446" i="1"/>
  <c r="AB446" i="1" s="1"/>
  <c r="AE446" i="1"/>
  <c r="AD446" i="1"/>
  <c r="S446" i="1"/>
  <c r="Q446" i="1" s="1"/>
  <c r="T446" i="1" s="1"/>
  <c r="N446" i="1" s="1"/>
  <c r="O446" i="1" s="1"/>
  <c r="AE150" i="1"/>
  <c r="AF150" i="1" s="1"/>
  <c r="X150" i="1"/>
  <c r="AB150" i="1" s="1"/>
  <c r="S150" i="1"/>
  <c r="Q150" i="1" s="1"/>
  <c r="T150" i="1" s="1"/>
  <c r="N150" i="1" s="1"/>
  <c r="O150" i="1" s="1"/>
  <c r="AD150" i="1"/>
  <c r="AF287" i="1"/>
  <c r="AE303" i="1"/>
  <c r="X303" i="1"/>
  <c r="AB303" i="1" s="1"/>
  <c r="S303" i="1"/>
  <c r="Q303" i="1" s="1"/>
  <c r="T303" i="1" s="1"/>
  <c r="N303" i="1" s="1"/>
  <c r="O303" i="1" s="1"/>
  <c r="AD303" i="1"/>
  <c r="AF245" i="1"/>
  <c r="AF59" i="1"/>
  <c r="AE139" i="1"/>
  <c r="X139" i="1"/>
  <c r="AB139" i="1" s="1"/>
  <c r="AD139" i="1"/>
  <c r="S139" i="1"/>
  <c r="Q139" i="1" s="1"/>
  <c r="T139" i="1" s="1"/>
  <c r="N139" i="1" s="1"/>
  <c r="O139" i="1" s="1"/>
  <c r="AF305" i="1"/>
  <c r="AE106" i="1"/>
  <c r="X106" i="1"/>
  <c r="AB106" i="1" s="1"/>
  <c r="AD106" i="1"/>
  <c r="S106" i="1"/>
  <c r="Q106" i="1" s="1"/>
  <c r="T106" i="1" s="1"/>
  <c r="N106" i="1" s="1"/>
  <c r="O106" i="1" s="1"/>
  <c r="AE42" i="1"/>
  <c r="AF42" i="1" s="1"/>
  <c r="X42" i="1"/>
  <c r="AB42" i="1" s="1"/>
  <c r="AD42" i="1"/>
  <c r="S42" i="1"/>
  <c r="Q42" i="1" s="1"/>
  <c r="T42" i="1" s="1"/>
  <c r="N42" i="1" s="1"/>
  <c r="O42" i="1" s="1"/>
  <c r="AF223" i="1"/>
  <c r="AF419" i="1"/>
  <c r="AE323" i="1"/>
  <c r="X323" i="1"/>
  <c r="AB323" i="1" s="1"/>
  <c r="S323" i="1"/>
  <c r="Q323" i="1" s="1"/>
  <c r="T323" i="1" s="1"/>
  <c r="N323" i="1" s="1"/>
  <c r="O323" i="1" s="1"/>
  <c r="AD323" i="1"/>
  <c r="AE357" i="1"/>
  <c r="X357" i="1"/>
  <c r="AB357" i="1" s="1"/>
  <c r="AD357" i="1"/>
  <c r="S357" i="1"/>
  <c r="Q357" i="1" s="1"/>
  <c r="T357" i="1" s="1"/>
  <c r="N357" i="1" s="1"/>
  <c r="O357" i="1" s="1"/>
  <c r="AE100" i="1"/>
  <c r="AF100" i="1" s="1"/>
  <c r="X100" i="1"/>
  <c r="AB100" i="1" s="1"/>
  <c r="AD100" i="1"/>
  <c r="S100" i="1"/>
  <c r="Q100" i="1" s="1"/>
  <c r="T100" i="1" s="1"/>
  <c r="N100" i="1" s="1"/>
  <c r="O100" i="1" s="1"/>
  <c r="AF339" i="1"/>
  <c r="AF112" i="1"/>
  <c r="AE269" i="1"/>
  <c r="AF269" i="1" s="1"/>
  <c r="AD269" i="1"/>
  <c r="X269" i="1"/>
  <c r="AB269" i="1" s="1"/>
  <c r="S269" i="1"/>
  <c r="Q269" i="1" s="1"/>
  <c r="T269" i="1" s="1"/>
  <c r="N269" i="1" s="1"/>
  <c r="O269" i="1" s="1"/>
  <c r="X325" i="1"/>
  <c r="AB325" i="1" s="1"/>
  <c r="AE325" i="1"/>
  <c r="AF325" i="1" s="1"/>
  <c r="AD325" i="1"/>
  <c r="S325" i="1"/>
  <c r="Q325" i="1" s="1"/>
  <c r="T325" i="1" s="1"/>
  <c r="N325" i="1" s="1"/>
  <c r="O325" i="1" s="1"/>
  <c r="X345" i="1"/>
  <c r="AB345" i="1" s="1"/>
  <c r="AE345" i="1"/>
  <c r="AD345" i="1"/>
  <c r="S345" i="1"/>
  <c r="Q345" i="1" s="1"/>
  <c r="T345" i="1" s="1"/>
  <c r="N345" i="1" s="1"/>
  <c r="O345" i="1" s="1"/>
  <c r="AE437" i="1"/>
  <c r="X437" i="1"/>
  <c r="AB437" i="1" s="1"/>
  <c r="S437" i="1"/>
  <c r="Q437" i="1" s="1"/>
  <c r="T437" i="1" s="1"/>
  <c r="N437" i="1" s="1"/>
  <c r="O437" i="1" s="1"/>
  <c r="AD437" i="1"/>
  <c r="AF169" i="1"/>
  <c r="AD264" i="1"/>
  <c r="AE264" i="1"/>
  <c r="AF264" i="1" s="1"/>
  <c r="X264" i="1"/>
  <c r="AB264" i="1" s="1"/>
  <c r="S264" i="1"/>
  <c r="Q264" i="1" s="1"/>
  <c r="T264" i="1" s="1"/>
  <c r="N264" i="1" s="1"/>
  <c r="O264" i="1" s="1"/>
  <c r="AF203" i="1"/>
  <c r="AF334" i="1"/>
  <c r="AE402" i="1"/>
  <c r="X402" i="1"/>
  <c r="AB402" i="1" s="1"/>
  <c r="AD402" i="1"/>
  <c r="S402" i="1"/>
  <c r="Q402" i="1" s="1"/>
  <c r="T402" i="1" s="1"/>
  <c r="N402" i="1" s="1"/>
  <c r="O402" i="1" s="1"/>
  <c r="X252" i="1"/>
  <c r="AB252" i="1" s="1"/>
  <c r="AE252" i="1"/>
  <c r="S252" i="1"/>
  <c r="Q252" i="1" s="1"/>
  <c r="T252" i="1" s="1"/>
  <c r="N252" i="1" s="1"/>
  <c r="O252" i="1" s="1"/>
  <c r="AD252" i="1"/>
  <c r="AF426" i="1"/>
  <c r="AE362" i="1"/>
  <c r="X362" i="1"/>
  <c r="AB362" i="1" s="1"/>
  <c r="S362" i="1"/>
  <c r="Q362" i="1" s="1"/>
  <c r="T362" i="1" s="1"/>
  <c r="N362" i="1" s="1"/>
  <c r="O362" i="1" s="1"/>
  <c r="AD362" i="1"/>
  <c r="AF41" i="1"/>
  <c r="X25" i="1"/>
  <c r="AB25" i="1" s="1"/>
  <c r="AE25" i="1"/>
  <c r="S25" i="1"/>
  <c r="Q25" i="1" s="1"/>
  <c r="T25" i="1" s="1"/>
  <c r="N25" i="1" s="1"/>
  <c r="O25" i="1" s="1"/>
  <c r="AD25" i="1"/>
  <c r="AF155" i="1"/>
  <c r="AE67" i="1"/>
  <c r="X67" i="1"/>
  <c r="AB67" i="1" s="1"/>
  <c r="S67" i="1"/>
  <c r="Q67" i="1" s="1"/>
  <c r="T67" i="1" s="1"/>
  <c r="N67" i="1" s="1"/>
  <c r="O67" i="1" s="1"/>
  <c r="AD67" i="1"/>
  <c r="AF122" i="1"/>
  <c r="AF165" i="1"/>
  <c r="AE43" i="1"/>
  <c r="AF43" i="1" s="1"/>
  <c r="X43" i="1"/>
  <c r="AB43" i="1" s="1"/>
  <c r="S43" i="1"/>
  <c r="Q43" i="1" s="1"/>
  <c r="T43" i="1" s="1"/>
  <c r="N43" i="1" s="1"/>
  <c r="O43" i="1" s="1"/>
  <c r="AD43" i="1"/>
  <c r="AE77" i="1"/>
  <c r="X77" i="1"/>
  <c r="AB77" i="1" s="1"/>
  <c r="AD77" i="1"/>
  <c r="S77" i="1"/>
  <c r="Q77" i="1" s="1"/>
  <c r="T77" i="1" s="1"/>
  <c r="N77" i="1" s="1"/>
  <c r="O77" i="1" s="1"/>
  <c r="AF429" i="1" l="1"/>
  <c r="AF427" i="1"/>
  <c r="AF382" i="1"/>
  <c r="AF394" i="1"/>
  <c r="AF357" i="1"/>
  <c r="AF432" i="1"/>
  <c r="AF143" i="1"/>
  <c r="AF164" i="1"/>
  <c r="AF237" i="1"/>
  <c r="AF149" i="1"/>
  <c r="AF157" i="1"/>
  <c r="AF94" i="1"/>
  <c r="AF147" i="1"/>
  <c r="AF285" i="1"/>
  <c r="AF171" i="1"/>
  <c r="AF446" i="1"/>
  <c r="AF162" i="1"/>
  <c r="AF411" i="1"/>
  <c r="AF204" i="1"/>
  <c r="AF367" i="1"/>
  <c r="AF90" i="1"/>
  <c r="AF365" i="1"/>
  <c r="AF128" i="1"/>
  <c r="AF222" i="1"/>
  <c r="AF415" i="1"/>
  <c r="AF87" i="1"/>
  <c r="AF452" i="1"/>
  <c r="AF84" i="1"/>
  <c r="AF80" i="1"/>
  <c r="AF214" i="1"/>
  <c r="AF75" i="1"/>
  <c r="AF166" i="1"/>
  <c r="AF280" i="1"/>
  <c r="AF57" i="1"/>
  <c r="AF252" i="1"/>
  <c r="AF323" i="1"/>
  <c r="AF106" i="1"/>
  <c r="AF190" i="1"/>
  <c r="AF37" i="1"/>
  <c r="AF129" i="1"/>
  <c r="AF338" i="1"/>
  <c r="AF217" i="1"/>
  <c r="AF22" i="1"/>
  <c r="AF417" i="1"/>
  <c r="AF308" i="1"/>
  <c r="AF431" i="1"/>
  <c r="AF385" i="1"/>
  <c r="AF134" i="1"/>
  <c r="AF407" i="1"/>
  <c r="AF447" i="1"/>
  <c r="AF303" i="1"/>
  <c r="AF92" i="1"/>
  <c r="AF326" i="1"/>
  <c r="AF397" i="1"/>
  <c r="AF107" i="1"/>
  <c r="AF299" i="1"/>
  <c r="AF293" i="1"/>
  <c r="AF451" i="1"/>
  <c r="AF32" i="1"/>
  <c r="AF20" i="1"/>
  <c r="AF295" i="1"/>
  <c r="AF95" i="1"/>
  <c r="AF454" i="1"/>
  <c r="AF119" i="1"/>
  <c r="AF402" i="1"/>
  <c r="AF54" i="1"/>
  <c r="AF201" i="1"/>
  <c r="AF67" i="1"/>
  <c r="AF191" i="1"/>
  <c r="AF275" i="1"/>
  <c r="AF441" i="1"/>
  <c r="AF46" i="1"/>
  <c r="AF310" i="1"/>
  <c r="AF135" i="1"/>
  <c r="AF345" i="1"/>
  <c r="AF76" i="1"/>
  <c r="AF25" i="1"/>
  <c r="AF99" i="1"/>
  <c r="AF77" i="1"/>
  <c r="AF362" i="1"/>
  <c r="AF437" i="1"/>
  <c r="AF408" i="1"/>
  <c r="AF132" i="1"/>
  <c r="AF79" i="1"/>
  <c r="AF156" i="1"/>
  <c r="AF139" i="1"/>
  <c r="AF267" i="1"/>
  <c r="AF148" i="1"/>
  <c r="AF262" i="1"/>
  <c r="AF389" i="1"/>
  <c r="AF428" i="1"/>
  <c r="AF420" i="1"/>
  <c r="AF144" i="1"/>
  <c r="AF127" i="1"/>
  <c r="AF179" i="1"/>
  <c r="AF47" i="1"/>
  <c r="AF328" i="1"/>
  <c r="AF395" i="1"/>
  <c r="AF114" i="1"/>
  <c r="AF283" i="1"/>
</calcChain>
</file>

<file path=xl/sharedStrings.xml><?xml version="1.0" encoding="utf-8"?>
<sst xmlns="http://schemas.openxmlformats.org/spreadsheetml/2006/main" count="6411" uniqueCount="1242">
  <si>
    <t>File opened</t>
  </si>
  <si>
    <t>2022-07-10 14:22:14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</si>
  <si>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</si>
  <si>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</si>
  <si>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</si>
  <si>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</si>
  <si>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</si>
  <si>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</si>
  <si>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</si>
  <si>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</si>
  <si>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</si>
  <si>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</si>
  <si>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</si>
  <si>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{"co2bzero": "0.903539", "co2aspan2a": "0.175737", "h2obspan2a": "0.0685566", "h2obspan2": "0", "h2oaspan1": "1.00735", "flowmeterzero": "0.985443", "co2aspan2": "0", "co2bspan2": "0", "flowbzero": "0.29", "h2oaspan2b": "0.0686183", "h2obspan2b": "0.0685491", "h2oaspan2": "0", "h2obspanconc2": "0", "co2bspanconc1": "992.9", "h2oaspan2a": "0.0681178", "h2obspanconc1": "12.34", "co2bspanconc2": "0", "co2aspan2b": "0.174099", "co2bspan2b": "0.174103", "co2bspan1": "0.991094", "ssb_ref": "48766.6", "ssa_ref": "44196.8", "h2obzero": "1.10795", "tazero": "0.0691242", "chamberpressurezero": "2.60544", "co2bspan2a": "0.175667", "tbzero": "0.170916", "h2oazero": "1.09901", "co2aspanconc1": "992.9", "h2obspan1": "0.999892", "co2aspan1": "0.990681", "oxygen": "21", "flowazero": "0.303", "co2aspanconc2": "0", "h2oaspanconc1": "12.34", "co2azero": "0.902659", "h2oaspanconc2": "0"}</t>
  </si>
  <si>
    <t>CO2 rangematch</t>
  </si>
  <si>
    <t>Sun Jul 10 14:10</t>
  </si>
  <si>
    <t>H2O rangematch</t>
  </si>
  <si>
    <t>Sun Jul 10 14:14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</si>
  <si>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</si>
  <si>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</si>
  <si>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</si>
  <si>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</si>
  <si>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</si>
  <si>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</si>
  <si>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</si>
  <si>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</si>
  <si>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</si>
  <si>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14:22:14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</si>
  <si>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</si>
  <si>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</si>
  <si>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</si>
  <si>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</si>
  <si>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</si>
  <si>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</si>
  <si>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</si>
  <si>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</si>
  <si>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</si>
  <si>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</si>
  <si>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</si>
  <si>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</si>
  <si>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</si>
  <si>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</si>
  <si>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</si>
  <si>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</si>
  <si>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</si>
  <si>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</si>
  <si>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</si>
  <si>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</si>
  <si>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</si>
  <si>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</si>
  <si>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</si>
  <si>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</si>
  <si>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</si>
  <si>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</si>
  <si>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</si>
  <si>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</si>
  <si>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</si>
  <si>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</si>
  <si>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</si>
  <si>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</si>
  <si>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</si>
  <si>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</si>
  <si>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</si>
  <si>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</si>
  <si>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</si>
  <si>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</si>
  <si>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</si>
  <si>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</si>
  <si>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</si>
  <si>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</si>
  <si>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</si>
  <si>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</si>
  <si>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</si>
  <si>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</si>
  <si>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</si>
  <si>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</si>
  <si>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</si>
  <si>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</si>
  <si>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</si>
  <si>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</si>
  <si>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4.70696 89.2843 360.023 602.977 852.859 1040.47 1228.02 1393.12</t>
  </si>
  <si>
    <t>Fs_true</t>
  </si>
  <si>
    <t>0.475929 112.373 401.537 601.967 802.277 1001.36 1201.62 1402.63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</si>
  <si>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</si>
  <si>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</si>
  <si>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</si>
  <si>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</si>
  <si>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</si>
  <si>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</si>
  <si>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</si>
  <si>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</si>
  <si>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</si>
  <si>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</si>
  <si>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</si>
  <si>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</si>
  <si>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</si>
  <si>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</si>
  <si>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</si>
  <si>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</si>
  <si>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</si>
  <si>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</si>
  <si>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</si>
  <si>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</si>
  <si>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</si>
  <si>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</si>
  <si>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</si>
  <si>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</si>
  <si>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</si>
  <si>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</si>
  <si>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</si>
  <si>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</si>
  <si>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</si>
  <si>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</si>
  <si>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</si>
  <si>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</si>
  <si>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</si>
  <si>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</si>
  <si>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</si>
  <si>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</si>
  <si>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</si>
  <si>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</si>
  <si>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</si>
  <si>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</si>
  <si>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</si>
  <si>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</si>
  <si>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</si>
  <si>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</si>
  <si>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</si>
  <si>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</si>
  <si>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</si>
  <si>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</si>
  <si>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</si>
  <si>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</si>
  <si>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</si>
  <si>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</si>
  <si>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</si>
  <si>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</si>
  <si>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</si>
  <si>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</si>
  <si>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</si>
  <si>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</si>
  <si>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</si>
  <si>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</si>
  <si>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</si>
  <si>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</si>
  <si>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</si>
  <si>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</si>
  <si>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</si>
  <si>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</si>
  <si>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</si>
  <si>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</si>
  <si>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</si>
  <si>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</si>
  <si>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</si>
  <si>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</si>
  <si>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</si>
  <si>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</si>
  <si>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</si>
  <si>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</si>
  <si>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</si>
  <si>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</si>
  <si>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</si>
  <si>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</si>
  <si>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</si>
  <si>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</si>
  <si>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</si>
  <si>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</si>
  <si>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</si>
  <si>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</si>
  <si>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</si>
  <si>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</si>
  <si>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</si>
  <si>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</si>
  <si>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</si>
  <si>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</si>
  <si>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</si>
  <si>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</si>
  <si>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</si>
  <si>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</si>
  <si>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</si>
  <si>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</si>
  <si>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</si>
  <si>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</si>
  <si>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</si>
  <si>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</si>
  <si>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</si>
  <si>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</si>
  <si>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</si>
  <si>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</si>
  <si>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</si>
  <si>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</si>
  <si>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</si>
  <si>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</si>
  <si>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</si>
  <si>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</si>
  <si>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</si>
  <si>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</si>
  <si>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</si>
  <si>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</si>
  <si>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</si>
  <si>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</si>
  <si>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</si>
  <si>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</si>
  <si>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</si>
  <si>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</si>
  <si>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</si>
  <si>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</si>
  <si>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</si>
  <si>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</si>
  <si>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</si>
  <si>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</si>
  <si>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</si>
  <si>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</si>
  <si>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</si>
  <si>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</si>
  <si>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</si>
  <si>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</si>
  <si>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</si>
  <si>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</si>
  <si>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</si>
  <si>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</si>
  <si>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</si>
  <si>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</si>
  <si>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</si>
  <si>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</si>
  <si>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</si>
  <si>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</si>
  <si>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</si>
  <si>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</si>
  <si>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</si>
  <si>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</si>
  <si>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</si>
  <si>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</si>
  <si>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</si>
  <si>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</si>
  <si>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</si>
  <si>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</si>
  <si>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</si>
  <si>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</si>
  <si>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</si>
  <si>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</si>
  <si>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</si>
  <si>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</si>
  <si>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</si>
  <si>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</si>
  <si>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</si>
  <si>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</si>
  <si>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</si>
  <si>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</si>
  <si>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</si>
  <si>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</si>
  <si>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</si>
  <si>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</si>
  <si>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</si>
  <si>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</si>
  <si>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</si>
  <si>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</si>
  <si>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</si>
  <si>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</si>
  <si>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</si>
  <si>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</si>
  <si>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</si>
  <si>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</si>
  <si>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</si>
  <si>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</si>
  <si>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</si>
  <si>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</si>
  <si>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</si>
  <si>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</si>
  <si>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</si>
  <si>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</si>
  <si>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</si>
  <si>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</si>
  <si>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</si>
  <si>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</si>
  <si>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</si>
  <si>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</si>
  <si>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</si>
  <si>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</si>
  <si>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</si>
  <si>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</si>
  <si>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</si>
  <si>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</si>
  <si>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</si>
  <si>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</si>
  <si>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</si>
  <si>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</si>
  <si>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</si>
  <si>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</si>
  <si>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</si>
  <si>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</si>
  <si>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</si>
  <si>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</si>
  <si>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</si>
  <si>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</si>
  <si>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</si>
  <si>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</si>
  <si>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</si>
  <si>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</si>
  <si>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</si>
  <si>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</si>
  <si>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</si>
  <si>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</si>
  <si>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</si>
  <si>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</si>
  <si>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</si>
  <si>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</si>
  <si>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</si>
  <si>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</si>
  <si>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</si>
  <si>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</si>
  <si>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</si>
  <si>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</si>
  <si>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</si>
  <si>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</si>
  <si>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</si>
  <si>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</si>
  <si>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</si>
  <si>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</si>
  <si>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</si>
  <si>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</si>
  <si>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</si>
  <si>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</si>
  <si>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</si>
  <si>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</si>
  <si>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</si>
  <si>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</si>
  <si>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</si>
  <si>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</si>
  <si>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</si>
  <si>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</si>
  <si>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</si>
  <si>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</si>
  <si>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</si>
  <si>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</si>
  <si>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</si>
  <si>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</si>
  <si>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</si>
  <si>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</si>
  <si>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</si>
  <si>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</si>
  <si>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</si>
  <si>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</si>
  <si>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</si>
  <si>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</si>
  <si>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</si>
  <si>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</si>
  <si>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</si>
  <si>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</si>
  <si>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</si>
  <si>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</si>
  <si>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14:41:38</t>
  </si>
  <si>
    <t>14:41:38</t>
  </si>
  <si>
    <t>vercal_r1</t>
  </si>
  <si>
    <t>ozzie</t>
  </si>
  <si>
    <t>0: Broadleaf</t>
  </si>
  <si>
    <t>--:--:--</t>
  </si>
  <si>
    <t>0/2</t>
  </si>
  <si>
    <t>11111111</t>
  </si>
  <si>
    <t>oooooooo</t>
  </si>
  <si>
    <t>off</t>
  </si>
  <si>
    <t>20220709 14:41:43</t>
  </si>
  <si>
    <t>14:41:43</t>
  </si>
  <si>
    <t>20220709 14:41:48</t>
  </si>
  <si>
    <t>14:41:48</t>
  </si>
  <si>
    <t>20220709 14:41:53</t>
  </si>
  <si>
    <t>14:41:53</t>
  </si>
  <si>
    <t>20220709 14:41:58</t>
  </si>
  <si>
    <t>14:41:58</t>
  </si>
  <si>
    <t>20220709 14:42:03</t>
  </si>
  <si>
    <t>14:42:03</t>
  </si>
  <si>
    <t>1/2</t>
  </si>
  <si>
    <t>20220709 14:42:08</t>
  </si>
  <si>
    <t>14:42:08</t>
  </si>
  <si>
    <t>20220709 14:42:13</t>
  </si>
  <si>
    <t>14:42:13</t>
  </si>
  <si>
    <t>20220709 14:42:18</t>
  </si>
  <si>
    <t>14:42:18</t>
  </si>
  <si>
    <t>20220709 14:42:23</t>
  </si>
  <si>
    <t>14:42:23</t>
  </si>
  <si>
    <t>20220709 14:42:28</t>
  </si>
  <si>
    <t>14:42:28</t>
  </si>
  <si>
    <t>20220709 14:42:33</t>
  </si>
  <si>
    <t>14:42:33</t>
  </si>
  <si>
    <t>20220709 14:42:38</t>
  </si>
  <si>
    <t>14:42:38</t>
  </si>
  <si>
    <t>20220709 14:42:43</t>
  </si>
  <si>
    <t>14:42:43</t>
  </si>
  <si>
    <t>20220709 14:42:48</t>
  </si>
  <si>
    <t>14:42:48</t>
  </si>
  <si>
    <t>20220709 14:42:53</t>
  </si>
  <si>
    <t>14:42:53</t>
  </si>
  <si>
    <t>20220709 14:42:58</t>
  </si>
  <si>
    <t>14:42:58</t>
  </si>
  <si>
    <t>20220709 14:43:03</t>
  </si>
  <si>
    <t>14:43:03</t>
  </si>
  <si>
    <t>20220709 14:43:08</t>
  </si>
  <si>
    <t>14:43:08</t>
  </si>
  <si>
    <t>20220709 14:43:13</t>
  </si>
  <si>
    <t>14:43:13</t>
  </si>
  <si>
    <t>20220709 14:43:18</t>
  </si>
  <si>
    <t>14:43:18</t>
  </si>
  <si>
    <t>20220709 14:43:23</t>
  </si>
  <si>
    <t>14:43:23</t>
  </si>
  <si>
    <t>20220709 14:45:00</t>
  </si>
  <si>
    <t>14:45:00</t>
  </si>
  <si>
    <t>20220709 14:45:05</t>
  </si>
  <si>
    <t>14:45:05</t>
  </si>
  <si>
    <t>20220709 14:45:10</t>
  </si>
  <si>
    <t>14:45:10</t>
  </si>
  <si>
    <t>20220709 14:45:15</t>
  </si>
  <si>
    <t>14:45:15</t>
  </si>
  <si>
    <t>20220709 14:45:20</t>
  </si>
  <si>
    <t>14:45:20</t>
  </si>
  <si>
    <t>20220709 14:45:25</t>
  </si>
  <si>
    <t>14:45:25</t>
  </si>
  <si>
    <t>20220709 14:45:30</t>
  </si>
  <si>
    <t>14:45:30</t>
  </si>
  <si>
    <t>20220709 14:45:35</t>
  </si>
  <si>
    <t>14:45:35</t>
  </si>
  <si>
    <t>20220709 14:45:40</t>
  </si>
  <si>
    <t>14:45:40</t>
  </si>
  <si>
    <t>20220709 14:45:45</t>
  </si>
  <si>
    <t>14:45:45</t>
  </si>
  <si>
    <t>20220709 14:45:50</t>
  </si>
  <si>
    <t>14:45:50</t>
  </si>
  <si>
    <t>20220709 14:45:55</t>
  </si>
  <si>
    <t>14:45:55</t>
  </si>
  <si>
    <t>20220709 14:46:00</t>
  </si>
  <si>
    <t>14:46:00</t>
  </si>
  <si>
    <t>20220709 14:46:05</t>
  </si>
  <si>
    <t>14:46:05</t>
  </si>
  <si>
    <t>20220709 14:46:10</t>
  </si>
  <si>
    <t>14:46:10</t>
  </si>
  <si>
    <t>20220709 14:46:15</t>
  </si>
  <si>
    <t>14:46:15</t>
  </si>
  <si>
    <t>20220709 14:46:20</t>
  </si>
  <si>
    <t>14:46:20</t>
  </si>
  <si>
    <t>20220709 14:46:25</t>
  </si>
  <si>
    <t>14:46:25</t>
  </si>
  <si>
    <t>20220709 14:46:30</t>
  </si>
  <si>
    <t>14:46:30</t>
  </si>
  <si>
    <t>20220709 14:46:35</t>
  </si>
  <si>
    <t>14:46:35</t>
  </si>
  <si>
    <t>20220709 14:46:40</t>
  </si>
  <si>
    <t>14:46:40</t>
  </si>
  <si>
    <t>20220709 14:46:45</t>
  </si>
  <si>
    <t>14:46:45</t>
  </si>
  <si>
    <t>20220709 14:46:50</t>
  </si>
  <si>
    <t>14:46:50</t>
  </si>
  <si>
    <t>20220709 14:46:55</t>
  </si>
  <si>
    <t>14:46:55</t>
  </si>
  <si>
    <t>20220709 14:47:00</t>
  </si>
  <si>
    <t>14:47:00</t>
  </si>
  <si>
    <t>20220709 14:47:05</t>
  </si>
  <si>
    <t>14:47:05</t>
  </si>
  <si>
    <t>20220709 14:47:10</t>
  </si>
  <si>
    <t>14:47:10</t>
  </si>
  <si>
    <t>20220709 14:47:15</t>
  </si>
  <si>
    <t>14:47:15</t>
  </si>
  <si>
    <t>20220709 14:47:20</t>
  </si>
  <si>
    <t>14:47:20</t>
  </si>
  <si>
    <t>20220709 14:47:25</t>
  </si>
  <si>
    <t>14:47:25</t>
  </si>
  <si>
    <t>20220709 14:47:30</t>
  </si>
  <si>
    <t>14:47:30</t>
  </si>
  <si>
    <t>20220709 14:47:35</t>
  </si>
  <si>
    <t>14:47:35</t>
  </si>
  <si>
    <t>20220709 14:47:40</t>
  </si>
  <si>
    <t>14:47:40</t>
  </si>
  <si>
    <t>20220709 14:47:45</t>
  </si>
  <si>
    <t>14:47:45</t>
  </si>
  <si>
    <t>20220709 14:47:50</t>
  </si>
  <si>
    <t>14:47:50</t>
  </si>
  <si>
    <t>20220709 14:47:55</t>
  </si>
  <si>
    <t>14:47:55</t>
  </si>
  <si>
    <t>20220709 14:48:00</t>
  </si>
  <si>
    <t>14:48:00</t>
  </si>
  <si>
    <t>20220709 14:48:05</t>
  </si>
  <si>
    <t>14:48:05</t>
  </si>
  <si>
    <t>20220709 14:48:10</t>
  </si>
  <si>
    <t>14:48:10</t>
  </si>
  <si>
    <t>20220709 14:48:15</t>
  </si>
  <si>
    <t>14:48:15</t>
  </si>
  <si>
    <t>20220709 14:48:19</t>
  </si>
  <si>
    <t>14:48:19</t>
  </si>
  <si>
    <t>20220709 14:48:25</t>
  </si>
  <si>
    <t>14:48:25</t>
  </si>
  <si>
    <t>20220709 14:48:30</t>
  </si>
  <si>
    <t>14:48:30</t>
  </si>
  <si>
    <t>20220709 14:48:35</t>
  </si>
  <si>
    <t>14:48:35</t>
  </si>
  <si>
    <t>20220709 14:48:40</t>
  </si>
  <si>
    <t>14:48:40</t>
  </si>
  <si>
    <t>20220709 14:48:45</t>
  </si>
  <si>
    <t>14:48:45</t>
  </si>
  <si>
    <t>20220709 14:48:50</t>
  </si>
  <si>
    <t>14:48:50</t>
  </si>
  <si>
    <t>20220709 14:48:55</t>
  </si>
  <si>
    <t>14:48:55</t>
  </si>
  <si>
    <t>20220709 14:49:00</t>
  </si>
  <si>
    <t>14:49:00</t>
  </si>
  <si>
    <t>20220709 14:49:05</t>
  </si>
  <si>
    <t>14:49:05</t>
  </si>
  <si>
    <t>20220709 14:49:10</t>
  </si>
  <si>
    <t>14:49:10</t>
  </si>
  <si>
    <t>20220709 14:49:15</t>
  </si>
  <si>
    <t>14:49:15</t>
  </si>
  <si>
    <t>20220709 14:49:20</t>
  </si>
  <si>
    <t>14:49:20</t>
  </si>
  <si>
    <t>20220709 14:49:25</t>
  </si>
  <si>
    <t>14:49:25</t>
  </si>
  <si>
    <t>20220709 14:49:30</t>
  </si>
  <si>
    <t>14:49:30</t>
  </si>
  <si>
    <t>20220709 14:49:35</t>
  </si>
  <si>
    <t>14:49:35</t>
  </si>
  <si>
    <t>20220709 14:49:40</t>
  </si>
  <si>
    <t>14:49:40</t>
  </si>
  <si>
    <t>20220709 14:49:45</t>
  </si>
  <si>
    <t>14:49:45</t>
  </si>
  <si>
    <t>20220709 14:49:50</t>
  </si>
  <si>
    <t>14:49:50</t>
  </si>
  <si>
    <t>20220709 14:49:55</t>
  </si>
  <si>
    <t>14:49:55</t>
  </si>
  <si>
    <t>20220709 14:50:00</t>
  </si>
  <si>
    <t>14:50:00</t>
  </si>
  <si>
    <t>20220709 14:50:05</t>
  </si>
  <si>
    <t>14:50:05</t>
  </si>
  <si>
    <t>20220709 14:50:10</t>
  </si>
  <si>
    <t>14:50:10</t>
  </si>
  <si>
    <t>20220709 14:50:14</t>
  </si>
  <si>
    <t>14:50:14</t>
  </si>
  <si>
    <t>20220709 14:50:20</t>
  </si>
  <si>
    <t>14:50:20</t>
  </si>
  <si>
    <t>20220709 14:50:24</t>
  </si>
  <si>
    <t>14:50:24</t>
  </si>
  <si>
    <t>20220709 14:50:30</t>
  </si>
  <si>
    <t>14:50:30</t>
  </si>
  <si>
    <t>2/2</t>
  </si>
  <si>
    <t>20220709 14:50:35</t>
  </si>
  <si>
    <t>14:50:35</t>
  </si>
  <si>
    <t>20220709 14:50:40</t>
  </si>
  <si>
    <t>14:50:40</t>
  </si>
  <si>
    <t>20220709 14:50:45</t>
  </si>
  <si>
    <t>14:50:45</t>
  </si>
  <si>
    <t>20220709 14:50:50</t>
  </si>
  <si>
    <t>14:50:50</t>
  </si>
  <si>
    <t>20220709 14:50:55</t>
  </si>
  <si>
    <t>14:50:55</t>
  </si>
  <si>
    <t>20220709 14:51:00</t>
  </si>
  <si>
    <t>14:51:00</t>
  </si>
  <si>
    <t>20220709 14:51:05</t>
  </si>
  <si>
    <t>14:51:05</t>
  </si>
  <si>
    <t>20220709 14:51:10</t>
  </si>
  <si>
    <t>14:51:10</t>
  </si>
  <si>
    <t>20220709 14:51:15</t>
  </si>
  <si>
    <t>14:51:15</t>
  </si>
  <si>
    <t>20220709 14:51:20</t>
  </si>
  <si>
    <t>14:51:20</t>
  </si>
  <si>
    <t>20220709 14:51:25</t>
  </si>
  <si>
    <t>14:51:25</t>
  </si>
  <si>
    <t>20220709 14:51:30</t>
  </si>
  <si>
    <t>14:51:30</t>
  </si>
  <si>
    <t>20220709 14:51:35</t>
  </si>
  <si>
    <t>14:51:35</t>
  </si>
  <si>
    <t>20220709 14:51:40</t>
  </si>
  <si>
    <t>14:51:40</t>
  </si>
  <si>
    <t>20220709 14:51:45</t>
  </si>
  <si>
    <t>14:51:45</t>
  </si>
  <si>
    <t>20220709 14:51:50</t>
  </si>
  <si>
    <t>14:51:50</t>
  </si>
  <si>
    <t>20220709 14:51:55</t>
  </si>
  <si>
    <t>14:51:55</t>
  </si>
  <si>
    <t>20220709 14:51:59</t>
  </si>
  <si>
    <t>14:51:59</t>
  </si>
  <si>
    <t>20220709 14:52:05</t>
  </si>
  <si>
    <t>14:52:05</t>
  </si>
  <si>
    <t>20220709 14:52:09</t>
  </si>
  <si>
    <t>14:52:09</t>
  </si>
  <si>
    <t>20220709 14:52:15</t>
  </si>
  <si>
    <t>14:52:15</t>
  </si>
  <si>
    <t>20220709 14:52:20</t>
  </si>
  <si>
    <t>14:52:20</t>
  </si>
  <si>
    <t>20220709 15:16:19</t>
  </si>
  <si>
    <t>15:16:19</t>
  </si>
  <si>
    <t>mercil_r1</t>
  </si>
  <si>
    <t>20220709 15:16:24</t>
  </si>
  <si>
    <t>15:16:24</t>
  </si>
  <si>
    <t>20220709 15:16:29</t>
  </si>
  <si>
    <t>15:16:29</t>
  </si>
  <si>
    <t>20220709 15:16:34</t>
  </si>
  <si>
    <t>15:16:34</t>
  </si>
  <si>
    <t>20220709 15:16:39</t>
  </si>
  <si>
    <t>15:16:39</t>
  </si>
  <si>
    <t>20220709 15:16:44</t>
  </si>
  <si>
    <t>15:16:44</t>
  </si>
  <si>
    <t>20220709 15:16:49</t>
  </si>
  <si>
    <t>15:16:49</t>
  </si>
  <si>
    <t>20220709 15:16:54</t>
  </si>
  <si>
    <t>15:16:54</t>
  </si>
  <si>
    <t>20220709 15:16:59</t>
  </si>
  <si>
    <t>15:16:59</t>
  </si>
  <si>
    <t>20220709 15:17:04</t>
  </si>
  <si>
    <t>15:17:04</t>
  </si>
  <si>
    <t>20220709 15:17:09</t>
  </si>
  <si>
    <t>15:17:09</t>
  </si>
  <si>
    <t>20220709 15:17:14</t>
  </si>
  <si>
    <t>15:17:14</t>
  </si>
  <si>
    <t>20220709 15:17:19</t>
  </si>
  <si>
    <t>15:17:19</t>
  </si>
  <si>
    <t>20220709 15:17:24</t>
  </si>
  <si>
    <t>15:17:24</t>
  </si>
  <si>
    <t>20220709 15:17:29</t>
  </si>
  <si>
    <t>15:17:29</t>
  </si>
  <si>
    <t>20220709 15:17:34</t>
  </si>
  <si>
    <t>15:17:34</t>
  </si>
  <si>
    <t>20220709 15:17:39</t>
  </si>
  <si>
    <t>15:17:39</t>
  </si>
  <si>
    <t>20220709 15:17:44</t>
  </si>
  <si>
    <t>15:17:44</t>
  </si>
  <si>
    <t>20220709 15:17:49</t>
  </si>
  <si>
    <t>15:17:49</t>
  </si>
  <si>
    <t>20220709 15:17:53</t>
  </si>
  <si>
    <t>15:17:53</t>
  </si>
  <si>
    <t>20220709 15:17:59</t>
  </si>
  <si>
    <t>15:17:59</t>
  </si>
  <si>
    <t>20220709 15:18:04</t>
  </si>
  <si>
    <t>15:18:04</t>
  </si>
  <si>
    <t>20220709 15:19:41</t>
  </si>
  <si>
    <t>15:19:41</t>
  </si>
  <si>
    <t>20220709 15:19:46</t>
  </si>
  <si>
    <t>15:19:46</t>
  </si>
  <si>
    <t>20220709 15:19:51</t>
  </si>
  <si>
    <t>15:19:51</t>
  </si>
  <si>
    <t>20220709 15:19:56</t>
  </si>
  <si>
    <t>15:19:56</t>
  </si>
  <si>
    <t>20220709 15:20:01</t>
  </si>
  <si>
    <t>15:20:01</t>
  </si>
  <si>
    <t>20220709 15:20:06</t>
  </si>
  <si>
    <t>15:20:06</t>
  </si>
  <si>
    <t>20220709 15:20:11</t>
  </si>
  <si>
    <t>15:20:11</t>
  </si>
  <si>
    <t>20220709 15:20:16</t>
  </si>
  <si>
    <t>15:20:16</t>
  </si>
  <si>
    <t>20220709 15:20:21</t>
  </si>
  <si>
    <t>15:20:21</t>
  </si>
  <si>
    <t>20220709 15:20:26</t>
  </si>
  <si>
    <t>15:20:26</t>
  </si>
  <si>
    <t>20220709 15:20:31</t>
  </si>
  <si>
    <t>15:20:31</t>
  </si>
  <si>
    <t>20220709 15:20:36</t>
  </si>
  <si>
    <t>15:20:36</t>
  </si>
  <si>
    <t>20220709 15:20:41</t>
  </si>
  <si>
    <t>15:20:41</t>
  </si>
  <si>
    <t>20220709 15:20:45</t>
  </si>
  <si>
    <t>15:20:45</t>
  </si>
  <si>
    <t>20220709 15:20:51</t>
  </si>
  <si>
    <t>15:20:51</t>
  </si>
  <si>
    <t>20220709 15:20:55</t>
  </si>
  <si>
    <t>15:20:55</t>
  </si>
  <si>
    <t>20220709 15:21:01</t>
  </si>
  <si>
    <t>15:21:01</t>
  </si>
  <si>
    <t>20220709 15:21:06</t>
  </si>
  <si>
    <t>15:21:06</t>
  </si>
  <si>
    <t>20220709 15:21:11</t>
  </si>
  <si>
    <t>15:21:11</t>
  </si>
  <si>
    <t>20220709 15:21:16</t>
  </si>
  <si>
    <t>15:21:16</t>
  </si>
  <si>
    <t>20220709 15:21:21</t>
  </si>
  <si>
    <t>15:21:21</t>
  </si>
  <si>
    <t>20220709 15:21:26</t>
  </si>
  <si>
    <t>15:21:26</t>
  </si>
  <si>
    <t>20220709 15:21:31</t>
  </si>
  <si>
    <t>15:21:31</t>
  </si>
  <si>
    <t>20220709 15:21:36</t>
  </si>
  <si>
    <t>15:21:36</t>
  </si>
  <si>
    <t>20220709 15:21:41</t>
  </si>
  <si>
    <t>15:21:41</t>
  </si>
  <si>
    <t>20220709 15:21:46</t>
  </si>
  <si>
    <t>15:21:46</t>
  </si>
  <si>
    <t>20220709 15:21:51</t>
  </si>
  <si>
    <t>15:21:51</t>
  </si>
  <si>
    <t>20220709 15:21:56</t>
  </si>
  <si>
    <t>15:21:56</t>
  </si>
  <si>
    <t>20220709 15:22:01</t>
  </si>
  <si>
    <t>15:22:01</t>
  </si>
  <si>
    <t>20220709 15:22:06</t>
  </si>
  <si>
    <t>15:22:06</t>
  </si>
  <si>
    <t>20220709 15:22:11</t>
  </si>
  <si>
    <t>15:22:11</t>
  </si>
  <si>
    <t>20220709 15:22:16</t>
  </si>
  <si>
    <t>15:22:16</t>
  </si>
  <si>
    <t>20220709 15:22:21</t>
  </si>
  <si>
    <t>15:22:21</t>
  </si>
  <si>
    <t>20220709 15:22:26</t>
  </si>
  <si>
    <t>15:22:26</t>
  </si>
  <si>
    <t>20220709 15:22:30</t>
  </si>
  <si>
    <t>15:22:30</t>
  </si>
  <si>
    <t>20220709 15:22:36</t>
  </si>
  <si>
    <t>15:22:36</t>
  </si>
  <si>
    <t>20220709 15:22:40</t>
  </si>
  <si>
    <t>15:22:40</t>
  </si>
  <si>
    <t>20220709 15:22:46</t>
  </si>
  <si>
    <t>15:22:46</t>
  </si>
  <si>
    <t>20220709 15:22:51</t>
  </si>
  <si>
    <t>15:22:51</t>
  </si>
  <si>
    <t>20220709 15:22:56</t>
  </si>
  <si>
    <t>15:22:56</t>
  </si>
  <si>
    <t>20220709 15:23:01</t>
  </si>
  <si>
    <t>15:23:01</t>
  </si>
  <si>
    <t>20220709 15:23:06</t>
  </si>
  <si>
    <t>15:23:06</t>
  </si>
  <si>
    <t>20220709 15:23:11</t>
  </si>
  <si>
    <t>15:23:11</t>
  </si>
  <si>
    <t>20220709 15:23:16</t>
  </si>
  <si>
    <t>15:23:16</t>
  </si>
  <si>
    <t>20220709 15:23:21</t>
  </si>
  <si>
    <t>15:23:21</t>
  </si>
  <si>
    <t>20220709 15:23:26</t>
  </si>
  <si>
    <t>15:23:26</t>
  </si>
  <si>
    <t>20220709 15:23:31</t>
  </si>
  <si>
    <t>15:23:31</t>
  </si>
  <si>
    <t>20220709 15:23:36</t>
  </si>
  <si>
    <t>15:23:36</t>
  </si>
  <si>
    <t>20220709 15:23:41</t>
  </si>
  <si>
    <t>15:23:41</t>
  </si>
  <si>
    <t>20220709 15:23:46</t>
  </si>
  <si>
    <t>15:23:46</t>
  </si>
  <si>
    <t>20220709 15:23:51</t>
  </si>
  <si>
    <t>15:23:51</t>
  </si>
  <si>
    <t>20220709 15:23:56</t>
  </si>
  <si>
    <t>15:23:56</t>
  </si>
  <si>
    <t>20220709 15:24:01</t>
  </si>
  <si>
    <t>15:24:01</t>
  </si>
  <si>
    <t>20220709 15:24:06</t>
  </si>
  <si>
    <t>15:24:06</t>
  </si>
  <si>
    <t>20220709 15:24:11</t>
  </si>
  <si>
    <t>15:24:11</t>
  </si>
  <si>
    <t>20220709 15:24:16</t>
  </si>
  <si>
    <t>15:24:16</t>
  </si>
  <si>
    <t>20220709 15:24:21</t>
  </si>
  <si>
    <t>15:24:21</t>
  </si>
  <si>
    <t>20220709 15:24:25</t>
  </si>
  <si>
    <t>15:24:25</t>
  </si>
  <si>
    <t>20220709 15:24:31</t>
  </si>
  <si>
    <t>15:24:31</t>
  </si>
  <si>
    <t>20220709 15:24:35</t>
  </si>
  <si>
    <t>15:24:35</t>
  </si>
  <si>
    <t>20220709 15:24:41</t>
  </si>
  <si>
    <t>15:24:41</t>
  </si>
  <si>
    <t>20220709 15:24:46</t>
  </si>
  <si>
    <t>15:24:46</t>
  </si>
  <si>
    <t>20220709 15:24:51</t>
  </si>
  <si>
    <t>15:24:51</t>
  </si>
  <si>
    <t>20220709 15:24:56</t>
  </si>
  <si>
    <t>15:24:56</t>
  </si>
  <si>
    <t>20220709 15:25:01</t>
  </si>
  <si>
    <t>15:25:01</t>
  </si>
  <si>
    <t>20220709 15:25:06</t>
  </si>
  <si>
    <t>15:25:06</t>
  </si>
  <si>
    <t>20220709 15:25:11</t>
  </si>
  <si>
    <t>15:25:11</t>
  </si>
  <si>
    <t>20220709 15:25:16</t>
  </si>
  <si>
    <t>15:25:16</t>
  </si>
  <si>
    <t>20220709 15:25:21</t>
  </si>
  <si>
    <t>15:25:21</t>
  </si>
  <si>
    <t>20220709 15:25:26</t>
  </si>
  <si>
    <t>15:25:26</t>
  </si>
  <si>
    <t>20220709 15:25:31</t>
  </si>
  <si>
    <t>15:25:31</t>
  </si>
  <si>
    <t>20220709 15:25:36</t>
  </si>
  <si>
    <t>15:25:36</t>
  </si>
  <si>
    <t>20220709 15:25:41</t>
  </si>
  <si>
    <t>15:25:41</t>
  </si>
  <si>
    <t>20220709 15:25:46</t>
  </si>
  <si>
    <t>15:25:46</t>
  </si>
  <si>
    <t>20220709 15:25:51</t>
  </si>
  <si>
    <t>15:25:51</t>
  </si>
  <si>
    <t>20220709 15:25:56</t>
  </si>
  <si>
    <t>15:25:56</t>
  </si>
  <si>
    <t>20220709 15:26:01</t>
  </si>
  <si>
    <t>15:26:01</t>
  </si>
  <si>
    <t>20220709 15:26:06</t>
  </si>
  <si>
    <t>15:26:06</t>
  </si>
  <si>
    <t>20220709 15:26:11</t>
  </si>
  <si>
    <t>15:26:11</t>
  </si>
  <si>
    <t>20220709 15:26:16</t>
  </si>
  <si>
    <t>15:26:16</t>
  </si>
  <si>
    <t>20220709 15:26:20</t>
  </si>
  <si>
    <t>15:26:20</t>
  </si>
  <si>
    <t>20220709 15:26:26</t>
  </si>
  <si>
    <t>15:26:26</t>
  </si>
  <si>
    <t>20220709 15:26:30</t>
  </si>
  <si>
    <t>15:26:30</t>
  </si>
  <si>
    <t>20220709 15:26:36</t>
  </si>
  <si>
    <t>15:26:36</t>
  </si>
  <si>
    <t>20220709 15:26:40</t>
  </si>
  <si>
    <t>15:26:40</t>
  </si>
  <si>
    <t>20220709 15:26:46</t>
  </si>
  <si>
    <t>15:26:46</t>
  </si>
  <si>
    <t>20220709 15:26:50</t>
  </si>
  <si>
    <t>15:26:50</t>
  </si>
  <si>
    <t>20220709 15:26:56</t>
  </si>
  <si>
    <t>15:26:56</t>
  </si>
  <si>
    <t>20220709 15:27:01</t>
  </si>
  <si>
    <t>15:27:01</t>
  </si>
  <si>
    <t>20220709 15:33:56</t>
  </si>
  <si>
    <t>15:33:56</t>
  </si>
  <si>
    <t>ligpor_r1</t>
  </si>
  <si>
    <t>20220709 15:34:01</t>
  </si>
  <si>
    <t>15:34:01</t>
  </si>
  <si>
    <t>20220709 15:34:06</t>
  </si>
  <si>
    <t>15:34:06</t>
  </si>
  <si>
    <t>20220709 15:34:11</t>
  </si>
  <si>
    <t>15:34:11</t>
  </si>
  <si>
    <t>20220709 15:34:16</t>
  </si>
  <si>
    <t>15:34:16</t>
  </si>
  <si>
    <t>20220709 15:34:21</t>
  </si>
  <si>
    <t>15:34:21</t>
  </si>
  <si>
    <t>20220709 15:34:26</t>
  </si>
  <si>
    <t>15:34:26</t>
  </si>
  <si>
    <t>20220709 15:34:31</t>
  </si>
  <si>
    <t>15:34:31</t>
  </si>
  <si>
    <t>20220709 15:34:36</t>
  </si>
  <si>
    <t>15:34:36</t>
  </si>
  <si>
    <t>20220709 15:34:41</t>
  </si>
  <si>
    <t>15:34:41</t>
  </si>
  <si>
    <t>20220709 15:34:46</t>
  </si>
  <si>
    <t>15:34:46</t>
  </si>
  <si>
    <t>20220709 15:34:51</t>
  </si>
  <si>
    <t>15:34:51</t>
  </si>
  <si>
    <t>20220709 15:34:56</t>
  </si>
  <si>
    <t>15:34:56</t>
  </si>
  <si>
    <t>20220709 15:35:01</t>
  </si>
  <si>
    <t>15:35:01</t>
  </si>
  <si>
    <t>20220709 15:35:06</t>
  </si>
  <si>
    <t>15:35:06</t>
  </si>
  <si>
    <t>20220709 15:35:11</t>
  </si>
  <si>
    <t>15:35:11</t>
  </si>
  <si>
    <t>20220709 15:35:16</t>
  </si>
  <si>
    <t>15:35:16</t>
  </si>
  <si>
    <t>20220709 15:35:21</t>
  </si>
  <si>
    <t>15:35:21</t>
  </si>
  <si>
    <t>20220709 15:35:26</t>
  </si>
  <si>
    <t>15:35:26</t>
  </si>
  <si>
    <t>20220709 15:35:31</t>
  </si>
  <si>
    <t>15:35:31</t>
  </si>
  <si>
    <t>20220709 15:35:36</t>
  </si>
  <si>
    <t>15:35:36</t>
  </si>
  <si>
    <t>20220709 15:35:41</t>
  </si>
  <si>
    <t>15:35:41</t>
  </si>
  <si>
    <t>20220709 15:35:46</t>
  </si>
  <si>
    <t>15:35:46</t>
  </si>
  <si>
    <t>20220709 15:37:23</t>
  </si>
  <si>
    <t>15:37:23</t>
  </si>
  <si>
    <t>20220709 15:37:28</t>
  </si>
  <si>
    <t>15:37:28</t>
  </si>
  <si>
    <t>20220709 15:37:33</t>
  </si>
  <si>
    <t>15:37:33</t>
  </si>
  <si>
    <t>20220709 15:37:38</t>
  </si>
  <si>
    <t>15:37:38</t>
  </si>
  <si>
    <t>20220709 15:37:43</t>
  </si>
  <si>
    <t>15:37:43</t>
  </si>
  <si>
    <t>20220709 15:37:48</t>
  </si>
  <si>
    <t>15:37:48</t>
  </si>
  <si>
    <t>20220709 15:37:53</t>
  </si>
  <si>
    <t>15:37:53</t>
  </si>
  <si>
    <t>20220709 15:37:58</t>
  </si>
  <si>
    <t>15:37:58</t>
  </si>
  <si>
    <t>20220709 15:38:03</t>
  </si>
  <si>
    <t>15:38:03</t>
  </si>
  <si>
    <t>20220709 15:38:08</t>
  </si>
  <si>
    <t>15:38:08</t>
  </si>
  <si>
    <t>20220709 15:38:13</t>
  </si>
  <si>
    <t>15:38:13</t>
  </si>
  <si>
    <t>20220709 15:38:18</t>
  </si>
  <si>
    <t>15:38:18</t>
  </si>
  <si>
    <t>20220709 15:38:23</t>
  </si>
  <si>
    <t>15:38:23</t>
  </si>
  <si>
    <t>20220709 15:38:28</t>
  </si>
  <si>
    <t>15:38:28</t>
  </si>
  <si>
    <t>20220709 15:38:33</t>
  </si>
  <si>
    <t>15:38:33</t>
  </si>
  <si>
    <t>20220709 15:38:38</t>
  </si>
  <si>
    <t>15:38:38</t>
  </si>
  <si>
    <t>20220709 15:38:43</t>
  </si>
  <si>
    <t>15:38:43</t>
  </si>
  <si>
    <t>20220709 15:38:48</t>
  </si>
  <si>
    <t>15:38:48</t>
  </si>
  <si>
    <t>20220709 15:38:53</t>
  </si>
  <si>
    <t>15:38:53</t>
  </si>
  <si>
    <t>20220709 15:38:58</t>
  </si>
  <si>
    <t>15:38:58</t>
  </si>
  <si>
    <t>20220709 15:39:03</t>
  </si>
  <si>
    <t>15:39:03</t>
  </si>
  <si>
    <t>20220709 15:39:08</t>
  </si>
  <si>
    <t>15:39:08</t>
  </si>
  <si>
    <t>20220709 15:39:13</t>
  </si>
  <si>
    <t>15:39:13</t>
  </si>
  <si>
    <t>20220709 15:39:18</t>
  </si>
  <si>
    <t>15:39:18</t>
  </si>
  <si>
    <t>20220709 15:39:23</t>
  </si>
  <si>
    <t>15:39:23</t>
  </si>
  <si>
    <t>20220709 15:39:28</t>
  </si>
  <si>
    <t>15:39:28</t>
  </si>
  <si>
    <t>20220709 15:39:33</t>
  </si>
  <si>
    <t>15:39:33</t>
  </si>
  <si>
    <t>20220709 15:39:38</t>
  </si>
  <si>
    <t>15:39:38</t>
  </si>
  <si>
    <t>20220709 15:39:43</t>
  </si>
  <si>
    <t>15:39:43</t>
  </si>
  <si>
    <t>20220709 15:39:48</t>
  </si>
  <si>
    <t>15:39:48</t>
  </si>
  <si>
    <t>20220709 15:39:53</t>
  </si>
  <si>
    <t>15:39:53</t>
  </si>
  <si>
    <t>20220709 15:39:58</t>
  </si>
  <si>
    <t>15:39:58</t>
  </si>
  <si>
    <t>20220709 15:40:03</t>
  </si>
  <si>
    <t>15:40:03</t>
  </si>
  <si>
    <t>20220709 15:40:08</t>
  </si>
  <si>
    <t>15:40:08</t>
  </si>
  <si>
    <t>20220709 15:40:13</t>
  </si>
  <si>
    <t>15:40:13</t>
  </si>
  <si>
    <t>20220709 15:40:18</t>
  </si>
  <si>
    <t>15:40:18</t>
  </si>
  <si>
    <t>20220709 15:40:23</t>
  </si>
  <si>
    <t>15:40:23</t>
  </si>
  <si>
    <t>20220709 15:40:28</t>
  </si>
  <si>
    <t>15:40:28</t>
  </si>
  <si>
    <t>20220709 15:40:33</t>
  </si>
  <si>
    <t>15:40:33</t>
  </si>
  <si>
    <t>20220709 15:40:38</t>
  </si>
  <si>
    <t>15:40:38</t>
  </si>
  <si>
    <t>20220709 15:40:43</t>
  </si>
  <si>
    <t>15:40:43</t>
  </si>
  <si>
    <t>20220709 15:40:48</t>
  </si>
  <si>
    <t>15:40:48</t>
  </si>
  <si>
    <t>20220709 15:40:53</t>
  </si>
  <si>
    <t>15:40:53</t>
  </si>
  <si>
    <t>20220709 15:40:58</t>
  </si>
  <si>
    <t>15:40:58</t>
  </si>
  <si>
    <t>20220709 15:41:03</t>
  </si>
  <si>
    <t>15:41:03</t>
  </si>
  <si>
    <t>20220709 15:41:08</t>
  </si>
  <si>
    <t>15:41:08</t>
  </si>
  <si>
    <t>20220709 15:41:13</t>
  </si>
  <si>
    <t>15:41:13</t>
  </si>
  <si>
    <t>20220709 15:41:18</t>
  </si>
  <si>
    <t>15:41:18</t>
  </si>
  <si>
    <t>20220709 15:41:23</t>
  </si>
  <si>
    <t>15:41:23</t>
  </si>
  <si>
    <t>20220709 15:41:28</t>
  </si>
  <si>
    <t>15:41:28</t>
  </si>
  <si>
    <t>20220709 15:41:33</t>
  </si>
  <si>
    <t>15:41:33</t>
  </si>
  <si>
    <t>20220709 15:41:38</t>
  </si>
  <si>
    <t>15:41:38</t>
  </si>
  <si>
    <t>20220709 15:41:43</t>
  </si>
  <si>
    <t>15:41:43</t>
  </si>
  <si>
    <t>20220709 15:41:48</t>
  </si>
  <si>
    <t>15:41:48</t>
  </si>
  <si>
    <t>20220709 15:41:53</t>
  </si>
  <si>
    <t>15:41:53</t>
  </si>
  <si>
    <t>20220709 15:41:58</t>
  </si>
  <si>
    <t>15:41:58</t>
  </si>
  <si>
    <t>20220709 15:42:03</t>
  </si>
  <si>
    <t>15:42:03</t>
  </si>
  <si>
    <t>20220709 15:42:08</t>
  </si>
  <si>
    <t>15:42:08</t>
  </si>
  <si>
    <t>20220709 15:42:13</t>
  </si>
  <si>
    <t>15:42:13</t>
  </si>
  <si>
    <t>20220709 15:42:18</t>
  </si>
  <si>
    <t>15:42:18</t>
  </si>
  <si>
    <t>20220709 15:42:23</t>
  </si>
  <si>
    <t>15:42:23</t>
  </si>
  <si>
    <t>20220709 15:42:28</t>
  </si>
  <si>
    <t>15:42:28</t>
  </si>
  <si>
    <t>20220709 15:42:33</t>
  </si>
  <si>
    <t>15:42:33</t>
  </si>
  <si>
    <t>20220709 15:42:38</t>
  </si>
  <si>
    <t>15:42:38</t>
  </si>
  <si>
    <t>20220709 15:42:43</t>
  </si>
  <si>
    <t>15:42:43</t>
  </si>
  <si>
    <t>20220709 15:42:48</t>
  </si>
  <si>
    <t>15:42:48</t>
  </si>
  <si>
    <t>20220709 15:42:53</t>
  </si>
  <si>
    <t>15:42:53</t>
  </si>
  <si>
    <t>20220709 15:42:58</t>
  </si>
  <si>
    <t>15:42:58</t>
  </si>
  <si>
    <t>20220709 15:43:03</t>
  </si>
  <si>
    <t>15:43:03</t>
  </si>
  <si>
    <t>20220709 15:43:08</t>
  </si>
  <si>
    <t>15:43:08</t>
  </si>
  <si>
    <t>20220709 15:43:13</t>
  </si>
  <si>
    <t>15:43:13</t>
  </si>
  <si>
    <t>ligpor_r1_redo</t>
  </si>
  <si>
    <t>20220709 15:43:18</t>
  </si>
  <si>
    <t>15:43:18</t>
  </si>
  <si>
    <t>20220709 15:43:23</t>
  </si>
  <si>
    <t>15:43:23</t>
  </si>
  <si>
    <t>20220709 15:46:41</t>
  </si>
  <si>
    <t>15:46:41</t>
  </si>
  <si>
    <t>ligpor_r1_redo2</t>
  </si>
  <si>
    <t>20220709 15:46:46</t>
  </si>
  <si>
    <t>15:46:46</t>
  </si>
  <si>
    <t>20220709 15:46:51</t>
  </si>
  <si>
    <t>15:46:51</t>
  </si>
  <si>
    <t>20220709 15:46:56</t>
  </si>
  <si>
    <t>15:46:56</t>
  </si>
  <si>
    <t>20220709 15:47:01</t>
  </si>
  <si>
    <t>15:47:01</t>
  </si>
  <si>
    <t>20220709 15:47:06</t>
  </si>
  <si>
    <t>15:47:06</t>
  </si>
  <si>
    <t>20220709 15:47:11</t>
  </si>
  <si>
    <t>15:47:11</t>
  </si>
  <si>
    <t>20220709 15:47:16</t>
  </si>
  <si>
    <t>15:47:16</t>
  </si>
  <si>
    <t>20220709 15:47:21</t>
  </si>
  <si>
    <t>15:47:21</t>
  </si>
  <si>
    <t>20220709 15:47:26</t>
  </si>
  <si>
    <t>15:47:26</t>
  </si>
  <si>
    <t>20220709 15:47:31</t>
  </si>
  <si>
    <t>15:47:31</t>
  </si>
  <si>
    <t>20220709 15:47:36</t>
  </si>
  <si>
    <t>15:47:36</t>
  </si>
  <si>
    <t>20220709 15:47:41</t>
  </si>
  <si>
    <t>15:47:41</t>
  </si>
  <si>
    <t>20220709 15:47:46</t>
  </si>
  <si>
    <t>15:47:46</t>
  </si>
  <si>
    <t>20220709 15:47:51</t>
  </si>
  <si>
    <t>15:47:51</t>
  </si>
  <si>
    <t>20220709 15:47:56</t>
  </si>
  <si>
    <t>15:47:56</t>
  </si>
  <si>
    <t>20220709 15:48:01</t>
  </si>
  <si>
    <t>15:48:01</t>
  </si>
  <si>
    <t>20220709 15:48:06</t>
  </si>
  <si>
    <t>15:48:06</t>
  </si>
  <si>
    <t>20220709 15:48:11</t>
  </si>
  <si>
    <t>15:48:11</t>
  </si>
  <si>
    <t>20220709 15:48:16</t>
  </si>
  <si>
    <t>15:48:16</t>
  </si>
  <si>
    <t>20220709 15:48:21</t>
  </si>
  <si>
    <t>15:48:21</t>
  </si>
  <si>
    <t>20220709 15:48:26</t>
  </si>
  <si>
    <t>15:48:26</t>
  </si>
  <si>
    <t>20220709 15:48:31</t>
  </si>
  <si>
    <t>15:48:31</t>
  </si>
  <si>
    <t>20220709 15:50:08</t>
  </si>
  <si>
    <t>15:50:08</t>
  </si>
  <si>
    <t>20220709 15:50:13</t>
  </si>
  <si>
    <t>15:50:13</t>
  </si>
  <si>
    <t>20220709 15:50:18</t>
  </si>
  <si>
    <t>15:50:18</t>
  </si>
  <si>
    <t>20220709 15:50:23</t>
  </si>
  <si>
    <t>15:50:23</t>
  </si>
  <si>
    <t>20220709 15:50:28</t>
  </si>
  <si>
    <t>15:50:28</t>
  </si>
  <si>
    <t>20220709 15:50:33</t>
  </si>
  <si>
    <t>15:50:33</t>
  </si>
  <si>
    <t>20220709 15:50:38</t>
  </si>
  <si>
    <t>15:50:38</t>
  </si>
  <si>
    <t>20220709 15:50:43</t>
  </si>
  <si>
    <t>15:50:43</t>
  </si>
  <si>
    <t>20220709 15:50:48</t>
  </si>
  <si>
    <t>15:50:48</t>
  </si>
  <si>
    <t>20220709 15:50:53</t>
  </si>
  <si>
    <t>15:50:53</t>
  </si>
  <si>
    <t>20220709 15:50:58</t>
  </si>
  <si>
    <t>15:50:58</t>
  </si>
  <si>
    <t>20220709 15:51:03</t>
  </si>
  <si>
    <t>15:51:03</t>
  </si>
  <si>
    <t>20220709 15:51:08</t>
  </si>
  <si>
    <t>15:51:08</t>
  </si>
  <si>
    <t>20220709 15:51:13</t>
  </si>
  <si>
    <t>15:51:13</t>
  </si>
  <si>
    <t>20220709 15:51:18</t>
  </si>
  <si>
    <t>15:51:18</t>
  </si>
  <si>
    <t>20220709 15:51:23</t>
  </si>
  <si>
    <t>15:51:23</t>
  </si>
  <si>
    <t>20220709 15:51:28</t>
  </si>
  <si>
    <t>15:51:28</t>
  </si>
  <si>
    <t>20220709 15:51:33</t>
  </si>
  <si>
    <t>15:51:33</t>
  </si>
  <si>
    <t>20220709 15:51:38</t>
  </si>
  <si>
    <t>15:51:38</t>
  </si>
  <si>
    <t>20220709 15:51:43</t>
  </si>
  <si>
    <t>15:51:43</t>
  </si>
  <si>
    <t>20220709 15:51:48</t>
  </si>
  <si>
    <t>15:51:48</t>
  </si>
  <si>
    <t>20220709 15:51:53</t>
  </si>
  <si>
    <t>15:51:53</t>
  </si>
  <si>
    <t>20220709 15:51:58</t>
  </si>
  <si>
    <t>15:51:58</t>
  </si>
  <si>
    <t>20220709 15:52:03</t>
  </si>
  <si>
    <t>15:52:03</t>
  </si>
  <si>
    <t>20220709 15:52:08</t>
  </si>
  <si>
    <t>15:52:08</t>
  </si>
  <si>
    <t>20220709 15:52:13</t>
  </si>
  <si>
    <t>15:52:13</t>
  </si>
  <si>
    <t>20220709 15:52:18</t>
  </si>
  <si>
    <t>15:52:18</t>
  </si>
  <si>
    <t>20220709 15:52:23</t>
  </si>
  <si>
    <t>15:52:23</t>
  </si>
  <si>
    <t>20220709 15:52:28</t>
  </si>
  <si>
    <t>15:52:28</t>
  </si>
  <si>
    <t>20220709 15:52:33</t>
  </si>
  <si>
    <t>15:52:33</t>
  </si>
  <si>
    <t>20220709 15:52:38</t>
  </si>
  <si>
    <t>15:52:38</t>
  </si>
  <si>
    <t>20220709 15:52:43</t>
  </si>
  <si>
    <t>15:52:43</t>
  </si>
  <si>
    <t>20220709 15:52:48</t>
  </si>
  <si>
    <t>15:52:48</t>
  </si>
  <si>
    <t>20220709 15:52:53</t>
  </si>
  <si>
    <t>15:52:53</t>
  </si>
  <si>
    <t>20220709 15:52:58</t>
  </si>
  <si>
    <t>15:52:58</t>
  </si>
  <si>
    <t>20220709 15:53:03</t>
  </si>
  <si>
    <t>15:53:03</t>
  </si>
  <si>
    <t>20220709 15:53:08</t>
  </si>
  <si>
    <t>15:53:08</t>
  </si>
  <si>
    <t>20220709 15:53:13</t>
  </si>
  <si>
    <t>15:53:13</t>
  </si>
  <si>
    <t>20220709 15:53:18</t>
  </si>
  <si>
    <t>15:53:18</t>
  </si>
  <si>
    <t>20220709 15:53:23</t>
  </si>
  <si>
    <t>15:53:23</t>
  </si>
  <si>
    <t>20220709 15:53:28</t>
  </si>
  <si>
    <t>15:53:28</t>
  </si>
  <si>
    <t>20220709 15:53:33</t>
  </si>
  <si>
    <t>15:53:33</t>
  </si>
  <si>
    <t>20220709 15:53:38</t>
  </si>
  <si>
    <t>15:53:38</t>
  </si>
  <si>
    <t>20220709 15:53:43</t>
  </si>
  <si>
    <t>15:53:43</t>
  </si>
  <si>
    <t>20220709 15:53:48</t>
  </si>
  <si>
    <t>15:53:48</t>
  </si>
  <si>
    <t>20220709 15:53:53</t>
  </si>
  <si>
    <t>15:53:53</t>
  </si>
  <si>
    <t>20220709 15:53:58</t>
  </si>
  <si>
    <t>15:53:58</t>
  </si>
  <si>
    <t>20220709 15:54:03</t>
  </si>
  <si>
    <t>15:54:03</t>
  </si>
  <si>
    <t>20220709 15:54:08</t>
  </si>
  <si>
    <t>15:54:08</t>
  </si>
  <si>
    <t>20220709 15:54:13</t>
  </si>
  <si>
    <t>15:54:13</t>
  </si>
  <si>
    <t>20220709 15:54:18</t>
  </si>
  <si>
    <t>15:54:18</t>
  </si>
  <si>
    <t>20220709 15:54:23</t>
  </si>
  <si>
    <t>15:54:23</t>
  </si>
  <si>
    <t>20220709 15:54:28</t>
  </si>
  <si>
    <t>15:54:28</t>
  </si>
  <si>
    <t>20220709 15:54:33</t>
  </si>
  <si>
    <t>15:54:33</t>
  </si>
  <si>
    <t>20220709 15:54:38</t>
  </si>
  <si>
    <t>15:54:38</t>
  </si>
  <si>
    <t>20220709 15:54:43</t>
  </si>
  <si>
    <t>15:54:43</t>
  </si>
  <si>
    <t>20220709 15:54:48</t>
  </si>
  <si>
    <t>15:54:48</t>
  </si>
  <si>
    <t>20220709 15:54:53</t>
  </si>
  <si>
    <t>15:54:53</t>
  </si>
  <si>
    <t>20220709 15:54:58</t>
  </si>
  <si>
    <t>15:54:58</t>
  </si>
  <si>
    <t>20220709 15:55:03</t>
  </si>
  <si>
    <t>15:55:03</t>
  </si>
  <si>
    <t>20220709 15:55:08</t>
  </si>
  <si>
    <t>15:55:08</t>
  </si>
  <si>
    <t>20220709 15:55:13</t>
  </si>
  <si>
    <t>15:55:13</t>
  </si>
  <si>
    <t>20220709 15:55:18</t>
  </si>
  <si>
    <t>15:55:18</t>
  </si>
  <si>
    <t>20220709 15:55:23</t>
  </si>
  <si>
    <t>15:55:23</t>
  </si>
  <si>
    <t>20220709 15:55:28</t>
  </si>
  <si>
    <t>15:55:28</t>
  </si>
  <si>
    <t>20220709 15:55:33</t>
  </si>
  <si>
    <t>15:55:33</t>
  </si>
  <si>
    <t>20220709 15:55:38</t>
  </si>
  <si>
    <t>15:55:38</t>
  </si>
  <si>
    <t>20220709 15:55:43</t>
  </si>
  <si>
    <t>15:55:43</t>
  </si>
  <si>
    <t>20220709 15:55:48</t>
  </si>
  <si>
    <t>15:55:48</t>
  </si>
  <si>
    <t>20220709 15:55:53</t>
  </si>
  <si>
    <t>15:55:53</t>
  </si>
  <si>
    <t>20220709 15:55:58</t>
  </si>
  <si>
    <t>15:55:58</t>
  </si>
  <si>
    <t>20220709 15:56:03</t>
  </si>
  <si>
    <t>15:56:03</t>
  </si>
  <si>
    <t>20220709 15:56:08</t>
  </si>
  <si>
    <t>15:56:08</t>
  </si>
  <si>
    <t>20220709 15:56:13</t>
  </si>
  <si>
    <t>15:56:13</t>
  </si>
  <si>
    <t>20220709 15:56:18</t>
  </si>
  <si>
    <t>15:56:18</t>
  </si>
  <si>
    <t>20220709 16:19:51</t>
  </si>
  <si>
    <t>16:19:51</t>
  </si>
  <si>
    <t>helqui_r1</t>
  </si>
  <si>
    <t>20220709 16:19:56</t>
  </si>
  <si>
    <t>16:19:56</t>
  </si>
  <si>
    <t>20220709 16:20:01</t>
  </si>
  <si>
    <t>16:20:01</t>
  </si>
  <si>
    <t>20220709 16:20:06</t>
  </si>
  <si>
    <t>16:20:06</t>
  </si>
  <si>
    <t>20220709 16:20:11</t>
  </si>
  <si>
    <t>16:20:11</t>
  </si>
  <si>
    <t>20220709 16:20:16</t>
  </si>
  <si>
    <t>16:20:16</t>
  </si>
  <si>
    <t>20220709 16:20:21</t>
  </si>
  <si>
    <t>16:20:21</t>
  </si>
  <si>
    <t>20220709 16:20:26</t>
  </si>
  <si>
    <t>16:20:26</t>
  </si>
  <si>
    <t>20220709 16:20:31</t>
  </si>
  <si>
    <t>16:20:31</t>
  </si>
  <si>
    <t>20220709 16:20:36</t>
  </si>
  <si>
    <t>16:20:36</t>
  </si>
  <si>
    <t>20220709 16:20:41</t>
  </si>
  <si>
    <t>16:20:41</t>
  </si>
  <si>
    <t>20220709 16:20:46</t>
  </si>
  <si>
    <t>16:20:46</t>
  </si>
  <si>
    <t>20220709 16:20:51</t>
  </si>
  <si>
    <t>16:20:51</t>
  </si>
  <si>
    <t>20220709 16:20:56</t>
  </si>
  <si>
    <t>16:20:56</t>
  </si>
  <si>
    <t>20220709 16:21:01</t>
  </si>
  <si>
    <t>16:21:01</t>
  </si>
  <si>
    <t>20220709 16:21:06</t>
  </si>
  <si>
    <t>16:21:06</t>
  </si>
  <si>
    <t>20220709 16:21:11</t>
  </si>
  <si>
    <t>16:21:11</t>
  </si>
  <si>
    <t>20220709 16:21:16</t>
  </si>
  <si>
    <t>16:21:16</t>
  </si>
  <si>
    <t>20220709 16:21:21</t>
  </si>
  <si>
    <t>16:21:21</t>
  </si>
  <si>
    <t>20220709 16:21:26</t>
  </si>
  <si>
    <t>16:21:26</t>
  </si>
  <si>
    <t>20220709 16:21:31</t>
  </si>
  <si>
    <t>16:21:31</t>
  </si>
  <si>
    <t>20220709 16:21:36</t>
  </si>
  <si>
    <t>16:21:36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</si>
</sst>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54"/>
  <sheetViews>
    <sheetView tabSelected="1" workbookViewId="0">
      <pane ySplit="16" topLeftCell="A17" activePane="bottomLeft" state="frozen"/>
      <selection pane="bottomLeft" activeCell="M123" sqref="M123"/>
    </sheetView>
  </sheetViews>
  <sheetFormatPr baseColWidth="10" defaultColWidth="8.83203125" defaultRowHeight="15" x14ac:dyDescent="0.2"/>
  <cols>
    <col min="7" max="7" width="13.3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1657395698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1657395695</v>
      </c>
      <c r="J17">
        <f t="shared" ref="J17:J80" si="0">(K17)/1000</f>
        <v>1.5311135401656162E-3</v>
      </c>
      <c r="K17">
        <f t="shared" ref="K17:K80" si="1">IF(BF17, AN17, AH17)</f>
        <v>1.5311135401656162</v>
      </c>
      <c r="L17">
        <f t="shared" ref="L17:L80" si="2">IF(BF17, AI17, AG17)</f>
        <v>7.6243939467381949</v>
      </c>
      <c r="M17">
        <f t="shared" ref="M17:M80" si="3">BH17 - IF(AU17&gt;1, L17*BB17*100/(AW17*BV17), 0)</f>
        <v>410.249545454545</v>
      </c>
      <c r="N17">
        <f t="shared" ref="N17:N80" si="4">((T17-J17/2)*M17-L17)/(T17+J17/2)</f>
        <v>161.30284725440839</v>
      </c>
      <c r="O17">
        <f t="shared" ref="O17:O80" si="5">N17*(BO17+BP17)/1000</f>
        <v>11.369619462876678</v>
      </c>
      <c r="P17">
        <f t="shared" ref="P17:P80" si="6">(BH17 - IF(AU17&gt;1, L17*BB17*100/(AW17*BV17), 0))*(BO17+BP17)/1000</f>
        <v>28.916918058362594</v>
      </c>
      <c r="Q17">
        <f t="shared" ref="Q17:Q80" si="7">2/((1/S17-1/R17)+SIGN(S17)*SQRT((1/S17-1/R17)*(1/S17-1/R17) + 4*BC17/((BC17+1)*(BC17+1))*(2*1/S17*1/R17-1/R17*1/R17)))</f>
        <v>5.2360959776021593E-2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2.3609890902763055</v>
      </c>
      <c r="S17">
        <f t="shared" ref="S17:S80" si="9">J17*(1000-(1000*0.61365*EXP(17.502*W17/(240.97+W17))/(BO17+BP17)+BJ17)/2)/(1000*0.61365*EXP(17.502*W17/(240.97+W17))/(BO17+BP17)-BJ17)</f>
        <v>5.172429388368039E-2</v>
      </c>
      <c r="T17">
        <f t="shared" ref="T17:T80" si="10">1/((BC17+1)/(Q17/1.6)+1/(R17/1.37)) + BC17/((BC17+1)/(Q17/1.6) + BC17/(R17/1.37))</f>
        <v>3.2384240517029435E-2</v>
      </c>
      <c r="U17">
        <f t="shared" ref="U17:U80" si="11">(AX17*BA17)</f>
        <v>321.52296572727226</v>
      </c>
      <c r="V17">
        <f t="shared" ref="V17:V80" si="12">(BQ17+(U17+2*0.95*0.0000000567*(((BQ17+$B$7)+273)^4-(BQ17+273)^4)-44100*J17)/(1.84*29.3*R17+8*0.95*0.0000000567*(BQ17+273)^3))</f>
        <v>27.864955176902942</v>
      </c>
      <c r="W17">
        <f t="shared" ref="W17:W80" si="13">($C$7*BR17+$D$7*BS17+$E$7*V17)</f>
        <v>27.864955176902942</v>
      </c>
      <c r="X17">
        <f t="shared" ref="X17:X80" si="14">0.61365*EXP(17.502*W17/(240.97+W17))</f>
        <v>3.7650666388910983</v>
      </c>
      <c r="Y17">
        <f t="shared" ref="Y17:Y80" si="15">(Z17/AA17*100)</f>
        <v>52.061923674499354</v>
      </c>
      <c r="Z17">
        <f t="shared" ref="Z17:Z80" si="16">BJ17*(BO17+BP17)/1000</f>
        <v>1.7603548606134238</v>
      </c>
      <c r="AA17">
        <f t="shared" ref="AA17:AA80" si="17">0.61365*EXP(17.502*BQ17/(240.97+BQ17))</f>
        <v>3.3812712561669516</v>
      </c>
      <c r="AB17">
        <f t="shared" ref="AB17:AB80" si="18">(X17-BJ17*(BO17+BP17)/1000)</f>
        <v>2.0047117782776747</v>
      </c>
      <c r="AC17">
        <f t="shared" ref="AC17:AC80" si="19">(-J17*44100)</f>
        <v>-67.522107121303677</v>
      </c>
      <c r="AD17">
        <f t="shared" ref="AD17:AD80" si="20">2*29.3*R17*0.92*(BQ17-W17)</f>
        <v>-232.91545145907304</v>
      </c>
      <c r="AE17">
        <f t="shared" ref="AE17:AE80" si="21">2*0.95*0.0000000567*(((BQ17+$B$7)+273)^4-(W17+273)^4)</f>
        <v>-21.279737556578187</v>
      </c>
      <c r="AF17">
        <f t="shared" ref="AF17:AF80" si="22">U17+AE17+AC17+AD17</f>
        <v>-0.19433040968266369</v>
      </c>
      <c r="AG17">
        <f t="shared" ref="AG17:AG80" si="23">BN17*AU17*(BI17-BH17*(1000-AU17*BK17)/(1000-AU17*BJ17))/(100*BB17)</f>
        <v>7.3773711712760148</v>
      </c>
      <c r="AH17">
        <f t="shared" ref="AH17:AH80" si="24">1000*BN17*AU17*(BJ17-BK17)/(100*BB17*(1000-AU17*BJ17))</f>
        <v>1.5131481092896728</v>
      </c>
      <c r="AI17">
        <f t="shared" ref="AI17:AI80" si="25">(AJ17 - AK17 - BO17*1000/(8.314*(BQ17+273.15)) * AM17/BN17 * AL17) * BN17/(100*BB17) * (1000 - BK17)/1000</f>
        <v>7.6243939467381949</v>
      </c>
      <c r="AJ17">
        <v>429.87508715536899</v>
      </c>
      <c r="AK17">
        <v>420.66650909090902</v>
      </c>
      <c r="AL17">
        <v>-4.2085973764857801E-2</v>
      </c>
      <c r="AM17">
        <v>65.919216154711293</v>
      </c>
      <c r="AN17">
        <f t="shared" ref="AN17:AN80" si="26">(AP17 - AO17 + BO17*1000/(8.314*(BQ17+273.15)) * AR17/BN17 * AQ17) * BN17/(100*BB17) * 1000/(1000 - AP17)</f>
        <v>1.5311135401656162</v>
      </c>
      <c r="AO17">
        <v>23.205751864314198</v>
      </c>
      <c r="AP17">
        <v>24.9865103030303</v>
      </c>
      <c r="AQ17">
        <v>2.3902792451774798E-3</v>
      </c>
      <c r="AR17">
        <v>77.508022238320805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37419.612000098008</v>
      </c>
      <c r="AX17">
        <f t="shared" ref="AX17:AX80" si="30">$B$11*BW17+$C$11*BX17+$F$11*CI17*(1-CL17)</f>
        <v>2000.04727272727</v>
      </c>
      <c r="AY17">
        <f t="shared" ref="AY17:AY80" si="31">AX17*AZ17</f>
        <v>1681.2394090909067</v>
      </c>
      <c r="AZ17">
        <f t="shared" ref="AZ17:AZ80" si="32">($B$11*$D$9+$C$11*$D$9+$F$11*((CV17+CN17)/MAX(CV17+CN17+CW17, 0.1)*$I$9+CW17/MAX(CV17+CN17+CW17, 0.1)*$J$9))/($B$11+$C$11+$F$11)</f>
        <v>0.84059983582206244</v>
      </c>
      <c r="BA17">
        <f t="shared" ref="BA17:BA80" si="33">($B$11*$K$9+$C$11*$K$9+$F$11*((CV17+CN17)/MAX(CV17+CN17+CW17, 0.1)*$P$9+CW17/MAX(CV17+CN17+CW17, 0.1)*$Q$9))/($B$11+$C$11+$F$11)</f>
        <v>0.1607576831365804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1657395695</v>
      </c>
      <c r="BH17">
        <v>410.249545454545</v>
      </c>
      <c r="BI17">
        <v>419.846363636364</v>
      </c>
      <c r="BJ17">
        <v>24.974472727272701</v>
      </c>
      <c r="BK17">
        <v>23.204218181818199</v>
      </c>
      <c r="BL17">
        <v>403.11927272727303</v>
      </c>
      <c r="BM17">
        <v>24.6828545454545</v>
      </c>
      <c r="BN17">
        <v>500.04945454545498</v>
      </c>
      <c r="BO17">
        <v>70.441181818181803</v>
      </c>
      <c r="BP17">
        <v>4.49853909090909E-2</v>
      </c>
      <c r="BQ17">
        <v>26.035090909090901</v>
      </c>
      <c r="BR17">
        <v>25.9275727272727</v>
      </c>
      <c r="BS17">
        <v>999.9</v>
      </c>
      <c r="BT17">
        <v>0</v>
      </c>
      <c r="BU17">
        <v>0</v>
      </c>
      <c r="BV17">
        <v>10014.5454545455</v>
      </c>
      <c r="BW17">
        <v>0</v>
      </c>
      <c r="BX17">
        <v>716.10554545454499</v>
      </c>
      <c r="BY17">
        <v>-9.5969254545454508</v>
      </c>
      <c r="BZ17">
        <v>420.75754545454498</v>
      </c>
      <c r="CA17">
        <v>429.81990909090899</v>
      </c>
      <c r="CB17">
        <v>1.7702590909090901</v>
      </c>
      <c r="CC17">
        <v>419.846363636364</v>
      </c>
      <c r="CD17">
        <v>23.204218181818199</v>
      </c>
      <c r="CE17">
        <v>1.75923090909091</v>
      </c>
      <c r="CF17">
        <v>1.6345327272727299</v>
      </c>
      <c r="CG17">
        <v>15.4291727272727</v>
      </c>
      <c r="CH17">
        <v>14.2882727272727</v>
      </c>
      <c r="CI17">
        <v>2000.04727272727</v>
      </c>
      <c r="CJ17">
        <v>0.98000572727272695</v>
      </c>
      <c r="CK17">
        <v>1.9994390909090901E-2</v>
      </c>
      <c r="CL17">
        <v>0</v>
      </c>
      <c r="CM17">
        <v>2.2906</v>
      </c>
      <c r="CN17">
        <v>0</v>
      </c>
      <c r="CO17">
        <v>15309.945454545499</v>
      </c>
      <c r="CP17">
        <v>17300.590909090901</v>
      </c>
      <c r="CQ17">
        <v>40.4031818181818</v>
      </c>
      <c r="CR17">
        <v>39.664454545454497</v>
      </c>
      <c r="CS17">
        <v>40.130636363636398</v>
      </c>
      <c r="CT17">
        <v>37.863545454545502</v>
      </c>
      <c r="CU17">
        <v>39.4257272727273</v>
      </c>
      <c r="CV17">
        <v>1960.0572727272699</v>
      </c>
      <c r="CW17">
        <v>39.99</v>
      </c>
      <c r="CX17">
        <v>0</v>
      </c>
      <c r="CY17">
        <v>1657395673.4000001</v>
      </c>
      <c r="CZ17">
        <v>0</v>
      </c>
      <c r="DA17">
        <v>0</v>
      </c>
      <c r="DB17" t="s">
        <v>356</v>
      </c>
      <c r="DC17">
        <v>1657313570</v>
      </c>
      <c r="DD17">
        <v>1657313571.5</v>
      </c>
      <c r="DE17">
        <v>0</v>
      </c>
      <c r="DF17">
        <v>-0.183</v>
      </c>
      <c r="DG17">
        <v>-4.0000000000000001E-3</v>
      </c>
      <c r="DH17">
        <v>8.7509999999999994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-9.5504973170731695</v>
      </c>
      <c r="DO17">
        <v>-0.34228390243904799</v>
      </c>
      <c r="DP17">
        <v>0.116254208127861</v>
      </c>
      <c r="DQ17">
        <v>0</v>
      </c>
      <c r="DR17">
        <v>1.77234219512195</v>
      </c>
      <c r="DS17">
        <v>-0.20128097560975899</v>
      </c>
      <c r="DT17">
        <v>3.7412129213058802E-2</v>
      </c>
      <c r="DU17">
        <v>0</v>
      </c>
      <c r="DV17">
        <v>0</v>
      </c>
      <c r="DW17">
        <v>2</v>
      </c>
      <c r="DX17" t="s">
        <v>357</v>
      </c>
      <c r="DY17">
        <v>2.97296</v>
      </c>
      <c r="DZ17">
        <v>2.6987800000000002</v>
      </c>
      <c r="EA17">
        <v>6.9489499999999996E-2</v>
      </c>
      <c r="EB17">
        <v>7.1807399999999993E-2</v>
      </c>
      <c r="EC17">
        <v>8.39313E-2</v>
      </c>
      <c r="ED17">
        <v>8.0055100000000004E-2</v>
      </c>
      <c r="EE17">
        <v>36212.6</v>
      </c>
      <c r="EF17">
        <v>39531.9</v>
      </c>
      <c r="EG17">
        <v>35272.199999999997</v>
      </c>
      <c r="EH17">
        <v>38631.699999999997</v>
      </c>
      <c r="EI17">
        <v>45826.400000000001</v>
      </c>
      <c r="EJ17">
        <v>51285.3</v>
      </c>
      <c r="EK17">
        <v>55136.5</v>
      </c>
      <c r="EL17">
        <v>61911.4</v>
      </c>
      <c r="EM17">
        <v>1.9847999999999999</v>
      </c>
      <c r="EN17">
        <v>2.0853999999999999</v>
      </c>
      <c r="EO17">
        <v>0.14546500000000001</v>
      </c>
      <c r="EP17">
        <v>0</v>
      </c>
      <c r="EQ17">
        <v>23.5364</v>
      </c>
      <c r="ER17">
        <v>999.9</v>
      </c>
      <c r="ES17">
        <v>41.619</v>
      </c>
      <c r="ET17">
        <v>37.302999999999997</v>
      </c>
      <c r="EU17">
        <v>37.8718</v>
      </c>
      <c r="EV17">
        <v>52.728700000000003</v>
      </c>
      <c r="EW17">
        <v>39.2348</v>
      </c>
      <c r="EX17">
        <v>2</v>
      </c>
      <c r="EY17">
        <v>-5.6504099999999998E-3</v>
      </c>
      <c r="EZ17">
        <v>0.24751600000000001</v>
      </c>
      <c r="FA17">
        <v>20.151</v>
      </c>
      <c r="FB17">
        <v>5.1993200000000002</v>
      </c>
      <c r="FC17">
        <v>12.0099</v>
      </c>
      <c r="FD17">
        <v>4.9756</v>
      </c>
      <c r="FE17">
        <v>3.294</v>
      </c>
      <c r="FF17">
        <v>9999</v>
      </c>
      <c r="FG17">
        <v>9999</v>
      </c>
      <c r="FH17">
        <v>576.1</v>
      </c>
      <c r="FI17">
        <v>9999</v>
      </c>
      <c r="FJ17">
        <v>1.8631</v>
      </c>
      <c r="FK17">
        <v>1.8678300000000001</v>
      </c>
      <c r="FL17">
        <v>1.86768</v>
      </c>
      <c r="FM17">
        <v>1.8689</v>
      </c>
      <c r="FN17">
        <v>1.8696600000000001</v>
      </c>
      <c r="FO17">
        <v>1.8656900000000001</v>
      </c>
      <c r="FP17">
        <v>1.86676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7.13</v>
      </c>
      <c r="GF17">
        <v>0.29199999999999998</v>
      </c>
      <c r="GG17">
        <v>4.2916309927836904</v>
      </c>
      <c r="GH17">
        <v>7.6595765978979304E-3</v>
      </c>
      <c r="GI17">
        <v>-1.71084151979672E-6</v>
      </c>
      <c r="GJ17">
        <v>4.36376621208334E-10</v>
      </c>
      <c r="GK17">
        <v>-0.121359193448199</v>
      </c>
      <c r="GL17">
        <v>-4.8646536976697102E-3</v>
      </c>
      <c r="GM17">
        <v>1.0234933149142901E-3</v>
      </c>
      <c r="GN17">
        <v>-6.0182367739561398E-6</v>
      </c>
      <c r="GO17">
        <v>21</v>
      </c>
      <c r="GP17">
        <v>2191</v>
      </c>
      <c r="GQ17">
        <v>2</v>
      </c>
      <c r="GR17">
        <v>49</v>
      </c>
      <c r="GS17">
        <v>1368.8</v>
      </c>
      <c r="GT17">
        <v>1368.8</v>
      </c>
      <c r="GU17">
        <v>1.33057</v>
      </c>
      <c r="GV17">
        <v>2.6684600000000001</v>
      </c>
      <c r="GW17">
        <v>2.2485400000000002</v>
      </c>
      <c r="GX17">
        <v>2.7563499999999999</v>
      </c>
      <c r="GY17">
        <v>1.9958499999999999</v>
      </c>
      <c r="GZ17">
        <v>2.35229</v>
      </c>
      <c r="HA17">
        <v>38.771700000000003</v>
      </c>
      <c r="HB17">
        <v>13.6417</v>
      </c>
      <c r="HC17">
        <v>18</v>
      </c>
      <c r="HD17">
        <v>507.73</v>
      </c>
      <c r="HE17">
        <v>573.04</v>
      </c>
      <c r="HF17">
        <v>23.128900000000002</v>
      </c>
      <c r="HG17">
        <v>27.266200000000001</v>
      </c>
      <c r="HH17">
        <v>29.9983</v>
      </c>
      <c r="HI17">
        <v>27.454899999999999</v>
      </c>
      <c r="HJ17">
        <v>27.4117</v>
      </c>
      <c r="HK17">
        <v>26.566800000000001</v>
      </c>
      <c r="HL17">
        <v>36.325400000000002</v>
      </c>
      <c r="HM17">
        <v>0</v>
      </c>
      <c r="HN17">
        <v>23.136500000000002</v>
      </c>
      <c r="HO17">
        <v>413.13900000000001</v>
      </c>
      <c r="HP17">
        <v>23.045000000000002</v>
      </c>
      <c r="HQ17">
        <v>102.28</v>
      </c>
      <c r="HR17">
        <v>103.086</v>
      </c>
    </row>
    <row r="18" spans="1:226" x14ac:dyDescent="0.2">
      <c r="A18">
        <v>2</v>
      </c>
      <c r="B18">
        <v>1657395703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1657395700.5</v>
      </c>
      <c r="J18">
        <f t="shared" si="0"/>
        <v>1.5440604382439074E-3</v>
      </c>
      <c r="K18">
        <f t="shared" si="1"/>
        <v>1.5440604382439074</v>
      </c>
      <c r="L18">
        <f t="shared" si="2"/>
        <v>7.400416963877972</v>
      </c>
      <c r="M18">
        <f t="shared" si="3"/>
        <v>410.05122222222201</v>
      </c>
      <c r="N18">
        <f t="shared" si="4"/>
        <v>169.74490516913787</v>
      </c>
      <c r="O18">
        <f t="shared" si="5"/>
        <v>11.96451282395056</v>
      </c>
      <c r="P18">
        <f t="shared" si="6"/>
        <v>28.902564715364257</v>
      </c>
      <c r="Q18">
        <f t="shared" si="7"/>
        <v>5.2810705953025922E-2</v>
      </c>
      <c r="R18">
        <f t="shared" si="8"/>
        <v>2.3541017252677232</v>
      </c>
      <c r="S18">
        <f t="shared" si="9"/>
        <v>5.2161259478119761E-2</v>
      </c>
      <c r="T18">
        <f t="shared" si="10"/>
        <v>3.2658471867888263E-2</v>
      </c>
      <c r="U18">
        <f t="shared" si="11"/>
        <v>321.51559833333317</v>
      </c>
      <c r="V18">
        <f t="shared" si="12"/>
        <v>27.868812173389045</v>
      </c>
      <c r="W18">
        <f t="shared" si="13"/>
        <v>27.868812173389045</v>
      </c>
      <c r="X18">
        <f t="shared" si="14"/>
        <v>3.7659141467566783</v>
      </c>
      <c r="Y18">
        <f t="shared" si="15"/>
        <v>52.078433705202897</v>
      </c>
      <c r="Z18">
        <f t="shared" si="16"/>
        <v>1.7612393299470905</v>
      </c>
      <c r="AA18">
        <f t="shared" si="17"/>
        <v>3.3818976582837088</v>
      </c>
      <c r="AB18">
        <f t="shared" si="18"/>
        <v>2.0046748168095876</v>
      </c>
      <c r="AC18">
        <f t="shared" si="19"/>
        <v>-68.093065326556314</v>
      </c>
      <c r="AD18">
        <f t="shared" si="20"/>
        <v>-232.32810120749767</v>
      </c>
      <c r="AE18">
        <f t="shared" si="21"/>
        <v>-21.288920752832453</v>
      </c>
      <c r="AF18">
        <f t="shared" si="22"/>
        <v>-0.1944889535532468</v>
      </c>
      <c r="AG18">
        <f t="shared" si="23"/>
        <v>5.9777924625498189</v>
      </c>
      <c r="AH18">
        <f t="shared" si="24"/>
        <v>1.5787104177644435</v>
      </c>
      <c r="AI18">
        <f t="shared" si="25"/>
        <v>7.400416963877972</v>
      </c>
      <c r="AJ18">
        <v>428.01983739736602</v>
      </c>
      <c r="AK18">
        <v>420.01355757575698</v>
      </c>
      <c r="AL18">
        <v>-0.29066982623492799</v>
      </c>
      <c r="AM18">
        <v>65.919216154711293</v>
      </c>
      <c r="AN18">
        <f t="shared" si="26"/>
        <v>1.5440604382439074</v>
      </c>
      <c r="AO18">
        <v>23.178459609711702</v>
      </c>
      <c r="AP18">
        <v>24.980068484848498</v>
      </c>
      <c r="AQ18">
        <v>1.16536733389157E-3</v>
      </c>
      <c r="AR18">
        <v>77.508022238320805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37252.924516585299</v>
      </c>
      <c r="AX18">
        <f t="shared" si="30"/>
        <v>2000.00111111111</v>
      </c>
      <c r="AY18">
        <f t="shared" si="31"/>
        <v>1681.2006333333325</v>
      </c>
      <c r="AZ18">
        <f t="shared" si="32"/>
        <v>0.84059984966675017</v>
      </c>
      <c r="BA18">
        <f t="shared" si="33"/>
        <v>0.16075770985682786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1657395700.5</v>
      </c>
      <c r="BH18">
        <v>410.05122222222201</v>
      </c>
      <c r="BI18">
        <v>418.00200000000001</v>
      </c>
      <c r="BJ18">
        <v>24.9873444444444</v>
      </c>
      <c r="BK18">
        <v>23.140088888888901</v>
      </c>
      <c r="BL18">
        <v>402.922666666667</v>
      </c>
      <c r="BM18">
        <v>24.6953</v>
      </c>
      <c r="BN18">
        <v>499.96199999999999</v>
      </c>
      <c r="BO18">
        <v>70.439988888888905</v>
      </c>
      <c r="BP18">
        <v>4.5265511111111101E-2</v>
      </c>
      <c r="BQ18">
        <v>26.038222222222199</v>
      </c>
      <c r="BR18">
        <v>25.930566666666699</v>
      </c>
      <c r="BS18">
        <v>999.9</v>
      </c>
      <c r="BT18">
        <v>0</v>
      </c>
      <c r="BU18">
        <v>0</v>
      </c>
      <c r="BV18">
        <v>9968.3333333333303</v>
      </c>
      <c r="BW18">
        <v>0</v>
      </c>
      <c r="BX18">
        <v>711.89455555555503</v>
      </c>
      <c r="BY18">
        <v>-7.9507644444444496</v>
      </c>
      <c r="BZ18">
        <v>420.559666666667</v>
      </c>
      <c r="CA18">
        <v>427.90366666666699</v>
      </c>
      <c r="CB18">
        <v>1.8472500000000001</v>
      </c>
      <c r="CC18">
        <v>418.00200000000001</v>
      </c>
      <c r="CD18">
        <v>23.140088888888901</v>
      </c>
      <c r="CE18">
        <v>1.76010777777778</v>
      </c>
      <c r="CF18">
        <v>1.62998888888889</v>
      </c>
      <c r="CG18">
        <v>15.436955555555601</v>
      </c>
      <c r="CH18">
        <v>14.245233333333299</v>
      </c>
      <c r="CI18">
        <v>2000.00111111111</v>
      </c>
      <c r="CJ18">
        <v>0.98000500000000001</v>
      </c>
      <c r="CK18">
        <v>1.9995166666666699E-2</v>
      </c>
      <c r="CL18">
        <v>0</v>
      </c>
      <c r="CM18">
        <v>2.2730777777777802</v>
      </c>
      <c r="CN18">
        <v>0</v>
      </c>
      <c r="CO18">
        <v>15305.3777777778</v>
      </c>
      <c r="CP18">
        <v>17300.166666666701</v>
      </c>
      <c r="CQ18">
        <v>40.340000000000003</v>
      </c>
      <c r="CR18">
        <v>39.625</v>
      </c>
      <c r="CS18">
        <v>40.090000000000003</v>
      </c>
      <c r="CT18">
        <v>37.798222222222201</v>
      </c>
      <c r="CU18">
        <v>39.375</v>
      </c>
      <c r="CV18">
        <v>1960.01111111111</v>
      </c>
      <c r="CW18">
        <v>39.99</v>
      </c>
      <c r="CX18">
        <v>0</v>
      </c>
      <c r="CY18">
        <v>1657395678.2</v>
      </c>
      <c r="CZ18">
        <v>0</v>
      </c>
      <c r="DA18">
        <v>0</v>
      </c>
      <c r="DB18" t="s">
        <v>356</v>
      </c>
      <c r="DC18">
        <v>1657313570</v>
      </c>
      <c r="DD18">
        <v>1657313571.5</v>
      </c>
      <c r="DE18">
        <v>0</v>
      </c>
      <c r="DF18">
        <v>-0.183</v>
      </c>
      <c r="DG18">
        <v>-4.0000000000000001E-3</v>
      </c>
      <c r="DH18">
        <v>8.7509999999999994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-9.21092625</v>
      </c>
      <c r="DO18">
        <v>5.7837567354596802</v>
      </c>
      <c r="DP18">
        <v>0.94840371675433499</v>
      </c>
      <c r="DQ18">
        <v>0</v>
      </c>
      <c r="DR18">
        <v>1.7797357499999999</v>
      </c>
      <c r="DS18">
        <v>0.28386787992495099</v>
      </c>
      <c r="DT18">
        <v>5.20482172551327E-2</v>
      </c>
      <c r="DU18">
        <v>0</v>
      </c>
      <c r="DV18">
        <v>0</v>
      </c>
      <c r="DW18">
        <v>2</v>
      </c>
      <c r="DX18" t="s">
        <v>357</v>
      </c>
      <c r="DY18">
        <v>2.9725000000000001</v>
      </c>
      <c r="DZ18">
        <v>2.6988400000000001</v>
      </c>
      <c r="EA18">
        <v>6.9365099999999999E-2</v>
      </c>
      <c r="EB18">
        <v>7.1069300000000002E-2</v>
      </c>
      <c r="EC18">
        <v>8.3894200000000002E-2</v>
      </c>
      <c r="ED18">
        <v>7.9767299999999999E-2</v>
      </c>
      <c r="EE18">
        <v>36218.800000000003</v>
      </c>
      <c r="EF18">
        <v>39564.800000000003</v>
      </c>
      <c r="EG18">
        <v>35273.4</v>
      </c>
      <c r="EH18">
        <v>38633.1</v>
      </c>
      <c r="EI18">
        <v>45829.3</v>
      </c>
      <c r="EJ18">
        <v>51302.7</v>
      </c>
      <c r="EK18">
        <v>55137.8</v>
      </c>
      <c r="EL18">
        <v>61913</v>
      </c>
      <c r="EM18">
        <v>1.9838</v>
      </c>
      <c r="EN18">
        <v>2.0870000000000002</v>
      </c>
      <c r="EO18">
        <v>0.14638899999999999</v>
      </c>
      <c r="EP18">
        <v>0</v>
      </c>
      <c r="EQ18">
        <v>23.534500000000001</v>
      </c>
      <c r="ER18">
        <v>999.9</v>
      </c>
      <c r="ES18">
        <v>41.594000000000001</v>
      </c>
      <c r="ET18">
        <v>37.302999999999997</v>
      </c>
      <c r="EU18">
        <v>37.847900000000003</v>
      </c>
      <c r="EV18">
        <v>53.248699999999999</v>
      </c>
      <c r="EW18">
        <v>39.278799999999997</v>
      </c>
      <c r="EX18">
        <v>2</v>
      </c>
      <c r="EY18">
        <v>-7.6422800000000004E-3</v>
      </c>
      <c r="EZ18">
        <v>0.19187399999999999</v>
      </c>
      <c r="FA18">
        <v>20.1511</v>
      </c>
      <c r="FB18">
        <v>5.1993200000000002</v>
      </c>
      <c r="FC18">
        <v>12.0099</v>
      </c>
      <c r="FD18">
        <v>4.9752000000000001</v>
      </c>
      <c r="FE18">
        <v>3.2938000000000001</v>
      </c>
      <c r="FF18">
        <v>9999</v>
      </c>
      <c r="FG18">
        <v>9999</v>
      </c>
      <c r="FH18">
        <v>576.1</v>
      </c>
      <c r="FI18">
        <v>9999</v>
      </c>
      <c r="FJ18">
        <v>1.8631</v>
      </c>
      <c r="FK18">
        <v>1.86795</v>
      </c>
      <c r="FL18">
        <v>1.86768</v>
      </c>
      <c r="FM18">
        <v>1.86887</v>
      </c>
      <c r="FN18">
        <v>1.8696299999999999</v>
      </c>
      <c r="FO18">
        <v>1.8656900000000001</v>
      </c>
      <c r="FP18">
        <v>1.86676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7.1230000000000002</v>
      </c>
      <c r="GF18">
        <v>0.29149999999999998</v>
      </c>
      <c r="GG18">
        <v>4.2916309927836904</v>
      </c>
      <c r="GH18">
        <v>7.6595765978979304E-3</v>
      </c>
      <c r="GI18">
        <v>-1.71084151979672E-6</v>
      </c>
      <c r="GJ18">
        <v>4.36376621208334E-10</v>
      </c>
      <c r="GK18">
        <v>-0.121359193448199</v>
      </c>
      <c r="GL18">
        <v>-4.8646536976697102E-3</v>
      </c>
      <c r="GM18">
        <v>1.0234933149142901E-3</v>
      </c>
      <c r="GN18">
        <v>-6.0182367739561398E-6</v>
      </c>
      <c r="GO18">
        <v>21</v>
      </c>
      <c r="GP18">
        <v>2191</v>
      </c>
      <c r="GQ18">
        <v>2</v>
      </c>
      <c r="GR18">
        <v>49</v>
      </c>
      <c r="GS18">
        <v>1368.9</v>
      </c>
      <c r="GT18">
        <v>1368.9</v>
      </c>
      <c r="GU18">
        <v>1.3061499999999999</v>
      </c>
      <c r="GV18">
        <v>2.6684600000000001</v>
      </c>
      <c r="GW18">
        <v>2.2485400000000002</v>
      </c>
      <c r="GX18">
        <v>2.7563499999999999</v>
      </c>
      <c r="GY18">
        <v>1.9958499999999999</v>
      </c>
      <c r="GZ18">
        <v>2.3742700000000001</v>
      </c>
      <c r="HA18">
        <v>38.771700000000003</v>
      </c>
      <c r="HB18">
        <v>13.650499999999999</v>
      </c>
      <c r="HC18">
        <v>18</v>
      </c>
      <c r="HD18">
        <v>506.892</v>
      </c>
      <c r="HE18">
        <v>574.02800000000002</v>
      </c>
      <c r="HF18">
        <v>23.180599999999998</v>
      </c>
      <c r="HG18">
        <v>27.243099999999998</v>
      </c>
      <c r="HH18">
        <v>29.998100000000001</v>
      </c>
      <c r="HI18">
        <v>27.436299999999999</v>
      </c>
      <c r="HJ18">
        <v>27.392800000000001</v>
      </c>
      <c r="HK18">
        <v>26.1083</v>
      </c>
      <c r="HL18">
        <v>36.325400000000002</v>
      </c>
      <c r="HM18">
        <v>0</v>
      </c>
      <c r="HN18">
        <v>23.1875</v>
      </c>
      <c r="HO18">
        <v>399.64299999999997</v>
      </c>
      <c r="HP18">
        <v>23.004200000000001</v>
      </c>
      <c r="HQ18">
        <v>102.283</v>
      </c>
      <c r="HR18">
        <v>103.089</v>
      </c>
    </row>
    <row r="19" spans="1:226" x14ac:dyDescent="0.2">
      <c r="A19">
        <v>3</v>
      </c>
      <c r="B19">
        <v>1657395708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1657395705.2</v>
      </c>
      <c r="J19">
        <f t="shared" si="0"/>
        <v>1.5555263579822734E-3</v>
      </c>
      <c r="K19">
        <f t="shared" si="1"/>
        <v>1.5555263579822733</v>
      </c>
      <c r="L19">
        <f t="shared" si="2"/>
        <v>7.3052124544187116</v>
      </c>
      <c r="M19">
        <f t="shared" si="3"/>
        <v>407.02330000000001</v>
      </c>
      <c r="N19">
        <f t="shared" si="4"/>
        <v>171.07271272529442</v>
      </c>
      <c r="O19">
        <f t="shared" si="5"/>
        <v>12.058012569145879</v>
      </c>
      <c r="P19">
        <f t="shared" si="6"/>
        <v>28.688924078828638</v>
      </c>
      <c r="Q19">
        <f t="shared" si="7"/>
        <v>5.3149880483259228E-2</v>
      </c>
      <c r="R19">
        <f t="shared" si="8"/>
        <v>2.3564947813928776</v>
      </c>
      <c r="S19">
        <f t="shared" si="9"/>
        <v>5.2492780225064609E-2</v>
      </c>
      <c r="T19">
        <f t="shared" si="10"/>
        <v>3.2866348571573875E-2</v>
      </c>
      <c r="U19">
        <f t="shared" si="11"/>
        <v>321.51988979999999</v>
      </c>
      <c r="V19">
        <f t="shared" si="12"/>
        <v>27.866862255719283</v>
      </c>
      <c r="W19">
        <f t="shared" si="13"/>
        <v>27.866862255719283</v>
      </c>
      <c r="X19">
        <f t="shared" si="14"/>
        <v>3.7654856654761111</v>
      </c>
      <c r="Y19">
        <f t="shared" si="15"/>
        <v>51.991485444627081</v>
      </c>
      <c r="Z19">
        <f t="shared" si="16"/>
        <v>1.7586501974359638</v>
      </c>
      <c r="AA19">
        <f t="shared" si="17"/>
        <v>3.3825734779380241</v>
      </c>
      <c r="AB19">
        <f t="shared" si="18"/>
        <v>2.0068354680401472</v>
      </c>
      <c r="AC19">
        <f t="shared" si="19"/>
        <v>-68.598712387018253</v>
      </c>
      <c r="AD19">
        <f t="shared" si="20"/>
        <v>-231.88742548863357</v>
      </c>
      <c r="AE19">
        <f t="shared" si="21"/>
        <v>-21.227112520357394</v>
      </c>
      <c r="AF19">
        <f t="shared" si="22"/>
        <v>-0.19336059600925637</v>
      </c>
      <c r="AG19">
        <f t="shared" si="23"/>
        <v>1.3433660510641865</v>
      </c>
      <c r="AH19">
        <f t="shared" si="24"/>
        <v>1.6101091099351703</v>
      </c>
      <c r="AI19">
        <f t="shared" si="25"/>
        <v>7.3052124544187116</v>
      </c>
      <c r="AJ19">
        <v>418.33711507703703</v>
      </c>
      <c r="AK19">
        <v>414.45841818181799</v>
      </c>
      <c r="AL19">
        <v>-1.3647046582062801</v>
      </c>
      <c r="AM19">
        <v>65.919216154711293</v>
      </c>
      <c r="AN19">
        <f t="shared" si="26"/>
        <v>1.5555263579822733</v>
      </c>
      <c r="AO19">
        <v>23.068704071600301</v>
      </c>
      <c r="AP19">
        <v>24.9324787878788</v>
      </c>
      <c r="AQ19">
        <v>-9.9090321302371595E-3</v>
      </c>
      <c r="AR19">
        <v>77.508022238320805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37310.255850955102</v>
      </c>
      <c r="AX19">
        <f t="shared" si="30"/>
        <v>2000.028</v>
      </c>
      <c r="AY19">
        <f t="shared" si="31"/>
        <v>1681.2232199999999</v>
      </c>
      <c r="AZ19">
        <f t="shared" si="32"/>
        <v>0.84059984160221746</v>
      </c>
      <c r="BA19">
        <f t="shared" si="33"/>
        <v>0.1607576942922799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1657395705.2</v>
      </c>
      <c r="BH19">
        <v>407.02330000000001</v>
      </c>
      <c r="BI19">
        <v>409.42200000000003</v>
      </c>
      <c r="BJ19">
        <v>24.950800000000001</v>
      </c>
      <c r="BK19">
        <v>23.066690000000001</v>
      </c>
      <c r="BL19">
        <v>399.91430000000003</v>
      </c>
      <c r="BM19">
        <v>24.659960000000002</v>
      </c>
      <c r="BN19">
        <v>499.95030000000003</v>
      </c>
      <c r="BO19">
        <v>70.43956</v>
      </c>
      <c r="BP19">
        <v>4.516183E-2</v>
      </c>
      <c r="BQ19">
        <v>26.041599999999999</v>
      </c>
      <c r="BR19">
        <v>25.939029999999999</v>
      </c>
      <c r="BS19">
        <v>999.9</v>
      </c>
      <c r="BT19">
        <v>0</v>
      </c>
      <c r="BU19">
        <v>0</v>
      </c>
      <c r="BV19">
        <v>9984.5</v>
      </c>
      <c r="BW19">
        <v>0</v>
      </c>
      <c r="BX19">
        <v>709.86429999999996</v>
      </c>
      <c r="BY19">
        <v>-2.3987761000000001</v>
      </c>
      <c r="BZ19">
        <v>417.43869999999998</v>
      </c>
      <c r="CA19">
        <v>419.08920000000001</v>
      </c>
      <c r="CB19">
        <v>1.884104</v>
      </c>
      <c r="CC19">
        <v>409.42200000000003</v>
      </c>
      <c r="CD19">
        <v>23.066690000000001</v>
      </c>
      <c r="CE19">
        <v>1.7575229999999999</v>
      </c>
      <c r="CF19">
        <v>1.624808</v>
      </c>
      <c r="CG19">
        <v>15.414020000000001</v>
      </c>
      <c r="CH19">
        <v>14.19609</v>
      </c>
      <c r="CI19">
        <v>2000.028</v>
      </c>
      <c r="CJ19">
        <v>0.98000509999999996</v>
      </c>
      <c r="CK19">
        <v>1.9995059999999999E-2</v>
      </c>
      <c r="CL19">
        <v>0</v>
      </c>
      <c r="CM19">
        <v>2.4636900000000002</v>
      </c>
      <c r="CN19">
        <v>0</v>
      </c>
      <c r="CO19">
        <v>15302.63</v>
      </c>
      <c r="CP19">
        <v>17300.419999999998</v>
      </c>
      <c r="CQ19">
        <v>40.299599999999998</v>
      </c>
      <c r="CR19">
        <v>39.599800000000002</v>
      </c>
      <c r="CS19">
        <v>40.049599999999998</v>
      </c>
      <c r="CT19">
        <v>37.737400000000001</v>
      </c>
      <c r="CU19">
        <v>39.318300000000001</v>
      </c>
      <c r="CV19">
        <v>1960.038</v>
      </c>
      <c r="CW19">
        <v>39.99</v>
      </c>
      <c r="CX19">
        <v>0</v>
      </c>
      <c r="CY19">
        <v>1657395683.5999999</v>
      </c>
      <c r="CZ19">
        <v>0</v>
      </c>
      <c r="DA19">
        <v>0</v>
      </c>
      <c r="DB19" t="s">
        <v>356</v>
      </c>
      <c r="DC19">
        <v>1657313570</v>
      </c>
      <c r="DD19">
        <v>1657313571.5</v>
      </c>
      <c r="DE19">
        <v>0</v>
      </c>
      <c r="DF19">
        <v>-0.183</v>
      </c>
      <c r="DG19">
        <v>-4.0000000000000001E-3</v>
      </c>
      <c r="DH19">
        <v>8.7509999999999994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-7.401688525</v>
      </c>
      <c r="DO19">
        <v>28.080106390243898</v>
      </c>
      <c r="DP19">
        <v>3.1869324598674602</v>
      </c>
      <c r="DQ19">
        <v>0</v>
      </c>
      <c r="DR19">
        <v>1.8062992499999999</v>
      </c>
      <c r="DS19">
        <v>0.64384919324577505</v>
      </c>
      <c r="DT19">
        <v>6.4977127606085303E-2</v>
      </c>
      <c r="DU19">
        <v>0</v>
      </c>
      <c r="DV19">
        <v>0</v>
      </c>
      <c r="DW19">
        <v>2</v>
      </c>
      <c r="DX19" t="s">
        <v>357</v>
      </c>
      <c r="DY19">
        <v>2.9726300000000001</v>
      </c>
      <c r="DZ19">
        <v>2.69929</v>
      </c>
      <c r="EA19">
        <v>6.8574599999999999E-2</v>
      </c>
      <c r="EB19">
        <v>6.9494399999999998E-2</v>
      </c>
      <c r="EC19">
        <v>8.3810499999999996E-2</v>
      </c>
      <c r="ED19">
        <v>7.97099E-2</v>
      </c>
      <c r="EE19">
        <v>36250.5</v>
      </c>
      <c r="EF19">
        <v>39633.9</v>
      </c>
      <c r="EG19">
        <v>35274.199999999997</v>
      </c>
      <c r="EH19">
        <v>38634.9</v>
      </c>
      <c r="EI19">
        <v>45834.6</v>
      </c>
      <c r="EJ19">
        <v>51308.2</v>
      </c>
      <c r="EK19">
        <v>55139</v>
      </c>
      <c r="EL19">
        <v>61915.7</v>
      </c>
      <c r="EM19">
        <v>1.9845999999999999</v>
      </c>
      <c r="EN19">
        <v>2.0865999999999998</v>
      </c>
      <c r="EO19">
        <v>0.146866</v>
      </c>
      <c r="EP19">
        <v>0</v>
      </c>
      <c r="EQ19">
        <v>23.534500000000001</v>
      </c>
      <c r="ER19">
        <v>999.9</v>
      </c>
      <c r="ES19">
        <v>41.594000000000001</v>
      </c>
      <c r="ET19">
        <v>37.302999999999997</v>
      </c>
      <c r="EU19">
        <v>37.85</v>
      </c>
      <c r="EV19">
        <v>53.078699999999998</v>
      </c>
      <c r="EW19">
        <v>39.338900000000002</v>
      </c>
      <c r="EX19">
        <v>2</v>
      </c>
      <c r="EY19">
        <v>-9.3089399999999999E-3</v>
      </c>
      <c r="EZ19">
        <v>0.18714600000000001</v>
      </c>
      <c r="FA19">
        <v>20.150600000000001</v>
      </c>
      <c r="FB19">
        <v>5.20052</v>
      </c>
      <c r="FC19">
        <v>12.0099</v>
      </c>
      <c r="FD19">
        <v>4.9756</v>
      </c>
      <c r="FE19">
        <v>3.2938000000000001</v>
      </c>
      <c r="FF19">
        <v>9999</v>
      </c>
      <c r="FG19">
        <v>9999</v>
      </c>
      <c r="FH19">
        <v>576.1</v>
      </c>
      <c r="FI19">
        <v>9999</v>
      </c>
      <c r="FJ19">
        <v>1.8631</v>
      </c>
      <c r="FK19">
        <v>1.86795</v>
      </c>
      <c r="FL19">
        <v>1.86765</v>
      </c>
      <c r="FM19">
        <v>1.8689</v>
      </c>
      <c r="FN19">
        <v>1.8696600000000001</v>
      </c>
      <c r="FO19">
        <v>1.8656900000000001</v>
      </c>
      <c r="FP19">
        <v>1.86676</v>
      </c>
      <c r="FQ19">
        <v>1.8681300000000001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7.085</v>
      </c>
      <c r="GF19">
        <v>0.29020000000000001</v>
      </c>
      <c r="GG19">
        <v>4.2916309927836904</v>
      </c>
      <c r="GH19">
        <v>7.6595765978979304E-3</v>
      </c>
      <c r="GI19">
        <v>-1.71084151979672E-6</v>
      </c>
      <c r="GJ19">
        <v>4.36376621208334E-10</v>
      </c>
      <c r="GK19">
        <v>-0.121359193448199</v>
      </c>
      <c r="GL19">
        <v>-4.8646536976697102E-3</v>
      </c>
      <c r="GM19">
        <v>1.0234933149142901E-3</v>
      </c>
      <c r="GN19">
        <v>-6.0182367739561398E-6</v>
      </c>
      <c r="GO19">
        <v>21</v>
      </c>
      <c r="GP19">
        <v>2191</v>
      </c>
      <c r="GQ19">
        <v>2</v>
      </c>
      <c r="GR19">
        <v>49</v>
      </c>
      <c r="GS19">
        <v>1369</v>
      </c>
      <c r="GT19">
        <v>1368.9</v>
      </c>
      <c r="GU19">
        <v>1.27197</v>
      </c>
      <c r="GV19">
        <v>2.66357</v>
      </c>
      <c r="GW19">
        <v>2.2485400000000002</v>
      </c>
      <c r="GX19">
        <v>2.7563499999999999</v>
      </c>
      <c r="GY19">
        <v>1.9958499999999999</v>
      </c>
      <c r="GZ19">
        <v>2.3706100000000001</v>
      </c>
      <c r="HA19">
        <v>38.771700000000003</v>
      </c>
      <c r="HB19">
        <v>13.6592</v>
      </c>
      <c r="HC19">
        <v>18</v>
      </c>
      <c r="HD19">
        <v>507.25900000000001</v>
      </c>
      <c r="HE19">
        <v>573.54200000000003</v>
      </c>
      <c r="HF19">
        <v>23.2319</v>
      </c>
      <c r="HG19">
        <v>27.223299999999998</v>
      </c>
      <c r="HH19">
        <v>29.9983</v>
      </c>
      <c r="HI19">
        <v>27.417300000000001</v>
      </c>
      <c r="HJ19">
        <v>27.375299999999999</v>
      </c>
      <c r="HK19">
        <v>25.4345</v>
      </c>
      <c r="HL19">
        <v>36.325400000000002</v>
      </c>
      <c r="HM19">
        <v>0</v>
      </c>
      <c r="HN19">
        <v>23.232299999999999</v>
      </c>
      <c r="HO19">
        <v>386.21699999999998</v>
      </c>
      <c r="HP19">
        <v>22.991499999999998</v>
      </c>
      <c r="HQ19">
        <v>102.285</v>
      </c>
      <c r="HR19">
        <v>103.09399999999999</v>
      </c>
    </row>
    <row r="20" spans="1:226" x14ac:dyDescent="0.2">
      <c r="A20">
        <v>4</v>
      </c>
      <c r="B20">
        <v>1657395713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1657395710.5</v>
      </c>
      <c r="J20">
        <f t="shared" si="0"/>
        <v>1.5606547760138795E-3</v>
      </c>
      <c r="K20">
        <f t="shared" si="1"/>
        <v>1.5606547760138796</v>
      </c>
      <c r="L20">
        <f t="shared" si="2"/>
        <v>6.982726323912372</v>
      </c>
      <c r="M20">
        <f t="shared" si="3"/>
        <v>398.35588888888901</v>
      </c>
      <c r="N20">
        <f t="shared" si="4"/>
        <v>172.75661125780499</v>
      </c>
      <c r="O20">
        <f t="shared" si="5"/>
        <v>12.176813933185059</v>
      </c>
      <c r="P20">
        <f t="shared" si="6"/>
        <v>28.078262839676952</v>
      </c>
      <c r="Q20">
        <f t="shared" si="7"/>
        <v>5.3248628869863951E-2</v>
      </c>
      <c r="R20">
        <f t="shared" si="8"/>
        <v>2.3602958453762124</v>
      </c>
      <c r="S20">
        <f t="shared" si="9"/>
        <v>5.2590148949167803E-2</v>
      </c>
      <c r="T20">
        <f t="shared" si="10"/>
        <v>3.2927326396662356E-2</v>
      </c>
      <c r="U20">
        <f t="shared" si="11"/>
        <v>321.51300266666595</v>
      </c>
      <c r="V20">
        <f t="shared" si="12"/>
        <v>27.869354879856655</v>
      </c>
      <c r="W20">
        <f t="shared" si="13"/>
        <v>27.869354879856655</v>
      </c>
      <c r="X20">
        <f t="shared" si="14"/>
        <v>3.7660334104168891</v>
      </c>
      <c r="Y20">
        <f t="shared" si="15"/>
        <v>51.899788434455388</v>
      </c>
      <c r="Z20">
        <f t="shared" si="16"/>
        <v>1.7562628574383117</v>
      </c>
      <c r="AA20">
        <f t="shared" si="17"/>
        <v>3.383949935858233</v>
      </c>
      <c r="AB20">
        <f t="shared" si="18"/>
        <v>2.0097705529785772</v>
      </c>
      <c r="AC20">
        <f t="shared" si="19"/>
        <v>-68.82487562221209</v>
      </c>
      <c r="AD20">
        <f t="shared" si="20"/>
        <v>-231.70346042278931</v>
      </c>
      <c r="AE20">
        <f t="shared" si="21"/>
        <v>-21.177106198754053</v>
      </c>
      <c r="AF20">
        <f t="shared" si="22"/>
        <v>-0.19243957708951598</v>
      </c>
      <c r="AG20">
        <f t="shared" si="23"/>
        <v>-3.4047309137281445</v>
      </c>
      <c r="AH20">
        <f t="shared" si="24"/>
        <v>1.6015303157012215</v>
      </c>
      <c r="AI20">
        <f t="shared" si="25"/>
        <v>6.982726323912372</v>
      </c>
      <c r="AJ20">
        <v>404.40223205849099</v>
      </c>
      <c r="AK20">
        <v>404.10983030302998</v>
      </c>
      <c r="AL20">
        <v>-2.2190795070363998</v>
      </c>
      <c r="AM20">
        <v>65.919216154711293</v>
      </c>
      <c r="AN20">
        <f t="shared" si="26"/>
        <v>1.5606547760138796</v>
      </c>
      <c r="AO20">
        <v>23.0466753135819</v>
      </c>
      <c r="AP20">
        <v>24.909669696969701</v>
      </c>
      <c r="AQ20">
        <v>-8.3957232784260608E-3</v>
      </c>
      <c r="AR20">
        <v>77.508022238320805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37401.178375855408</v>
      </c>
      <c r="AX20">
        <f t="shared" si="30"/>
        <v>1999.98444444444</v>
      </c>
      <c r="AY20">
        <f t="shared" si="31"/>
        <v>1681.1866666666626</v>
      </c>
      <c r="AZ20">
        <f t="shared" si="32"/>
        <v>0.84059987133233249</v>
      </c>
      <c r="BA20">
        <f t="shared" si="33"/>
        <v>0.16075775167140188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1657395710.5</v>
      </c>
      <c r="BH20">
        <v>398.35588888888901</v>
      </c>
      <c r="BI20">
        <v>395.03577777777798</v>
      </c>
      <c r="BJ20">
        <v>24.916699999999999</v>
      </c>
      <c r="BK20">
        <v>23.042744444444399</v>
      </c>
      <c r="BL20">
        <v>391.303</v>
      </c>
      <c r="BM20">
        <v>24.626999999999999</v>
      </c>
      <c r="BN20">
        <v>499.99866666666702</v>
      </c>
      <c r="BO20">
        <v>70.440288888888901</v>
      </c>
      <c r="BP20">
        <v>4.5082666666666701E-2</v>
      </c>
      <c r="BQ20">
        <v>26.048477777777801</v>
      </c>
      <c r="BR20">
        <v>25.939144444444398</v>
      </c>
      <c r="BS20">
        <v>999.9</v>
      </c>
      <c r="BT20">
        <v>0</v>
      </c>
      <c r="BU20">
        <v>0</v>
      </c>
      <c r="BV20">
        <v>10010</v>
      </c>
      <c r="BW20">
        <v>0</v>
      </c>
      <c r="BX20">
        <v>707.12944444444395</v>
      </c>
      <c r="BY20">
        <v>3.3202988888888898</v>
      </c>
      <c r="BZ20">
        <v>408.53533333333303</v>
      </c>
      <c r="CA20">
        <v>404.35300000000001</v>
      </c>
      <c r="CB20">
        <v>1.8739255555555601</v>
      </c>
      <c r="CC20">
        <v>395.03577777777798</v>
      </c>
      <c r="CD20">
        <v>23.042744444444399</v>
      </c>
      <c r="CE20">
        <v>1.7551377777777799</v>
      </c>
      <c r="CF20">
        <v>1.62313777777778</v>
      </c>
      <c r="CG20">
        <v>15.3928777777778</v>
      </c>
      <c r="CH20">
        <v>14.1802444444444</v>
      </c>
      <c r="CI20">
        <v>1999.98444444444</v>
      </c>
      <c r="CJ20">
        <v>0.98000399999999999</v>
      </c>
      <c r="CK20">
        <v>1.9996233333333301E-2</v>
      </c>
      <c r="CL20">
        <v>0</v>
      </c>
      <c r="CM20">
        <v>2.33792222222222</v>
      </c>
      <c r="CN20">
        <v>0</v>
      </c>
      <c r="CO20">
        <v>15297.9444444444</v>
      </c>
      <c r="CP20">
        <v>17300.0333333333</v>
      </c>
      <c r="CQ20">
        <v>40.25</v>
      </c>
      <c r="CR20">
        <v>39.561999999999998</v>
      </c>
      <c r="CS20">
        <v>40</v>
      </c>
      <c r="CT20">
        <v>37.694000000000003</v>
      </c>
      <c r="CU20">
        <v>39.256888888888902</v>
      </c>
      <c r="CV20">
        <v>1959.9933333333299</v>
      </c>
      <c r="CW20">
        <v>39.991111111111103</v>
      </c>
      <c r="CX20">
        <v>0</v>
      </c>
      <c r="CY20">
        <v>1657395688.4000001</v>
      </c>
      <c r="CZ20">
        <v>0</v>
      </c>
      <c r="DA20">
        <v>0</v>
      </c>
      <c r="DB20" t="s">
        <v>356</v>
      </c>
      <c r="DC20">
        <v>1657313570</v>
      </c>
      <c r="DD20">
        <v>1657313571.5</v>
      </c>
      <c r="DE20">
        <v>0</v>
      </c>
      <c r="DF20">
        <v>-0.183</v>
      </c>
      <c r="DG20">
        <v>-4.0000000000000001E-3</v>
      </c>
      <c r="DH20">
        <v>8.7509999999999994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-4.9482500250000001</v>
      </c>
      <c r="DO20">
        <v>48.042254262664201</v>
      </c>
      <c r="DP20">
        <v>4.8668494717014896</v>
      </c>
      <c r="DQ20">
        <v>0</v>
      </c>
      <c r="DR20">
        <v>1.836703</v>
      </c>
      <c r="DS20">
        <v>0.47499242026266097</v>
      </c>
      <c r="DT20">
        <v>5.3014109216320902E-2</v>
      </c>
      <c r="DU20">
        <v>0</v>
      </c>
      <c r="DV20">
        <v>0</v>
      </c>
      <c r="DW20">
        <v>2</v>
      </c>
      <c r="DX20" t="s">
        <v>357</v>
      </c>
      <c r="DY20">
        <v>2.9732500000000002</v>
      </c>
      <c r="DZ20">
        <v>2.69956</v>
      </c>
      <c r="EA20">
        <v>6.7170400000000005E-2</v>
      </c>
      <c r="EB20">
        <v>6.7495100000000002E-2</v>
      </c>
      <c r="EC20">
        <v>8.3764599999999995E-2</v>
      </c>
      <c r="ED20">
        <v>7.9660499999999995E-2</v>
      </c>
      <c r="EE20">
        <v>36306.199999999997</v>
      </c>
      <c r="EF20">
        <v>39720.5</v>
      </c>
      <c r="EG20">
        <v>35275.199999999997</v>
      </c>
      <c r="EH20">
        <v>38636.199999999997</v>
      </c>
      <c r="EI20">
        <v>45838.400000000001</v>
      </c>
      <c r="EJ20">
        <v>51312.6</v>
      </c>
      <c r="EK20">
        <v>55140.800000000003</v>
      </c>
      <c r="EL20">
        <v>61917.8</v>
      </c>
      <c r="EM20">
        <v>1.9847999999999999</v>
      </c>
      <c r="EN20">
        <v>2.0865999999999998</v>
      </c>
      <c r="EO20">
        <v>0.14668700000000001</v>
      </c>
      <c r="EP20">
        <v>0</v>
      </c>
      <c r="EQ20">
        <v>23.532499999999999</v>
      </c>
      <c r="ER20">
        <v>999.9</v>
      </c>
      <c r="ES20">
        <v>41.564</v>
      </c>
      <c r="ET20">
        <v>37.283000000000001</v>
      </c>
      <c r="EU20">
        <v>37.783499999999997</v>
      </c>
      <c r="EV20">
        <v>52.878700000000002</v>
      </c>
      <c r="EW20">
        <v>39.266800000000003</v>
      </c>
      <c r="EX20">
        <v>2</v>
      </c>
      <c r="EY20">
        <v>-1.10163E-2</v>
      </c>
      <c r="EZ20">
        <v>0.15660099999999999</v>
      </c>
      <c r="FA20">
        <v>20.151</v>
      </c>
      <c r="FB20">
        <v>5.1993200000000002</v>
      </c>
      <c r="FC20">
        <v>12.0099</v>
      </c>
      <c r="FD20">
        <v>4.976</v>
      </c>
      <c r="FE20">
        <v>3.294</v>
      </c>
      <c r="FF20">
        <v>9999</v>
      </c>
      <c r="FG20">
        <v>9999</v>
      </c>
      <c r="FH20">
        <v>576.1</v>
      </c>
      <c r="FI20">
        <v>9999</v>
      </c>
      <c r="FJ20">
        <v>1.8631</v>
      </c>
      <c r="FK20">
        <v>1.86792</v>
      </c>
      <c r="FL20">
        <v>1.86768</v>
      </c>
      <c r="FM20">
        <v>1.86887</v>
      </c>
      <c r="FN20">
        <v>1.8696299999999999</v>
      </c>
      <c r="FO20">
        <v>1.8656900000000001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7.0170000000000003</v>
      </c>
      <c r="GF20">
        <v>0.28949999999999998</v>
      </c>
      <c r="GG20">
        <v>4.2916309927836904</v>
      </c>
      <c r="GH20">
        <v>7.6595765978979304E-3</v>
      </c>
      <c r="GI20">
        <v>-1.71084151979672E-6</v>
      </c>
      <c r="GJ20">
        <v>4.36376621208334E-10</v>
      </c>
      <c r="GK20">
        <v>-0.121359193448199</v>
      </c>
      <c r="GL20">
        <v>-4.8646536976697102E-3</v>
      </c>
      <c r="GM20">
        <v>1.0234933149142901E-3</v>
      </c>
      <c r="GN20">
        <v>-6.0182367739561398E-6</v>
      </c>
      <c r="GO20">
        <v>21</v>
      </c>
      <c r="GP20">
        <v>2191</v>
      </c>
      <c r="GQ20">
        <v>2</v>
      </c>
      <c r="GR20">
        <v>49</v>
      </c>
      <c r="GS20">
        <v>1369</v>
      </c>
      <c r="GT20">
        <v>1369</v>
      </c>
      <c r="GU20">
        <v>1.23291</v>
      </c>
      <c r="GV20">
        <v>2.6672400000000001</v>
      </c>
      <c r="GW20">
        <v>2.2485400000000002</v>
      </c>
      <c r="GX20">
        <v>2.7575699999999999</v>
      </c>
      <c r="GY20">
        <v>1.9958499999999999</v>
      </c>
      <c r="GZ20">
        <v>2.34497</v>
      </c>
      <c r="HA20">
        <v>38.747100000000003</v>
      </c>
      <c r="HB20">
        <v>13.6417</v>
      </c>
      <c r="HC20">
        <v>18</v>
      </c>
      <c r="HD20">
        <v>507.22500000000002</v>
      </c>
      <c r="HE20">
        <v>573.351</v>
      </c>
      <c r="HF20">
        <v>23.2744</v>
      </c>
      <c r="HG20">
        <v>27.202500000000001</v>
      </c>
      <c r="HH20">
        <v>29.9984</v>
      </c>
      <c r="HI20">
        <v>27.398700000000002</v>
      </c>
      <c r="HJ20">
        <v>27.3568</v>
      </c>
      <c r="HK20">
        <v>24.614599999999999</v>
      </c>
      <c r="HL20">
        <v>36.325400000000002</v>
      </c>
      <c r="HM20">
        <v>0</v>
      </c>
      <c r="HN20">
        <v>23.276199999999999</v>
      </c>
      <c r="HO20">
        <v>366.08699999999999</v>
      </c>
      <c r="HP20">
        <v>22.975899999999999</v>
      </c>
      <c r="HQ20">
        <v>102.288</v>
      </c>
      <c r="HR20">
        <v>103.09699999999999</v>
      </c>
    </row>
    <row r="21" spans="1:226" x14ac:dyDescent="0.2">
      <c r="A21">
        <v>5</v>
      </c>
      <c r="B21">
        <v>1657395718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1657395715.2</v>
      </c>
      <c r="J21">
        <f t="shared" si="0"/>
        <v>1.5682428343680001E-3</v>
      </c>
      <c r="K21">
        <f t="shared" si="1"/>
        <v>1.5682428343680002</v>
      </c>
      <c r="L21">
        <f t="shared" si="2"/>
        <v>6.8668256380647987</v>
      </c>
      <c r="M21">
        <f t="shared" si="3"/>
        <v>387.0043</v>
      </c>
      <c r="N21">
        <f t="shared" si="4"/>
        <v>165.85309225453082</v>
      </c>
      <c r="O21">
        <f t="shared" si="5"/>
        <v>11.690126067172296</v>
      </c>
      <c r="P21">
        <f t="shared" si="6"/>
        <v>27.277930088844489</v>
      </c>
      <c r="Q21">
        <f t="shared" si="7"/>
        <v>5.3384699700028806E-2</v>
      </c>
      <c r="R21">
        <f t="shared" si="8"/>
        <v>2.3604353930160249</v>
      </c>
      <c r="S21">
        <f t="shared" si="9"/>
        <v>5.2722911298877635E-2</v>
      </c>
      <c r="T21">
        <f t="shared" si="10"/>
        <v>3.3010595033160686E-2</v>
      </c>
      <c r="U21">
        <f t="shared" si="11"/>
        <v>321.51436169999999</v>
      </c>
      <c r="V21">
        <f t="shared" si="12"/>
        <v>27.885009395116938</v>
      </c>
      <c r="W21">
        <f t="shared" si="13"/>
        <v>27.885009395116938</v>
      </c>
      <c r="X21">
        <f t="shared" si="14"/>
        <v>3.7694750218705004</v>
      </c>
      <c r="Y21">
        <f t="shared" si="15"/>
        <v>51.808728760884705</v>
      </c>
      <c r="Z21">
        <f t="shared" si="16"/>
        <v>1.7550678959805421</v>
      </c>
      <c r="AA21">
        <f t="shared" si="17"/>
        <v>3.3875911221076098</v>
      </c>
      <c r="AB21">
        <f t="shared" si="18"/>
        <v>2.0144071258899583</v>
      </c>
      <c r="AC21">
        <f t="shared" si="19"/>
        <v>-69.159508995628798</v>
      </c>
      <c r="AD21">
        <f t="shared" si="20"/>
        <v>-231.39549405989735</v>
      </c>
      <c r="AE21">
        <f t="shared" si="21"/>
        <v>-21.151286519345643</v>
      </c>
      <c r="AF21">
        <f t="shared" si="22"/>
        <v>-0.19192787487182272</v>
      </c>
      <c r="AG21">
        <f t="shared" si="23"/>
        <v>-6.040324622701827</v>
      </c>
      <c r="AH21">
        <f t="shared" si="24"/>
        <v>1.599795699518606</v>
      </c>
      <c r="AI21">
        <f t="shared" si="25"/>
        <v>6.8668256380647987</v>
      </c>
      <c r="AJ21">
        <v>388.18571601377602</v>
      </c>
      <c r="AK21">
        <v>390.396387878788</v>
      </c>
      <c r="AL21">
        <v>-2.85163180696162</v>
      </c>
      <c r="AM21">
        <v>65.919216154711293</v>
      </c>
      <c r="AN21">
        <f t="shared" si="26"/>
        <v>1.5682428343680002</v>
      </c>
      <c r="AO21">
        <v>23.030621982821099</v>
      </c>
      <c r="AP21">
        <v>24.8941139393939</v>
      </c>
      <c r="AQ21">
        <v>-6.52280565008952E-3</v>
      </c>
      <c r="AR21">
        <v>77.508022238320805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37402.264587071462</v>
      </c>
      <c r="AX21">
        <f t="shared" si="30"/>
        <v>1999.9929999999999</v>
      </c>
      <c r="AY21">
        <f t="shared" si="31"/>
        <v>1681.1938499999999</v>
      </c>
      <c r="AZ21">
        <f t="shared" si="32"/>
        <v>0.84059986709953483</v>
      </c>
      <c r="BA21">
        <f t="shared" si="33"/>
        <v>0.16075774350210226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1657395715.2</v>
      </c>
      <c r="BH21">
        <v>387.0043</v>
      </c>
      <c r="BI21">
        <v>380.49950000000001</v>
      </c>
      <c r="BJ21">
        <v>24.899940000000001</v>
      </c>
      <c r="BK21">
        <v>23.028169999999999</v>
      </c>
      <c r="BL21">
        <v>380.02510000000001</v>
      </c>
      <c r="BM21">
        <v>24.610810000000001</v>
      </c>
      <c r="BN21">
        <v>500.0489</v>
      </c>
      <c r="BO21">
        <v>70.439869999999999</v>
      </c>
      <c r="BP21">
        <v>4.4954300000000003E-2</v>
      </c>
      <c r="BQ21">
        <v>26.066659999999999</v>
      </c>
      <c r="BR21">
        <v>25.949400000000001</v>
      </c>
      <c r="BS21">
        <v>999.9</v>
      </c>
      <c r="BT21">
        <v>0</v>
      </c>
      <c r="BU21">
        <v>0</v>
      </c>
      <c r="BV21">
        <v>10011</v>
      </c>
      <c r="BW21">
        <v>0</v>
      </c>
      <c r="BX21">
        <v>690.8537</v>
      </c>
      <c r="BY21">
        <v>6.5049739999999998</v>
      </c>
      <c r="BZ21">
        <v>396.88679999999999</v>
      </c>
      <c r="CA21">
        <v>389.46800000000002</v>
      </c>
      <c r="CB21">
        <v>1.8717809999999999</v>
      </c>
      <c r="CC21">
        <v>380.49950000000001</v>
      </c>
      <c r="CD21">
        <v>23.028169999999999</v>
      </c>
      <c r="CE21">
        <v>1.7539499999999999</v>
      </c>
      <c r="CF21">
        <v>1.6221019999999999</v>
      </c>
      <c r="CG21">
        <v>15.38232</v>
      </c>
      <c r="CH21">
        <v>14.17038</v>
      </c>
      <c r="CI21">
        <v>1999.9929999999999</v>
      </c>
      <c r="CJ21">
        <v>0.98000390000000004</v>
      </c>
      <c r="CK21">
        <v>1.9996340000000001E-2</v>
      </c>
      <c r="CL21">
        <v>0</v>
      </c>
      <c r="CM21">
        <v>2.3408600000000002</v>
      </c>
      <c r="CN21">
        <v>0</v>
      </c>
      <c r="CO21">
        <v>15271.68</v>
      </c>
      <c r="CP21">
        <v>17300.12</v>
      </c>
      <c r="CQ21">
        <v>40.180900000000001</v>
      </c>
      <c r="CR21">
        <v>39.518599999999999</v>
      </c>
      <c r="CS21">
        <v>39.943300000000001</v>
      </c>
      <c r="CT21">
        <v>37.649799999999999</v>
      </c>
      <c r="CU21">
        <v>39.212200000000003</v>
      </c>
      <c r="CV21">
        <v>1960.002</v>
      </c>
      <c r="CW21">
        <v>39.991</v>
      </c>
      <c r="CX21">
        <v>0</v>
      </c>
      <c r="CY21">
        <v>1657395693.2</v>
      </c>
      <c r="CZ21">
        <v>0</v>
      </c>
      <c r="DA21">
        <v>0</v>
      </c>
      <c r="DB21" t="s">
        <v>356</v>
      </c>
      <c r="DC21">
        <v>1657313570</v>
      </c>
      <c r="DD21">
        <v>1657313571.5</v>
      </c>
      <c r="DE21">
        <v>0</v>
      </c>
      <c r="DF21">
        <v>-0.183</v>
      </c>
      <c r="DG21">
        <v>-4.0000000000000001E-3</v>
      </c>
      <c r="DH21">
        <v>8.7509999999999994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-1.0586510250000001</v>
      </c>
      <c r="DO21">
        <v>59.334968634146399</v>
      </c>
      <c r="DP21">
        <v>5.7561678271168404</v>
      </c>
      <c r="DQ21">
        <v>0</v>
      </c>
      <c r="DR21">
        <v>1.8635435</v>
      </c>
      <c r="DS21">
        <v>0.178962551594746</v>
      </c>
      <c r="DT21">
        <v>3.2651695403914299E-2</v>
      </c>
      <c r="DU21">
        <v>0</v>
      </c>
      <c r="DV21">
        <v>0</v>
      </c>
      <c r="DW21">
        <v>2</v>
      </c>
      <c r="DX21" t="s">
        <v>357</v>
      </c>
      <c r="DY21">
        <v>2.97315</v>
      </c>
      <c r="DZ21">
        <v>2.6988300000000001</v>
      </c>
      <c r="EA21">
        <v>6.5316799999999994E-2</v>
      </c>
      <c r="EB21">
        <v>6.5335099999999993E-2</v>
      </c>
      <c r="EC21">
        <v>8.3730700000000005E-2</v>
      </c>
      <c r="ED21">
        <v>7.9629900000000003E-2</v>
      </c>
      <c r="EE21">
        <v>36379.599999999999</v>
      </c>
      <c r="EF21">
        <v>39813.4</v>
      </c>
      <c r="EG21">
        <v>35276.300000000003</v>
      </c>
      <c r="EH21">
        <v>38637</v>
      </c>
      <c r="EI21">
        <v>45840.7</v>
      </c>
      <c r="EJ21">
        <v>51315.6</v>
      </c>
      <c r="EK21">
        <v>55141.599999999999</v>
      </c>
      <c r="EL21">
        <v>61919.4</v>
      </c>
      <c r="EM21">
        <v>1.9852000000000001</v>
      </c>
      <c r="EN21">
        <v>2.0868000000000002</v>
      </c>
      <c r="EO21">
        <v>0.14773</v>
      </c>
      <c r="EP21">
        <v>0</v>
      </c>
      <c r="EQ21">
        <v>23.5364</v>
      </c>
      <c r="ER21">
        <v>999.9</v>
      </c>
      <c r="ES21">
        <v>41.564</v>
      </c>
      <c r="ET21">
        <v>37.283000000000001</v>
      </c>
      <c r="EU21">
        <v>37.780700000000003</v>
      </c>
      <c r="EV21">
        <v>52.348700000000001</v>
      </c>
      <c r="EW21">
        <v>39.238799999999998</v>
      </c>
      <c r="EX21">
        <v>2</v>
      </c>
      <c r="EY21">
        <v>-1.28862E-2</v>
      </c>
      <c r="EZ21">
        <v>0.14180799999999999</v>
      </c>
      <c r="FA21">
        <v>20.1511</v>
      </c>
      <c r="FB21">
        <v>5.1993200000000002</v>
      </c>
      <c r="FC21">
        <v>12.0099</v>
      </c>
      <c r="FD21">
        <v>4.9752000000000001</v>
      </c>
      <c r="FE21">
        <v>3.2938000000000001</v>
      </c>
      <c r="FF21">
        <v>9999</v>
      </c>
      <c r="FG21">
        <v>9999</v>
      </c>
      <c r="FH21">
        <v>576.1</v>
      </c>
      <c r="FI21">
        <v>9999</v>
      </c>
      <c r="FJ21">
        <v>1.8631</v>
      </c>
      <c r="FK21">
        <v>1.8678900000000001</v>
      </c>
      <c r="FL21">
        <v>1.86768</v>
      </c>
      <c r="FM21">
        <v>1.86887</v>
      </c>
      <c r="FN21">
        <v>1.8696299999999999</v>
      </c>
      <c r="FO21">
        <v>1.8656900000000001</v>
      </c>
      <c r="FP21">
        <v>1.86676</v>
      </c>
      <c r="FQ21">
        <v>1.8681300000000001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6.9290000000000003</v>
      </c>
      <c r="GF21">
        <v>0.28889999999999999</v>
      </c>
      <c r="GG21">
        <v>4.2916309927836904</v>
      </c>
      <c r="GH21">
        <v>7.6595765978979304E-3</v>
      </c>
      <c r="GI21">
        <v>-1.71084151979672E-6</v>
      </c>
      <c r="GJ21">
        <v>4.36376621208334E-10</v>
      </c>
      <c r="GK21">
        <v>-0.121359193448199</v>
      </c>
      <c r="GL21">
        <v>-4.8646536976697102E-3</v>
      </c>
      <c r="GM21">
        <v>1.0234933149142901E-3</v>
      </c>
      <c r="GN21">
        <v>-6.0182367739561398E-6</v>
      </c>
      <c r="GO21">
        <v>21</v>
      </c>
      <c r="GP21">
        <v>2191</v>
      </c>
      <c r="GQ21">
        <v>2</v>
      </c>
      <c r="GR21">
        <v>49</v>
      </c>
      <c r="GS21">
        <v>1369.1</v>
      </c>
      <c r="GT21">
        <v>1369.1</v>
      </c>
      <c r="GU21">
        <v>1.1914100000000001</v>
      </c>
      <c r="GV21">
        <v>2.66479</v>
      </c>
      <c r="GW21">
        <v>2.2485400000000002</v>
      </c>
      <c r="GX21">
        <v>2.7563499999999999</v>
      </c>
      <c r="GY21">
        <v>1.9958499999999999</v>
      </c>
      <c r="GZ21">
        <v>2.3950200000000001</v>
      </c>
      <c r="HA21">
        <v>38.747100000000003</v>
      </c>
      <c r="HB21">
        <v>13.650499999999999</v>
      </c>
      <c r="HC21">
        <v>18</v>
      </c>
      <c r="HD21">
        <v>507.30700000000002</v>
      </c>
      <c r="HE21">
        <v>573.30700000000002</v>
      </c>
      <c r="HF21">
        <v>23.315799999999999</v>
      </c>
      <c r="HG21">
        <v>27.181799999999999</v>
      </c>
      <c r="HH21">
        <v>29.9983</v>
      </c>
      <c r="HI21">
        <v>27.378799999999998</v>
      </c>
      <c r="HJ21">
        <v>27.3384</v>
      </c>
      <c r="HK21">
        <v>23.800899999999999</v>
      </c>
      <c r="HL21">
        <v>36.325400000000002</v>
      </c>
      <c r="HM21">
        <v>0</v>
      </c>
      <c r="HN21">
        <v>23.316400000000002</v>
      </c>
      <c r="HO21">
        <v>352.55700000000002</v>
      </c>
      <c r="HP21">
        <v>22.963899999999999</v>
      </c>
      <c r="HQ21">
        <v>102.29</v>
      </c>
      <c r="HR21">
        <v>103.1</v>
      </c>
    </row>
    <row r="22" spans="1:226" x14ac:dyDescent="0.2">
      <c r="A22">
        <v>6</v>
      </c>
      <c r="B22">
        <v>1657395723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1657395720.5</v>
      </c>
      <c r="J22">
        <f t="shared" si="0"/>
        <v>1.5913850586335356E-3</v>
      </c>
      <c r="K22">
        <f t="shared" si="1"/>
        <v>1.5913850586335356</v>
      </c>
      <c r="L22">
        <f t="shared" si="2"/>
        <v>6.6361841063127009</v>
      </c>
      <c r="M22">
        <f t="shared" si="3"/>
        <v>371.94</v>
      </c>
      <c r="N22">
        <f t="shared" si="4"/>
        <v>160.74851470862203</v>
      </c>
      <c r="O22">
        <f t="shared" si="5"/>
        <v>11.330246685308875</v>
      </c>
      <c r="P22">
        <f t="shared" si="6"/>
        <v>26.215930889144005</v>
      </c>
      <c r="Q22">
        <f t="shared" si="7"/>
        <v>5.4071573915085332E-2</v>
      </c>
      <c r="R22">
        <f t="shared" si="8"/>
        <v>2.3526788085406616</v>
      </c>
      <c r="S22">
        <f t="shared" si="9"/>
        <v>5.3390555351746624E-2</v>
      </c>
      <c r="T22">
        <f t="shared" si="10"/>
        <v>3.3429569228032814E-2</v>
      </c>
      <c r="U22">
        <f t="shared" si="11"/>
        <v>321.50939166666626</v>
      </c>
      <c r="V22">
        <f t="shared" si="12"/>
        <v>27.899774327519292</v>
      </c>
      <c r="W22">
        <f t="shared" si="13"/>
        <v>27.899774327519292</v>
      </c>
      <c r="X22">
        <f t="shared" si="14"/>
        <v>3.7727235747905903</v>
      </c>
      <c r="Y22">
        <f t="shared" si="15"/>
        <v>51.73206217976972</v>
      </c>
      <c r="Z22">
        <f t="shared" si="16"/>
        <v>1.7542031005631129</v>
      </c>
      <c r="AA22">
        <f t="shared" si="17"/>
        <v>3.3909398285095032</v>
      </c>
      <c r="AB22">
        <f t="shared" si="18"/>
        <v>2.0185204742274774</v>
      </c>
      <c r="AC22">
        <f t="shared" si="19"/>
        <v>-70.180081085738919</v>
      </c>
      <c r="AD22">
        <f t="shared" si="20"/>
        <v>-230.38882451797619</v>
      </c>
      <c r="AE22">
        <f t="shared" si="21"/>
        <v>-21.132024780775026</v>
      </c>
      <c r="AF22">
        <f t="shared" si="22"/>
        <v>-0.19153871782390297</v>
      </c>
      <c r="AG22">
        <f t="shared" si="23"/>
        <v>-7.4091656457006989</v>
      </c>
      <c r="AH22">
        <f t="shared" si="24"/>
        <v>1.601946348101233</v>
      </c>
      <c r="AI22">
        <f t="shared" si="25"/>
        <v>6.6361841063127009</v>
      </c>
      <c r="AJ22">
        <v>372.35574924288898</v>
      </c>
      <c r="AK22">
        <v>375.41847272727301</v>
      </c>
      <c r="AL22">
        <v>-3.0040322504416501</v>
      </c>
      <c r="AM22">
        <v>65.919216154711293</v>
      </c>
      <c r="AN22">
        <f t="shared" si="26"/>
        <v>1.5913850586335356</v>
      </c>
      <c r="AO22">
        <v>23.0174993485589</v>
      </c>
      <c r="AP22">
        <v>24.883713333333301</v>
      </c>
      <c r="AQ22">
        <v>-8.9323285126668105E-4</v>
      </c>
      <c r="AR22">
        <v>77.508022238320805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37212.946989631186</v>
      </c>
      <c r="AX22">
        <f t="shared" si="30"/>
        <v>1999.9622222222199</v>
      </c>
      <c r="AY22">
        <f t="shared" si="31"/>
        <v>1681.1679666666646</v>
      </c>
      <c r="AZ22">
        <f t="shared" si="32"/>
        <v>0.84059986133071396</v>
      </c>
      <c r="BA22">
        <f t="shared" si="33"/>
        <v>0.16075773236827806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1657395720.5</v>
      </c>
      <c r="BH22">
        <v>371.94</v>
      </c>
      <c r="BI22">
        <v>363.76333333333298</v>
      </c>
      <c r="BJ22">
        <v>24.8878555555556</v>
      </c>
      <c r="BK22">
        <v>23.013211111111101</v>
      </c>
      <c r="BL22">
        <v>365.05922222222199</v>
      </c>
      <c r="BM22">
        <v>24.599122222222199</v>
      </c>
      <c r="BN22">
        <v>499.95955555555599</v>
      </c>
      <c r="BO22">
        <v>70.439088888888904</v>
      </c>
      <c r="BP22">
        <v>4.5212044444444398E-2</v>
      </c>
      <c r="BQ22">
        <v>26.083366666666699</v>
      </c>
      <c r="BR22">
        <v>25.981655555555601</v>
      </c>
      <c r="BS22">
        <v>999.9</v>
      </c>
      <c r="BT22">
        <v>0</v>
      </c>
      <c r="BU22">
        <v>0</v>
      </c>
      <c r="BV22">
        <v>9958.8888888888905</v>
      </c>
      <c r="BW22">
        <v>0</v>
      </c>
      <c r="BX22">
        <v>638.86722222222204</v>
      </c>
      <c r="BY22">
        <v>8.1768455555555501</v>
      </c>
      <c r="BZ22">
        <v>381.43311111111097</v>
      </c>
      <c r="CA22">
        <v>372.33166666666699</v>
      </c>
      <c r="CB22">
        <v>1.8746466666666699</v>
      </c>
      <c r="CC22">
        <v>363.76333333333298</v>
      </c>
      <c r="CD22">
        <v>23.013211111111101</v>
      </c>
      <c r="CE22">
        <v>1.75307777777778</v>
      </c>
      <c r="CF22">
        <v>1.62103111111111</v>
      </c>
      <c r="CG22">
        <v>15.3745777777778</v>
      </c>
      <c r="CH22">
        <v>14.1601777777778</v>
      </c>
      <c r="CI22">
        <v>1999.9622222222199</v>
      </c>
      <c r="CJ22">
        <v>0.98000366666666605</v>
      </c>
      <c r="CK22">
        <v>1.9996588888888899E-2</v>
      </c>
      <c r="CL22">
        <v>0</v>
      </c>
      <c r="CM22">
        <v>2.2557444444444399</v>
      </c>
      <c r="CN22">
        <v>0</v>
      </c>
      <c r="CO22">
        <v>15226.255555555599</v>
      </c>
      <c r="CP22">
        <v>17299.855555555601</v>
      </c>
      <c r="CQ22">
        <v>40.125</v>
      </c>
      <c r="CR22">
        <v>39.5</v>
      </c>
      <c r="CS22">
        <v>39.895666666666699</v>
      </c>
      <c r="CT22">
        <v>37.610999999999997</v>
      </c>
      <c r="CU22">
        <v>39.145666666666699</v>
      </c>
      <c r="CV22">
        <v>1959.9722222222199</v>
      </c>
      <c r="CW22">
        <v>39.99</v>
      </c>
      <c r="CX22">
        <v>0</v>
      </c>
      <c r="CY22">
        <v>1657395698.5999999</v>
      </c>
      <c r="CZ22">
        <v>0</v>
      </c>
      <c r="DA22">
        <v>0</v>
      </c>
      <c r="DB22" t="s">
        <v>356</v>
      </c>
      <c r="DC22">
        <v>1657313570</v>
      </c>
      <c r="DD22">
        <v>1657313571.5</v>
      </c>
      <c r="DE22">
        <v>0</v>
      </c>
      <c r="DF22">
        <v>-0.183</v>
      </c>
      <c r="DG22">
        <v>-4.0000000000000001E-3</v>
      </c>
      <c r="DH22">
        <v>8.7509999999999994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3.108508225</v>
      </c>
      <c r="DO22">
        <v>45.273345782363997</v>
      </c>
      <c r="DP22">
        <v>4.51380156923556</v>
      </c>
      <c r="DQ22">
        <v>0</v>
      </c>
      <c r="DR22">
        <v>1.8769942500000001</v>
      </c>
      <c r="DS22">
        <v>-5.4674634146347899E-2</v>
      </c>
      <c r="DT22">
        <v>7.3441571631808001E-3</v>
      </c>
      <c r="DU22">
        <v>1</v>
      </c>
      <c r="DV22">
        <v>1</v>
      </c>
      <c r="DW22">
        <v>2</v>
      </c>
      <c r="DX22" t="s">
        <v>371</v>
      </c>
      <c r="DY22">
        <v>2.9726400000000002</v>
      </c>
      <c r="DZ22">
        <v>2.69909</v>
      </c>
      <c r="EA22">
        <v>6.3306000000000001E-2</v>
      </c>
      <c r="EB22">
        <v>6.3055700000000006E-2</v>
      </c>
      <c r="EC22">
        <v>8.3707599999999993E-2</v>
      </c>
      <c r="ED22">
        <v>7.9588300000000001E-2</v>
      </c>
      <c r="EE22">
        <v>36459.800000000003</v>
      </c>
      <c r="EF22">
        <v>39912.800000000003</v>
      </c>
      <c r="EG22">
        <v>35278.1</v>
      </c>
      <c r="EH22">
        <v>38639.1</v>
      </c>
      <c r="EI22">
        <v>45843.6</v>
      </c>
      <c r="EJ22">
        <v>51319.7</v>
      </c>
      <c r="EK22">
        <v>55143.7</v>
      </c>
      <c r="EL22">
        <v>61921.599999999999</v>
      </c>
      <c r="EM22">
        <v>1.9852000000000001</v>
      </c>
      <c r="EN22">
        <v>2.0874000000000001</v>
      </c>
      <c r="EO22">
        <v>0.148505</v>
      </c>
      <c r="EP22">
        <v>0</v>
      </c>
      <c r="EQ22">
        <v>23.542400000000001</v>
      </c>
      <c r="ER22">
        <v>999.9</v>
      </c>
      <c r="ES22">
        <v>41.539000000000001</v>
      </c>
      <c r="ET22">
        <v>37.273000000000003</v>
      </c>
      <c r="EU22">
        <v>37.734999999999999</v>
      </c>
      <c r="EV22">
        <v>52.988700000000001</v>
      </c>
      <c r="EW22">
        <v>39.318899999999999</v>
      </c>
      <c r="EX22">
        <v>2</v>
      </c>
      <c r="EY22">
        <v>-1.44309E-2</v>
      </c>
      <c r="EZ22">
        <v>0.18923699999999999</v>
      </c>
      <c r="FA22">
        <v>20.151</v>
      </c>
      <c r="FB22">
        <v>5.20052</v>
      </c>
      <c r="FC22">
        <v>12.0099</v>
      </c>
      <c r="FD22">
        <v>4.976</v>
      </c>
      <c r="FE22">
        <v>3.2936000000000001</v>
      </c>
      <c r="FF22">
        <v>9999</v>
      </c>
      <c r="FG22">
        <v>9999</v>
      </c>
      <c r="FH22">
        <v>576.1</v>
      </c>
      <c r="FI22">
        <v>9999</v>
      </c>
      <c r="FJ22">
        <v>1.8631</v>
      </c>
      <c r="FK22">
        <v>1.86795</v>
      </c>
      <c r="FL22">
        <v>1.86768</v>
      </c>
      <c r="FM22">
        <v>1.8688400000000001</v>
      </c>
      <c r="FN22">
        <v>1.8696600000000001</v>
      </c>
      <c r="FO22">
        <v>1.8656900000000001</v>
      </c>
      <c r="FP22">
        <v>1.86676</v>
      </c>
      <c r="FQ22">
        <v>1.8681300000000001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6.8339999999999996</v>
      </c>
      <c r="GF22">
        <v>0.28849999999999998</v>
      </c>
      <c r="GG22">
        <v>4.2916309927836904</v>
      </c>
      <c r="GH22">
        <v>7.6595765978979304E-3</v>
      </c>
      <c r="GI22">
        <v>-1.71084151979672E-6</v>
      </c>
      <c r="GJ22">
        <v>4.36376621208334E-10</v>
      </c>
      <c r="GK22">
        <v>-0.121359193448199</v>
      </c>
      <c r="GL22">
        <v>-4.8646536976697102E-3</v>
      </c>
      <c r="GM22">
        <v>1.0234933149142901E-3</v>
      </c>
      <c r="GN22">
        <v>-6.0182367739561398E-6</v>
      </c>
      <c r="GO22">
        <v>21</v>
      </c>
      <c r="GP22">
        <v>2191</v>
      </c>
      <c r="GQ22">
        <v>2</v>
      </c>
      <c r="GR22">
        <v>49</v>
      </c>
      <c r="GS22">
        <v>1369.2</v>
      </c>
      <c r="GT22">
        <v>1369.2</v>
      </c>
      <c r="GU22">
        <v>1.1462399999999999</v>
      </c>
      <c r="GV22">
        <v>2.66479</v>
      </c>
      <c r="GW22">
        <v>2.2485400000000002</v>
      </c>
      <c r="GX22">
        <v>2.7563499999999999</v>
      </c>
      <c r="GY22">
        <v>1.9958499999999999</v>
      </c>
      <c r="GZ22">
        <v>2.3791500000000001</v>
      </c>
      <c r="HA22">
        <v>38.722499999999997</v>
      </c>
      <c r="HB22">
        <v>13.650499999999999</v>
      </c>
      <c r="HC22">
        <v>18</v>
      </c>
      <c r="HD22">
        <v>507.13900000000001</v>
      </c>
      <c r="HE22">
        <v>573.55899999999997</v>
      </c>
      <c r="HF22">
        <v>23.3474</v>
      </c>
      <c r="HG22">
        <v>27.161999999999999</v>
      </c>
      <c r="HH22">
        <v>29.9984</v>
      </c>
      <c r="HI22">
        <v>27.360299999999999</v>
      </c>
      <c r="HJ22">
        <v>27.32</v>
      </c>
      <c r="HK22">
        <v>22.8962</v>
      </c>
      <c r="HL22">
        <v>36.325400000000002</v>
      </c>
      <c r="HM22">
        <v>0</v>
      </c>
      <c r="HN22">
        <v>23.340699999999998</v>
      </c>
      <c r="HO22">
        <v>332.31799999999998</v>
      </c>
      <c r="HP22">
        <v>22.951699999999999</v>
      </c>
      <c r="HQ22">
        <v>102.295</v>
      </c>
      <c r="HR22">
        <v>103.104</v>
      </c>
    </row>
    <row r="23" spans="1:226" x14ac:dyDescent="0.2">
      <c r="A23">
        <v>7</v>
      </c>
      <c r="B23">
        <v>1657395728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1657395725.2</v>
      </c>
      <c r="J23">
        <f t="shared" si="0"/>
        <v>1.5929250314634191E-3</v>
      </c>
      <c r="K23">
        <f t="shared" si="1"/>
        <v>1.5929250314634191</v>
      </c>
      <c r="L23">
        <f t="shared" si="2"/>
        <v>6.0997073034879934</v>
      </c>
      <c r="M23">
        <f t="shared" si="3"/>
        <v>357.64330000000001</v>
      </c>
      <c r="N23">
        <f t="shared" si="4"/>
        <v>162.7567510952646</v>
      </c>
      <c r="O23">
        <f t="shared" si="5"/>
        <v>11.471826415974242</v>
      </c>
      <c r="P23">
        <f t="shared" si="6"/>
        <v>25.208305209009374</v>
      </c>
      <c r="Q23">
        <f t="shared" si="7"/>
        <v>5.4063388460642903E-2</v>
      </c>
      <c r="R23">
        <f t="shared" si="8"/>
        <v>2.3590080465847842</v>
      </c>
      <c r="S23">
        <f t="shared" si="9"/>
        <v>5.3384376554654306E-2</v>
      </c>
      <c r="T23">
        <f t="shared" si="10"/>
        <v>3.3425531284637343E-2</v>
      </c>
      <c r="U23">
        <f t="shared" si="11"/>
        <v>321.51765539999997</v>
      </c>
      <c r="V23">
        <f t="shared" si="12"/>
        <v>27.906102258833243</v>
      </c>
      <c r="W23">
        <f t="shared" si="13"/>
        <v>27.906102258833243</v>
      </c>
      <c r="X23">
        <f t="shared" si="14"/>
        <v>3.7741165820455196</v>
      </c>
      <c r="Y23">
        <f t="shared" si="15"/>
        <v>51.674374106607637</v>
      </c>
      <c r="Z23">
        <f t="shared" si="16"/>
        <v>1.7534123220350732</v>
      </c>
      <c r="AA23">
        <f t="shared" si="17"/>
        <v>3.3931950843132963</v>
      </c>
      <c r="AB23">
        <f t="shared" si="18"/>
        <v>2.0207042600104463</v>
      </c>
      <c r="AC23">
        <f t="shared" si="19"/>
        <v>-70.247993887536779</v>
      </c>
      <c r="AD23">
        <f t="shared" si="20"/>
        <v>-230.38348742162574</v>
      </c>
      <c r="AE23">
        <f t="shared" si="21"/>
        <v>-21.076689770114168</v>
      </c>
      <c r="AF23">
        <f t="shared" si="22"/>
        <v>-0.19051567927672863</v>
      </c>
      <c r="AG23">
        <f t="shared" si="23"/>
        <v>-8.6120725607185289</v>
      </c>
      <c r="AH23">
        <f t="shared" si="24"/>
        <v>1.6058739031837241</v>
      </c>
      <c r="AI23">
        <f t="shared" si="25"/>
        <v>6.0997073034879934</v>
      </c>
      <c r="AJ23">
        <v>354.78372445822203</v>
      </c>
      <c r="AK23">
        <v>359.34013333333297</v>
      </c>
      <c r="AL23">
        <v>-3.2277627661570198</v>
      </c>
      <c r="AM23">
        <v>65.919216154711293</v>
      </c>
      <c r="AN23">
        <f t="shared" si="26"/>
        <v>1.5929250314634191</v>
      </c>
      <c r="AO23">
        <v>23.0014429239165</v>
      </c>
      <c r="AP23">
        <v>24.868945454545401</v>
      </c>
      <c r="AQ23">
        <v>-7.8620274514117799E-4</v>
      </c>
      <c r="AR23">
        <v>77.508022238320805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37364.294569131293</v>
      </c>
      <c r="AX23">
        <f t="shared" si="30"/>
        <v>2000.0139999999999</v>
      </c>
      <c r="AY23">
        <f t="shared" si="31"/>
        <v>1681.21146</v>
      </c>
      <c r="AZ23">
        <f t="shared" si="32"/>
        <v>0.84059984580107938</v>
      </c>
      <c r="BA23">
        <f t="shared" si="33"/>
        <v>0.16075770239608322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1657395725.2</v>
      </c>
      <c r="BH23">
        <v>357.64330000000001</v>
      </c>
      <c r="BI23">
        <v>347.99759999999998</v>
      </c>
      <c r="BJ23">
        <v>24.876570000000001</v>
      </c>
      <c r="BK23">
        <v>22.99738</v>
      </c>
      <c r="BL23">
        <v>350.85579999999999</v>
      </c>
      <c r="BM23">
        <v>24.588229999999999</v>
      </c>
      <c r="BN23">
        <v>499.97879999999998</v>
      </c>
      <c r="BO23">
        <v>70.439040000000006</v>
      </c>
      <c r="BP23">
        <v>4.54489E-2</v>
      </c>
      <c r="BQ23">
        <v>26.094609999999999</v>
      </c>
      <c r="BR23">
        <v>25.995480000000001</v>
      </c>
      <c r="BS23">
        <v>999.9</v>
      </c>
      <c r="BT23">
        <v>0</v>
      </c>
      <c r="BU23">
        <v>0</v>
      </c>
      <c r="BV23">
        <v>10001.5</v>
      </c>
      <c r="BW23">
        <v>0</v>
      </c>
      <c r="BX23">
        <v>680.80730000000005</v>
      </c>
      <c r="BY23">
        <v>9.6456090000000003</v>
      </c>
      <c r="BZ23">
        <v>366.76710000000003</v>
      </c>
      <c r="CA23">
        <v>356.18900000000002</v>
      </c>
      <c r="CB23">
        <v>1.879202</v>
      </c>
      <c r="CC23">
        <v>347.99759999999998</v>
      </c>
      <c r="CD23">
        <v>22.99738</v>
      </c>
      <c r="CE23">
        <v>1.7522800000000001</v>
      </c>
      <c r="CF23">
        <v>1.619912</v>
      </c>
      <c r="CG23">
        <v>15.3675</v>
      </c>
      <c r="CH23">
        <v>14.14953</v>
      </c>
      <c r="CI23">
        <v>2000.0139999999999</v>
      </c>
      <c r="CJ23">
        <v>0.98000390000000004</v>
      </c>
      <c r="CK23">
        <v>1.9996340000000001E-2</v>
      </c>
      <c r="CL23">
        <v>0</v>
      </c>
      <c r="CM23">
        <v>2.3091900000000001</v>
      </c>
      <c r="CN23">
        <v>0</v>
      </c>
      <c r="CO23">
        <v>15235.97</v>
      </c>
      <c r="CP23">
        <v>17300.310000000001</v>
      </c>
      <c r="CQ23">
        <v>40.087200000000003</v>
      </c>
      <c r="CR23">
        <v>39.4559</v>
      </c>
      <c r="CS23">
        <v>39.862400000000001</v>
      </c>
      <c r="CT23">
        <v>37.561999999999998</v>
      </c>
      <c r="CU23">
        <v>39.125</v>
      </c>
      <c r="CV23">
        <v>1960.0239999999999</v>
      </c>
      <c r="CW23">
        <v>39.99</v>
      </c>
      <c r="CX23">
        <v>0</v>
      </c>
      <c r="CY23">
        <v>1657395703.4000001</v>
      </c>
      <c r="CZ23">
        <v>0</v>
      </c>
      <c r="DA23">
        <v>0</v>
      </c>
      <c r="DB23" t="s">
        <v>356</v>
      </c>
      <c r="DC23">
        <v>1657313570</v>
      </c>
      <c r="DD23">
        <v>1657313571.5</v>
      </c>
      <c r="DE23">
        <v>0</v>
      </c>
      <c r="DF23">
        <v>-0.183</v>
      </c>
      <c r="DG23">
        <v>-4.0000000000000001E-3</v>
      </c>
      <c r="DH23">
        <v>8.7509999999999994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6.3610914750000003</v>
      </c>
      <c r="DO23">
        <v>28.117621767354599</v>
      </c>
      <c r="DP23">
        <v>2.8154389887122102</v>
      </c>
      <c r="DQ23">
        <v>0</v>
      </c>
      <c r="DR23">
        <v>1.87485725</v>
      </c>
      <c r="DS23">
        <v>1.3235909943715299E-2</v>
      </c>
      <c r="DT23">
        <v>3.7626187605841899E-3</v>
      </c>
      <c r="DU23">
        <v>1</v>
      </c>
      <c r="DV23">
        <v>1</v>
      </c>
      <c r="DW23">
        <v>2</v>
      </c>
      <c r="DX23" t="s">
        <v>371</v>
      </c>
      <c r="DY23">
        <v>2.97268</v>
      </c>
      <c r="DZ23">
        <v>2.6996899999999999</v>
      </c>
      <c r="EA23">
        <v>6.10722E-2</v>
      </c>
      <c r="EB23">
        <v>6.0711899999999999E-2</v>
      </c>
      <c r="EC23">
        <v>8.3682400000000004E-2</v>
      </c>
      <c r="ED23">
        <v>7.9567700000000005E-2</v>
      </c>
      <c r="EE23">
        <v>36547</v>
      </c>
      <c r="EF23">
        <v>40013.800000000003</v>
      </c>
      <c r="EG23">
        <v>35278.199999999997</v>
      </c>
      <c r="EH23">
        <v>38640.199999999997</v>
      </c>
      <c r="EI23">
        <v>45845.1</v>
      </c>
      <c r="EJ23">
        <v>51323.6</v>
      </c>
      <c r="EK23">
        <v>55144.1</v>
      </c>
      <c r="EL23">
        <v>61925</v>
      </c>
      <c r="EM23">
        <v>1.9852000000000001</v>
      </c>
      <c r="EN23">
        <v>2.0878000000000001</v>
      </c>
      <c r="EO23">
        <v>0.14877299999999999</v>
      </c>
      <c r="EP23">
        <v>0</v>
      </c>
      <c r="EQ23">
        <v>23.546399999999998</v>
      </c>
      <c r="ER23">
        <v>999.9</v>
      </c>
      <c r="ES23">
        <v>41.539000000000001</v>
      </c>
      <c r="ET23">
        <v>37.273000000000003</v>
      </c>
      <c r="EU23">
        <v>37.736800000000002</v>
      </c>
      <c r="EV23">
        <v>52.878700000000002</v>
      </c>
      <c r="EW23">
        <v>39.286900000000003</v>
      </c>
      <c r="EX23">
        <v>2</v>
      </c>
      <c r="EY23">
        <v>-1.53659E-2</v>
      </c>
      <c r="EZ23">
        <v>0.25786500000000001</v>
      </c>
      <c r="FA23">
        <v>20.1509</v>
      </c>
      <c r="FB23">
        <v>5.20052</v>
      </c>
      <c r="FC23">
        <v>12.0099</v>
      </c>
      <c r="FD23">
        <v>4.976</v>
      </c>
      <c r="FE23">
        <v>3.294</v>
      </c>
      <c r="FF23">
        <v>9999</v>
      </c>
      <c r="FG23">
        <v>9999</v>
      </c>
      <c r="FH23">
        <v>576.1</v>
      </c>
      <c r="FI23">
        <v>9999</v>
      </c>
      <c r="FJ23">
        <v>1.86313</v>
      </c>
      <c r="FK23">
        <v>1.86792</v>
      </c>
      <c r="FL23">
        <v>1.86768</v>
      </c>
      <c r="FM23">
        <v>1.8689</v>
      </c>
      <c r="FN23">
        <v>1.8696600000000001</v>
      </c>
      <c r="FO23">
        <v>1.8656900000000001</v>
      </c>
      <c r="FP23">
        <v>1.86676</v>
      </c>
      <c r="FQ23">
        <v>1.8681300000000001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6.7290000000000001</v>
      </c>
      <c r="GF23">
        <v>0.28810000000000002</v>
      </c>
      <c r="GG23">
        <v>4.2916309927836904</v>
      </c>
      <c r="GH23">
        <v>7.6595765978979304E-3</v>
      </c>
      <c r="GI23">
        <v>-1.71084151979672E-6</v>
      </c>
      <c r="GJ23">
        <v>4.36376621208334E-10</v>
      </c>
      <c r="GK23">
        <v>-0.121359193448199</v>
      </c>
      <c r="GL23">
        <v>-4.8646536976697102E-3</v>
      </c>
      <c r="GM23">
        <v>1.0234933149142901E-3</v>
      </c>
      <c r="GN23">
        <v>-6.0182367739561398E-6</v>
      </c>
      <c r="GO23">
        <v>21</v>
      </c>
      <c r="GP23">
        <v>2191</v>
      </c>
      <c r="GQ23">
        <v>2</v>
      </c>
      <c r="GR23">
        <v>49</v>
      </c>
      <c r="GS23">
        <v>1369.3</v>
      </c>
      <c r="GT23">
        <v>1369.3</v>
      </c>
      <c r="GU23">
        <v>1.1035200000000001</v>
      </c>
      <c r="GV23">
        <v>2.6660200000000001</v>
      </c>
      <c r="GW23">
        <v>2.2485400000000002</v>
      </c>
      <c r="GX23">
        <v>2.7563499999999999</v>
      </c>
      <c r="GY23">
        <v>1.9958499999999999</v>
      </c>
      <c r="GZ23">
        <v>2.3706100000000001</v>
      </c>
      <c r="HA23">
        <v>38.722499999999997</v>
      </c>
      <c r="HB23">
        <v>13.6417</v>
      </c>
      <c r="HC23">
        <v>18</v>
      </c>
      <c r="HD23">
        <v>506.971</v>
      </c>
      <c r="HE23">
        <v>573.66300000000001</v>
      </c>
      <c r="HF23">
        <v>23.357900000000001</v>
      </c>
      <c r="HG23">
        <v>27.142600000000002</v>
      </c>
      <c r="HH23">
        <v>29.998799999999999</v>
      </c>
      <c r="HI23">
        <v>27.341799999999999</v>
      </c>
      <c r="HJ23">
        <v>27.301600000000001</v>
      </c>
      <c r="HK23">
        <v>22.042999999999999</v>
      </c>
      <c r="HL23">
        <v>36.325400000000002</v>
      </c>
      <c r="HM23">
        <v>0</v>
      </c>
      <c r="HN23">
        <v>23.346800000000002</v>
      </c>
      <c r="HO23">
        <v>318.86399999999998</v>
      </c>
      <c r="HP23">
        <v>22.944400000000002</v>
      </c>
      <c r="HQ23">
        <v>102.295</v>
      </c>
      <c r="HR23">
        <v>103.10899999999999</v>
      </c>
    </row>
    <row r="24" spans="1:226" x14ac:dyDescent="0.2">
      <c r="A24">
        <v>8</v>
      </c>
      <c r="B24">
        <v>1657395733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1657395730.5</v>
      </c>
      <c r="J24">
        <f t="shared" si="0"/>
        <v>1.5960202539918209E-3</v>
      </c>
      <c r="K24">
        <f t="shared" si="1"/>
        <v>1.5960202539918209</v>
      </c>
      <c r="L24">
        <f t="shared" si="2"/>
        <v>6.2947480930775654</v>
      </c>
      <c r="M24">
        <f t="shared" si="3"/>
        <v>340.800555555556</v>
      </c>
      <c r="N24">
        <f t="shared" si="4"/>
        <v>141.11729984161209</v>
      </c>
      <c r="O24">
        <f t="shared" si="5"/>
        <v>9.9465045180148017</v>
      </c>
      <c r="P24">
        <f t="shared" si="6"/>
        <v>24.020968863349303</v>
      </c>
      <c r="Q24">
        <f t="shared" si="7"/>
        <v>5.410103825430921E-2</v>
      </c>
      <c r="R24">
        <f t="shared" si="8"/>
        <v>2.3657954298530952</v>
      </c>
      <c r="S24">
        <f t="shared" si="9"/>
        <v>5.3423011092665111E-2</v>
      </c>
      <c r="T24">
        <f t="shared" si="10"/>
        <v>3.3449591945922175E-2</v>
      </c>
      <c r="U24">
        <f t="shared" si="11"/>
        <v>321.51293833333261</v>
      </c>
      <c r="V24">
        <f t="shared" si="12"/>
        <v>27.912858423293265</v>
      </c>
      <c r="W24">
        <f t="shared" si="13"/>
        <v>27.912858423293265</v>
      </c>
      <c r="X24">
        <f t="shared" si="14"/>
        <v>3.7756043542728617</v>
      </c>
      <c r="Y24">
        <f t="shared" si="15"/>
        <v>51.608036214901311</v>
      </c>
      <c r="Z24">
        <f t="shared" si="16"/>
        <v>1.7524619945739655</v>
      </c>
      <c r="AA24">
        <f t="shared" si="17"/>
        <v>3.3957153247926906</v>
      </c>
      <c r="AB24">
        <f t="shared" si="18"/>
        <v>2.0231423596988964</v>
      </c>
      <c r="AC24">
        <f t="shared" si="19"/>
        <v>-70.384493201039305</v>
      </c>
      <c r="AD24">
        <f t="shared" si="20"/>
        <v>-230.30652753684052</v>
      </c>
      <c r="AE24">
        <f t="shared" si="21"/>
        <v>-21.01122856134057</v>
      </c>
      <c r="AF24">
        <f t="shared" si="22"/>
        <v>-0.18931096588775631</v>
      </c>
      <c r="AG24">
        <f t="shared" si="23"/>
        <v>-8.7786988150561172</v>
      </c>
      <c r="AH24">
        <f t="shared" si="24"/>
        <v>1.6097577089996962</v>
      </c>
      <c r="AI24">
        <f t="shared" si="25"/>
        <v>6.2947480930775654</v>
      </c>
      <c r="AJ24">
        <v>338.71615726026101</v>
      </c>
      <c r="AK24">
        <v>343.03066666666598</v>
      </c>
      <c r="AL24">
        <v>-3.2273744147551802</v>
      </c>
      <c r="AM24">
        <v>65.919216154711293</v>
      </c>
      <c r="AN24">
        <f t="shared" si="26"/>
        <v>1.5960202539918209</v>
      </c>
      <c r="AO24">
        <v>22.983806941773299</v>
      </c>
      <c r="AP24">
        <v>24.8585581818182</v>
      </c>
      <c r="AQ24">
        <v>-1.6645818689512699E-3</v>
      </c>
      <c r="AR24">
        <v>77.508022238320805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37526.60841163119</v>
      </c>
      <c r="AX24">
        <f t="shared" si="30"/>
        <v>1999.98444444444</v>
      </c>
      <c r="AY24">
        <f t="shared" si="31"/>
        <v>1681.1866333333294</v>
      </c>
      <c r="AZ24">
        <f t="shared" si="32"/>
        <v>0.84059985466553622</v>
      </c>
      <c r="BA24">
        <f t="shared" si="33"/>
        <v>0.16075771950448503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1657395730.5</v>
      </c>
      <c r="BH24">
        <v>340.800555555556</v>
      </c>
      <c r="BI24">
        <v>330.92533333333301</v>
      </c>
      <c r="BJ24">
        <v>24.8632777777778</v>
      </c>
      <c r="BK24">
        <v>22.979766666666698</v>
      </c>
      <c r="BL24">
        <v>334.12444444444401</v>
      </c>
      <c r="BM24">
        <v>24.575377777777799</v>
      </c>
      <c r="BN24">
        <v>500.04500000000002</v>
      </c>
      <c r="BO24">
        <v>70.4393666666667</v>
      </c>
      <c r="BP24">
        <v>4.4581999999999997E-2</v>
      </c>
      <c r="BQ24">
        <v>26.1071666666667</v>
      </c>
      <c r="BR24">
        <v>25.996022222222201</v>
      </c>
      <c r="BS24">
        <v>999.9</v>
      </c>
      <c r="BT24">
        <v>0</v>
      </c>
      <c r="BU24">
        <v>0</v>
      </c>
      <c r="BV24">
        <v>10047.222222222201</v>
      </c>
      <c r="BW24">
        <v>0</v>
      </c>
      <c r="BX24">
        <v>727.17244444444395</v>
      </c>
      <c r="BY24">
        <v>9.8753322222222195</v>
      </c>
      <c r="BZ24">
        <v>349.49022222222197</v>
      </c>
      <c r="CA24">
        <v>338.70877777777798</v>
      </c>
      <c r="CB24">
        <v>1.8835</v>
      </c>
      <c r="CC24">
        <v>330.92533333333301</v>
      </c>
      <c r="CD24">
        <v>22.979766666666698</v>
      </c>
      <c r="CE24">
        <v>1.75135222222222</v>
      </c>
      <c r="CF24">
        <v>1.6186799999999999</v>
      </c>
      <c r="CG24">
        <v>15.3592333333333</v>
      </c>
      <c r="CH24">
        <v>14.1378111111111</v>
      </c>
      <c r="CI24">
        <v>1999.98444444444</v>
      </c>
      <c r="CJ24">
        <v>0.980003333333333</v>
      </c>
      <c r="CK24">
        <v>1.9996944444444401E-2</v>
      </c>
      <c r="CL24">
        <v>0</v>
      </c>
      <c r="CM24">
        <v>2.5963111111111101</v>
      </c>
      <c r="CN24">
        <v>0</v>
      </c>
      <c r="CO24">
        <v>15233.655555555601</v>
      </c>
      <c r="CP24">
        <v>17300.055555555598</v>
      </c>
      <c r="CQ24">
        <v>40.034444444444397</v>
      </c>
      <c r="CR24">
        <v>39.436999999999998</v>
      </c>
      <c r="CS24">
        <v>39.811999999999998</v>
      </c>
      <c r="CT24">
        <v>37.520666666666699</v>
      </c>
      <c r="CU24">
        <v>39.061999999999998</v>
      </c>
      <c r="CV24">
        <v>1959.99444444444</v>
      </c>
      <c r="CW24">
        <v>39.99</v>
      </c>
      <c r="CX24">
        <v>0</v>
      </c>
      <c r="CY24">
        <v>1657395708.2</v>
      </c>
      <c r="CZ24">
        <v>0</v>
      </c>
      <c r="DA24">
        <v>0</v>
      </c>
      <c r="DB24" t="s">
        <v>356</v>
      </c>
      <c r="DC24">
        <v>1657313570</v>
      </c>
      <c r="DD24">
        <v>1657313571.5</v>
      </c>
      <c r="DE24">
        <v>0</v>
      </c>
      <c r="DF24">
        <v>-0.183</v>
      </c>
      <c r="DG24">
        <v>-4.0000000000000001E-3</v>
      </c>
      <c r="DH24">
        <v>8.7509999999999994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8.55729775</v>
      </c>
      <c r="DO24">
        <v>13.699938123827399</v>
      </c>
      <c r="DP24">
        <v>1.44337270332629</v>
      </c>
      <c r="DQ24">
        <v>0</v>
      </c>
      <c r="DR24">
        <v>1.8773282499999999</v>
      </c>
      <c r="DS24">
        <v>4.3005365853656899E-2</v>
      </c>
      <c r="DT24">
        <v>5.3522209817514297E-3</v>
      </c>
      <c r="DU24">
        <v>1</v>
      </c>
      <c r="DV24">
        <v>1</v>
      </c>
      <c r="DW24">
        <v>2</v>
      </c>
      <c r="DX24" t="s">
        <v>371</v>
      </c>
      <c r="DY24">
        <v>2.9732599999999998</v>
      </c>
      <c r="DZ24">
        <v>2.69815</v>
      </c>
      <c r="EA24">
        <v>5.8811200000000001E-2</v>
      </c>
      <c r="EB24">
        <v>5.83604E-2</v>
      </c>
      <c r="EC24">
        <v>8.3648299999999995E-2</v>
      </c>
      <c r="ED24">
        <v>7.9528699999999994E-2</v>
      </c>
      <c r="EE24">
        <v>36635.199999999997</v>
      </c>
      <c r="EF24">
        <v>40115.300000000003</v>
      </c>
      <c r="EG24">
        <v>35278.400000000001</v>
      </c>
      <c r="EH24">
        <v>38641.4</v>
      </c>
      <c r="EI24">
        <v>45847.1</v>
      </c>
      <c r="EJ24">
        <v>51326.7</v>
      </c>
      <c r="EK24">
        <v>55144.5</v>
      </c>
      <c r="EL24">
        <v>61926.2</v>
      </c>
      <c r="EM24">
        <v>1.9852000000000001</v>
      </c>
      <c r="EN24">
        <v>2.0876000000000001</v>
      </c>
      <c r="EO24">
        <v>0.14993500000000001</v>
      </c>
      <c r="EP24">
        <v>0</v>
      </c>
      <c r="EQ24">
        <v>23.552299999999999</v>
      </c>
      <c r="ER24">
        <v>999.9</v>
      </c>
      <c r="ES24">
        <v>41.539000000000001</v>
      </c>
      <c r="ET24">
        <v>37.273000000000003</v>
      </c>
      <c r="EU24">
        <v>37.7333</v>
      </c>
      <c r="EV24">
        <v>52.7087</v>
      </c>
      <c r="EW24">
        <v>39.262799999999999</v>
      </c>
      <c r="EX24">
        <v>2</v>
      </c>
      <c r="EY24">
        <v>-1.6158499999999999E-2</v>
      </c>
      <c r="EZ24">
        <v>0.275926</v>
      </c>
      <c r="FA24">
        <v>20.150700000000001</v>
      </c>
      <c r="FB24">
        <v>5.20052</v>
      </c>
      <c r="FC24">
        <v>12.0099</v>
      </c>
      <c r="FD24">
        <v>4.9748000000000001</v>
      </c>
      <c r="FE24">
        <v>3.294</v>
      </c>
      <c r="FF24">
        <v>9999</v>
      </c>
      <c r="FG24">
        <v>9999</v>
      </c>
      <c r="FH24">
        <v>576.1</v>
      </c>
      <c r="FI24">
        <v>9999</v>
      </c>
      <c r="FJ24">
        <v>1.8631</v>
      </c>
      <c r="FK24">
        <v>1.8678900000000001</v>
      </c>
      <c r="FL24">
        <v>1.86768</v>
      </c>
      <c r="FM24">
        <v>1.8689</v>
      </c>
      <c r="FN24">
        <v>1.8696600000000001</v>
      </c>
      <c r="FO24">
        <v>1.8656900000000001</v>
      </c>
      <c r="FP24">
        <v>1.86676</v>
      </c>
      <c r="FQ24">
        <v>1.8681300000000001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6.625</v>
      </c>
      <c r="GF24">
        <v>0.28749999999999998</v>
      </c>
      <c r="GG24">
        <v>4.2916309927836904</v>
      </c>
      <c r="GH24">
        <v>7.6595765978979304E-3</v>
      </c>
      <c r="GI24">
        <v>-1.71084151979672E-6</v>
      </c>
      <c r="GJ24">
        <v>4.36376621208334E-10</v>
      </c>
      <c r="GK24">
        <v>-0.121359193448199</v>
      </c>
      <c r="GL24">
        <v>-4.8646536976697102E-3</v>
      </c>
      <c r="GM24">
        <v>1.0234933149142901E-3</v>
      </c>
      <c r="GN24">
        <v>-6.0182367739561398E-6</v>
      </c>
      <c r="GO24">
        <v>21</v>
      </c>
      <c r="GP24">
        <v>2191</v>
      </c>
      <c r="GQ24">
        <v>2</v>
      </c>
      <c r="GR24">
        <v>49</v>
      </c>
      <c r="GS24">
        <v>1369.4</v>
      </c>
      <c r="GT24">
        <v>1369.4</v>
      </c>
      <c r="GU24">
        <v>1.0583499999999999</v>
      </c>
      <c r="GV24">
        <v>2.6660200000000001</v>
      </c>
      <c r="GW24">
        <v>2.2485400000000002</v>
      </c>
      <c r="GX24">
        <v>2.7563499999999999</v>
      </c>
      <c r="GY24">
        <v>1.9958499999999999</v>
      </c>
      <c r="GZ24">
        <v>2.3828100000000001</v>
      </c>
      <c r="HA24">
        <v>38.697899999999997</v>
      </c>
      <c r="HB24">
        <v>13.650499999999999</v>
      </c>
      <c r="HC24">
        <v>18</v>
      </c>
      <c r="HD24">
        <v>506.80200000000002</v>
      </c>
      <c r="HE24">
        <v>573.32500000000005</v>
      </c>
      <c r="HF24">
        <v>23.3596</v>
      </c>
      <c r="HG24">
        <v>27.122</v>
      </c>
      <c r="HH24">
        <v>29.999199999999998</v>
      </c>
      <c r="HI24">
        <v>27.3233</v>
      </c>
      <c r="HJ24">
        <v>27.283300000000001</v>
      </c>
      <c r="HK24">
        <v>21.130500000000001</v>
      </c>
      <c r="HL24">
        <v>36.325400000000002</v>
      </c>
      <c r="HM24">
        <v>0</v>
      </c>
      <c r="HN24">
        <v>23.353000000000002</v>
      </c>
      <c r="HO24">
        <v>298.61399999999998</v>
      </c>
      <c r="HP24">
        <v>22.944299999999998</v>
      </c>
      <c r="HQ24">
        <v>102.29600000000001</v>
      </c>
      <c r="HR24">
        <v>103.111</v>
      </c>
    </row>
    <row r="25" spans="1:226" x14ac:dyDescent="0.2">
      <c r="A25">
        <v>9</v>
      </c>
      <c r="B25">
        <v>1657395738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1657395735.2</v>
      </c>
      <c r="J25">
        <f t="shared" si="0"/>
        <v>1.5972439036483893E-3</v>
      </c>
      <c r="K25">
        <f t="shared" si="1"/>
        <v>1.5972439036483894</v>
      </c>
      <c r="L25">
        <f t="shared" si="2"/>
        <v>5.5099410777388202</v>
      </c>
      <c r="M25">
        <f t="shared" si="3"/>
        <v>326.0213</v>
      </c>
      <c r="N25">
        <f t="shared" si="4"/>
        <v>149.78130333061171</v>
      </c>
      <c r="O25">
        <f t="shared" si="5"/>
        <v>10.557199419960771</v>
      </c>
      <c r="P25">
        <f t="shared" si="6"/>
        <v>22.979315860656023</v>
      </c>
      <c r="Q25">
        <f t="shared" si="7"/>
        <v>5.4054647301293141E-2</v>
      </c>
      <c r="R25">
        <f t="shared" si="8"/>
        <v>2.3573040477409659</v>
      </c>
      <c r="S25">
        <f t="shared" si="9"/>
        <v>5.3375369438992099E-2</v>
      </c>
      <c r="T25">
        <f t="shared" si="10"/>
        <v>3.3419925061294493E-2</v>
      </c>
      <c r="U25">
        <f t="shared" si="11"/>
        <v>321.51302699999997</v>
      </c>
      <c r="V25">
        <f t="shared" si="12"/>
        <v>27.923259105373553</v>
      </c>
      <c r="W25">
        <f t="shared" si="13"/>
        <v>27.923259105373553</v>
      </c>
      <c r="X25">
        <f t="shared" si="14"/>
        <v>3.7778956844453888</v>
      </c>
      <c r="Y25">
        <f t="shared" si="15"/>
        <v>51.562295582093441</v>
      </c>
      <c r="Z25">
        <f t="shared" si="16"/>
        <v>1.7514092008932558</v>
      </c>
      <c r="AA25">
        <f t="shared" si="17"/>
        <v>3.3966858556652109</v>
      </c>
      <c r="AB25">
        <f t="shared" si="18"/>
        <v>2.0264864835521328</v>
      </c>
      <c r="AC25">
        <f t="shared" si="19"/>
        <v>-70.43845615089397</v>
      </c>
      <c r="AD25">
        <f t="shared" si="20"/>
        <v>-230.18744213164391</v>
      </c>
      <c r="AE25">
        <f t="shared" si="21"/>
        <v>-21.077617363487722</v>
      </c>
      <c r="AF25">
        <f t="shared" si="22"/>
        <v>-0.19048864602561366</v>
      </c>
      <c r="AG25">
        <f t="shared" si="23"/>
        <v>-9.5828757283817012</v>
      </c>
      <c r="AH25">
        <f t="shared" si="24"/>
        <v>1.6116378247322494</v>
      </c>
      <c r="AI25">
        <f t="shared" si="25"/>
        <v>5.5099410777388202</v>
      </c>
      <c r="AJ25">
        <v>321.09793792939399</v>
      </c>
      <c r="AK25">
        <v>326.72396363636301</v>
      </c>
      <c r="AL25">
        <v>-3.3203617738164102</v>
      </c>
      <c r="AM25">
        <v>65.919216154711293</v>
      </c>
      <c r="AN25">
        <f t="shared" si="26"/>
        <v>1.5972439036483894</v>
      </c>
      <c r="AO25">
        <v>22.9666465605182</v>
      </c>
      <c r="AP25">
        <v>24.839641212121201</v>
      </c>
      <c r="AQ25">
        <v>-8.7319546178866796E-4</v>
      </c>
      <c r="AR25">
        <v>77.508022238320805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37320.997558575451</v>
      </c>
      <c r="AX25">
        <f t="shared" si="30"/>
        <v>1999.9849999999999</v>
      </c>
      <c r="AY25">
        <f t="shared" si="31"/>
        <v>1681.1870999999999</v>
      </c>
      <c r="AZ25">
        <f t="shared" si="32"/>
        <v>0.84059985449890873</v>
      </c>
      <c r="BA25">
        <f t="shared" si="33"/>
        <v>0.16075771918289386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1657395735.2</v>
      </c>
      <c r="BH25">
        <v>326.0213</v>
      </c>
      <c r="BI25">
        <v>315.15190000000001</v>
      </c>
      <c r="BJ25">
        <v>24.848289999999999</v>
      </c>
      <c r="BK25">
        <v>22.962299999999999</v>
      </c>
      <c r="BL25">
        <v>319.44330000000002</v>
      </c>
      <c r="BM25">
        <v>24.560880000000001</v>
      </c>
      <c r="BN25">
        <v>499.9787</v>
      </c>
      <c r="BO25">
        <v>70.4392</v>
      </c>
      <c r="BP25">
        <v>4.4893710000000003E-2</v>
      </c>
      <c r="BQ25">
        <v>26.111999999999998</v>
      </c>
      <c r="BR25">
        <v>26.032050000000002</v>
      </c>
      <c r="BS25">
        <v>999.9</v>
      </c>
      <c r="BT25">
        <v>0</v>
      </c>
      <c r="BU25">
        <v>0</v>
      </c>
      <c r="BV25">
        <v>9990</v>
      </c>
      <c r="BW25">
        <v>0</v>
      </c>
      <c r="BX25">
        <v>727.58609999999999</v>
      </c>
      <c r="BY25">
        <v>10.86937</v>
      </c>
      <c r="BZ25">
        <v>334.3288</v>
      </c>
      <c r="CA25">
        <v>322.55860000000001</v>
      </c>
      <c r="CB25">
        <v>1.8859779999999999</v>
      </c>
      <c r="CC25">
        <v>315.15190000000001</v>
      </c>
      <c r="CD25">
        <v>22.962299999999999</v>
      </c>
      <c r="CE25">
        <v>1.750294</v>
      </c>
      <c r="CF25">
        <v>1.6174489999999999</v>
      </c>
      <c r="CG25">
        <v>15.34984</v>
      </c>
      <c r="CH25">
        <v>14.12603</v>
      </c>
      <c r="CI25">
        <v>1999.9849999999999</v>
      </c>
      <c r="CJ25">
        <v>0.98000330000000002</v>
      </c>
      <c r="CK25">
        <v>1.9996980000000001E-2</v>
      </c>
      <c r="CL25">
        <v>0</v>
      </c>
      <c r="CM25">
        <v>2.4870800000000002</v>
      </c>
      <c r="CN25">
        <v>0</v>
      </c>
      <c r="CO25">
        <v>15211.43</v>
      </c>
      <c r="CP25">
        <v>17300.060000000001</v>
      </c>
      <c r="CQ25">
        <v>40</v>
      </c>
      <c r="CR25">
        <v>39.412199999999999</v>
      </c>
      <c r="CS25">
        <v>39.7624</v>
      </c>
      <c r="CT25">
        <v>37.5</v>
      </c>
      <c r="CU25">
        <v>39.018599999999999</v>
      </c>
      <c r="CV25">
        <v>1959.9949999999999</v>
      </c>
      <c r="CW25">
        <v>39.99</v>
      </c>
      <c r="CX25">
        <v>0</v>
      </c>
      <c r="CY25">
        <v>1657395713.5999999</v>
      </c>
      <c r="CZ25">
        <v>0</v>
      </c>
      <c r="DA25">
        <v>0</v>
      </c>
      <c r="DB25" t="s">
        <v>356</v>
      </c>
      <c r="DC25">
        <v>1657313570</v>
      </c>
      <c r="DD25">
        <v>1657313571.5</v>
      </c>
      <c r="DE25">
        <v>0</v>
      </c>
      <c r="DF25">
        <v>-0.183</v>
      </c>
      <c r="DG25">
        <v>-4.0000000000000001E-3</v>
      </c>
      <c r="DH25">
        <v>8.7509999999999994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9.4631495000000001</v>
      </c>
      <c r="DO25">
        <v>10.2583904690431</v>
      </c>
      <c r="DP25">
        <v>1.0978282804586299</v>
      </c>
      <c r="DQ25">
        <v>0</v>
      </c>
      <c r="DR25">
        <v>1.8799567500000001</v>
      </c>
      <c r="DS25">
        <v>4.4794559099434098E-2</v>
      </c>
      <c r="DT25">
        <v>5.3123767691589897E-3</v>
      </c>
      <c r="DU25">
        <v>1</v>
      </c>
      <c r="DV25">
        <v>1</v>
      </c>
      <c r="DW25">
        <v>2</v>
      </c>
      <c r="DX25" t="s">
        <v>371</v>
      </c>
      <c r="DY25">
        <v>2.97281</v>
      </c>
      <c r="DZ25">
        <v>2.6988300000000001</v>
      </c>
      <c r="EA25">
        <v>5.6470100000000002E-2</v>
      </c>
      <c r="EB25">
        <v>5.5912700000000003E-2</v>
      </c>
      <c r="EC25">
        <v>8.3609000000000003E-2</v>
      </c>
      <c r="ED25">
        <v>7.9481300000000005E-2</v>
      </c>
      <c r="EE25">
        <v>36727.699999999997</v>
      </c>
      <c r="EF25">
        <v>40220.5</v>
      </c>
      <c r="EG25">
        <v>35279.599999999999</v>
      </c>
      <c r="EH25">
        <v>38642.199999999997</v>
      </c>
      <c r="EI25">
        <v>45850</v>
      </c>
      <c r="EJ25">
        <v>51330.6</v>
      </c>
      <c r="EK25">
        <v>55145.7</v>
      </c>
      <c r="EL25">
        <v>61927.8</v>
      </c>
      <c r="EM25">
        <v>1.9847999999999999</v>
      </c>
      <c r="EN25">
        <v>2.0880000000000001</v>
      </c>
      <c r="EO25">
        <v>0.15193200000000001</v>
      </c>
      <c r="EP25">
        <v>0</v>
      </c>
      <c r="EQ25">
        <v>23.560199999999998</v>
      </c>
      <c r="ER25">
        <v>999.9</v>
      </c>
      <c r="ES25">
        <v>41.515000000000001</v>
      </c>
      <c r="ET25">
        <v>37.262999999999998</v>
      </c>
      <c r="EU25">
        <v>37.700699999999998</v>
      </c>
      <c r="EV25">
        <v>52.928699999999999</v>
      </c>
      <c r="EW25">
        <v>39.318899999999999</v>
      </c>
      <c r="EX25">
        <v>2</v>
      </c>
      <c r="EY25">
        <v>-7.8455299999999999E-3</v>
      </c>
      <c r="EZ25">
        <v>3.8271199999999999</v>
      </c>
      <c r="FA25">
        <v>20.104800000000001</v>
      </c>
      <c r="FB25">
        <v>5.2017199999999999</v>
      </c>
      <c r="FC25">
        <v>12.0099</v>
      </c>
      <c r="FD25">
        <v>4.9756</v>
      </c>
      <c r="FE25">
        <v>3.294</v>
      </c>
      <c r="FF25">
        <v>9999</v>
      </c>
      <c r="FG25">
        <v>9999</v>
      </c>
      <c r="FH25">
        <v>576.1</v>
      </c>
      <c r="FI25">
        <v>9999</v>
      </c>
      <c r="FJ25">
        <v>1.8631</v>
      </c>
      <c r="FK25">
        <v>1.8678600000000001</v>
      </c>
      <c r="FL25">
        <v>1.86765</v>
      </c>
      <c r="FM25">
        <v>1.86877</v>
      </c>
      <c r="FN25">
        <v>1.8695999999999999</v>
      </c>
      <c r="FO25">
        <v>1.8656600000000001</v>
      </c>
      <c r="FP25">
        <v>1.8666700000000001</v>
      </c>
      <c r="FQ25">
        <v>1.8681300000000001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6.5179999999999998</v>
      </c>
      <c r="GF25">
        <v>0.28710000000000002</v>
      </c>
      <c r="GG25">
        <v>4.2916309927836904</v>
      </c>
      <c r="GH25">
        <v>7.6595765978979304E-3</v>
      </c>
      <c r="GI25">
        <v>-1.71084151979672E-6</v>
      </c>
      <c r="GJ25">
        <v>4.36376621208334E-10</v>
      </c>
      <c r="GK25">
        <v>-0.121359193448199</v>
      </c>
      <c r="GL25">
        <v>-4.8646536976697102E-3</v>
      </c>
      <c r="GM25">
        <v>1.0234933149142901E-3</v>
      </c>
      <c r="GN25">
        <v>-6.0182367739561398E-6</v>
      </c>
      <c r="GO25">
        <v>21</v>
      </c>
      <c r="GP25">
        <v>2191</v>
      </c>
      <c r="GQ25">
        <v>2</v>
      </c>
      <c r="GR25">
        <v>49</v>
      </c>
      <c r="GS25">
        <v>1369.5</v>
      </c>
      <c r="GT25">
        <v>1369.4</v>
      </c>
      <c r="GU25">
        <v>1.01318</v>
      </c>
      <c r="GV25">
        <v>2.6709000000000001</v>
      </c>
      <c r="GW25">
        <v>2.2485400000000002</v>
      </c>
      <c r="GX25">
        <v>2.7563499999999999</v>
      </c>
      <c r="GY25">
        <v>1.9958499999999999</v>
      </c>
      <c r="GZ25">
        <v>2.34009</v>
      </c>
      <c r="HA25">
        <v>38.697899999999997</v>
      </c>
      <c r="HB25">
        <v>13.597899999999999</v>
      </c>
      <c r="HC25">
        <v>18</v>
      </c>
      <c r="HD25">
        <v>506.36700000000002</v>
      </c>
      <c r="HE25">
        <v>573.42899999999997</v>
      </c>
      <c r="HF25">
        <v>22.9086</v>
      </c>
      <c r="HG25">
        <v>27.1036</v>
      </c>
      <c r="HH25">
        <v>30.006599999999999</v>
      </c>
      <c r="HI25">
        <v>27.3048</v>
      </c>
      <c r="HJ25">
        <v>27.264800000000001</v>
      </c>
      <c r="HK25">
        <v>20.245100000000001</v>
      </c>
      <c r="HL25">
        <v>36.325400000000002</v>
      </c>
      <c r="HM25">
        <v>0</v>
      </c>
      <c r="HN25">
        <v>22.527000000000001</v>
      </c>
      <c r="HO25">
        <v>285.20999999999998</v>
      </c>
      <c r="HP25">
        <v>22.9482</v>
      </c>
      <c r="HQ25">
        <v>102.298</v>
      </c>
      <c r="HR25">
        <v>103.114</v>
      </c>
    </row>
    <row r="26" spans="1:226" x14ac:dyDescent="0.2">
      <c r="A26">
        <v>10</v>
      </c>
      <c r="B26">
        <v>1657395743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1657395740.5</v>
      </c>
      <c r="J26">
        <f t="shared" si="0"/>
        <v>1.5157446264122485E-3</v>
      </c>
      <c r="K26">
        <f t="shared" si="1"/>
        <v>1.5157446264122485</v>
      </c>
      <c r="L26">
        <f t="shared" si="2"/>
        <v>5.1140380244840813</v>
      </c>
      <c r="M26">
        <f t="shared" si="3"/>
        <v>309.00366666666702</v>
      </c>
      <c r="N26">
        <f t="shared" si="4"/>
        <v>136.43484236754512</v>
      </c>
      <c r="O26">
        <f t="shared" si="5"/>
        <v>9.6166044584247761</v>
      </c>
      <c r="P26">
        <f t="shared" si="6"/>
        <v>21.780111201588078</v>
      </c>
      <c r="Q26">
        <f t="shared" si="7"/>
        <v>5.1066241739147165E-2</v>
      </c>
      <c r="R26">
        <f t="shared" si="8"/>
        <v>2.3564873716448256</v>
      </c>
      <c r="S26">
        <f t="shared" si="9"/>
        <v>5.0459333140291905E-2</v>
      </c>
      <c r="T26">
        <f t="shared" si="10"/>
        <v>3.1591010484416149E-2</v>
      </c>
      <c r="U26">
        <f t="shared" si="11"/>
        <v>321.52548033333301</v>
      </c>
      <c r="V26">
        <f t="shared" si="12"/>
        <v>27.9440141895642</v>
      </c>
      <c r="W26">
        <f t="shared" si="13"/>
        <v>27.9440141895642</v>
      </c>
      <c r="X26">
        <f t="shared" si="14"/>
        <v>3.782471775542084</v>
      </c>
      <c r="Y26">
        <f t="shared" si="15"/>
        <v>51.48702370537962</v>
      </c>
      <c r="Z26">
        <f t="shared" si="16"/>
        <v>1.7482470870785114</v>
      </c>
      <c r="AA26">
        <f t="shared" si="17"/>
        <v>3.3955100941207559</v>
      </c>
      <c r="AB26">
        <f t="shared" si="18"/>
        <v>2.0342246884635724</v>
      </c>
      <c r="AC26">
        <f t="shared" si="19"/>
        <v>-66.844338024780157</v>
      </c>
      <c r="AD26">
        <f t="shared" si="20"/>
        <v>-233.48838895318775</v>
      </c>
      <c r="AE26">
        <f t="shared" si="21"/>
        <v>-21.3888843140038</v>
      </c>
      <c r="AF26">
        <f t="shared" si="22"/>
        <v>-0.19613095863869034</v>
      </c>
      <c r="AG26">
        <f t="shared" si="23"/>
        <v>-9.9273739995527475</v>
      </c>
      <c r="AH26">
        <f t="shared" si="24"/>
        <v>1.5857818824784742</v>
      </c>
      <c r="AI26">
        <f t="shared" si="25"/>
        <v>5.1140380244840813</v>
      </c>
      <c r="AJ26">
        <v>304.52585653373302</v>
      </c>
      <c r="AK26">
        <v>310.36429696969702</v>
      </c>
      <c r="AL26">
        <v>-3.2469296362350102</v>
      </c>
      <c r="AM26">
        <v>65.919216154711293</v>
      </c>
      <c r="AN26">
        <f t="shared" si="26"/>
        <v>1.5157446264122485</v>
      </c>
      <c r="AO26">
        <v>22.951374476700501</v>
      </c>
      <c r="AP26">
        <v>24.777806666666699</v>
      </c>
      <c r="AQ26">
        <v>-1.19806534070025E-2</v>
      </c>
      <c r="AR26">
        <v>77.508022238320805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37302.026661664408</v>
      </c>
      <c r="AX26">
        <f t="shared" si="30"/>
        <v>2000.06222222222</v>
      </c>
      <c r="AY26">
        <f t="shared" si="31"/>
        <v>1681.2520333333314</v>
      </c>
      <c r="AZ26">
        <f t="shared" si="32"/>
        <v>0.84059986467087688</v>
      </c>
      <c r="BA26">
        <f t="shared" si="33"/>
        <v>0.16075773881479244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1657395740.5</v>
      </c>
      <c r="BH26">
        <v>309.00366666666702</v>
      </c>
      <c r="BI26">
        <v>297.67866666666703</v>
      </c>
      <c r="BJ26">
        <v>24.8031222222222</v>
      </c>
      <c r="BK26">
        <v>22.9473555555556</v>
      </c>
      <c r="BL26">
        <v>302.53911111111103</v>
      </c>
      <c r="BM26">
        <v>24.517244444444401</v>
      </c>
      <c r="BN26">
        <v>499.99266666666699</v>
      </c>
      <c r="BO26">
        <v>70.439599999999999</v>
      </c>
      <c r="BP26">
        <v>4.5360377777777801E-2</v>
      </c>
      <c r="BQ26">
        <v>26.1061444444444</v>
      </c>
      <c r="BR26">
        <v>26.037700000000001</v>
      </c>
      <c r="BS26">
        <v>999.9</v>
      </c>
      <c r="BT26">
        <v>0</v>
      </c>
      <c r="BU26">
        <v>0</v>
      </c>
      <c r="BV26">
        <v>9984.4444444444507</v>
      </c>
      <c r="BW26">
        <v>0</v>
      </c>
      <c r="BX26">
        <v>737.07244444444405</v>
      </c>
      <c r="BY26">
        <v>11.3247888888889</v>
      </c>
      <c r="BZ26">
        <v>316.863</v>
      </c>
      <c r="CA26">
        <v>304.670111111111</v>
      </c>
      <c r="CB26">
        <v>1.8557933333333301</v>
      </c>
      <c r="CC26">
        <v>297.67866666666703</v>
      </c>
      <c r="CD26">
        <v>22.9473555555556</v>
      </c>
      <c r="CE26">
        <v>1.74712333333333</v>
      </c>
      <c r="CF26">
        <v>1.6164011111111101</v>
      </c>
      <c r="CG26">
        <v>15.321544444444401</v>
      </c>
      <c r="CH26">
        <v>14.1160444444444</v>
      </c>
      <c r="CI26">
        <v>2000.06222222222</v>
      </c>
      <c r="CJ26">
        <v>0.980003333333333</v>
      </c>
      <c r="CK26">
        <v>1.9996944444444401E-2</v>
      </c>
      <c r="CL26">
        <v>0</v>
      </c>
      <c r="CM26">
        <v>2.1859777777777798</v>
      </c>
      <c r="CN26">
        <v>0</v>
      </c>
      <c r="CO26">
        <v>15187.6111111111</v>
      </c>
      <c r="CP26">
        <v>17300.688888888901</v>
      </c>
      <c r="CQ26">
        <v>39.936999999999998</v>
      </c>
      <c r="CR26">
        <v>39.375</v>
      </c>
      <c r="CS26">
        <v>39.728999999999999</v>
      </c>
      <c r="CT26">
        <v>37.457999999999998</v>
      </c>
      <c r="CU26">
        <v>38.993000000000002</v>
      </c>
      <c r="CV26">
        <v>1960.07</v>
      </c>
      <c r="CW26">
        <v>39.992222222222203</v>
      </c>
      <c r="CX26">
        <v>0</v>
      </c>
      <c r="CY26">
        <v>1657395718.4000001</v>
      </c>
      <c r="CZ26">
        <v>0</v>
      </c>
      <c r="DA26">
        <v>0</v>
      </c>
      <c r="DB26" t="s">
        <v>356</v>
      </c>
      <c r="DC26">
        <v>1657313570</v>
      </c>
      <c r="DD26">
        <v>1657313571.5</v>
      </c>
      <c r="DE26">
        <v>0</v>
      </c>
      <c r="DF26">
        <v>-0.183</v>
      </c>
      <c r="DG26">
        <v>-4.0000000000000001E-3</v>
      </c>
      <c r="DH26">
        <v>8.7509999999999994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10.44311325</v>
      </c>
      <c r="DO26">
        <v>6.7953238649155496</v>
      </c>
      <c r="DP26">
        <v>0.75321370732477899</v>
      </c>
      <c r="DQ26">
        <v>0</v>
      </c>
      <c r="DR26">
        <v>1.8766542500000001</v>
      </c>
      <c r="DS26">
        <v>-7.4929643527211903E-2</v>
      </c>
      <c r="DT26">
        <v>1.32753600492605E-2</v>
      </c>
      <c r="DU26">
        <v>1</v>
      </c>
      <c r="DV26">
        <v>1</v>
      </c>
      <c r="DW26">
        <v>2</v>
      </c>
      <c r="DX26" t="s">
        <v>371</v>
      </c>
      <c r="DY26">
        <v>2.9732400000000001</v>
      </c>
      <c r="DZ26">
        <v>2.6988699999999999</v>
      </c>
      <c r="EA26">
        <v>5.4104899999999997E-2</v>
      </c>
      <c r="EB26">
        <v>5.33386E-2</v>
      </c>
      <c r="EC26">
        <v>8.3482299999999995E-2</v>
      </c>
      <c r="ED26">
        <v>7.9457899999999998E-2</v>
      </c>
      <c r="EE26">
        <v>36819.800000000003</v>
      </c>
      <c r="EF26">
        <v>40330.800000000003</v>
      </c>
      <c r="EG26">
        <v>35279.599999999999</v>
      </c>
      <c r="EH26">
        <v>38642.800000000003</v>
      </c>
      <c r="EI26">
        <v>45857.3</v>
      </c>
      <c r="EJ26">
        <v>51332.2</v>
      </c>
      <c r="EK26">
        <v>55146.8</v>
      </c>
      <c r="EL26">
        <v>61928.2</v>
      </c>
      <c r="EM26">
        <v>1.986</v>
      </c>
      <c r="EN26">
        <v>2.0884</v>
      </c>
      <c r="EO26">
        <v>0.150174</v>
      </c>
      <c r="EP26">
        <v>0</v>
      </c>
      <c r="EQ26">
        <v>23.566199999999998</v>
      </c>
      <c r="ER26">
        <v>999.9</v>
      </c>
      <c r="ES26">
        <v>41.515000000000001</v>
      </c>
      <c r="ET26">
        <v>37.241999999999997</v>
      </c>
      <c r="EU26">
        <v>37.654400000000003</v>
      </c>
      <c r="EV26">
        <v>52.908700000000003</v>
      </c>
      <c r="EW26">
        <v>39.282899999999998</v>
      </c>
      <c r="EX26">
        <v>2</v>
      </c>
      <c r="EY26">
        <v>-1.26423E-2</v>
      </c>
      <c r="EZ26">
        <v>2.1133999999999999</v>
      </c>
      <c r="FA26">
        <v>20.136299999999999</v>
      </c>
      <c r="FB26">
        <v>5.1993200000000002</v>
      </c>
      <c r="FC26">
        <v>12.0099</v>
      </c>
      <c r="FD26">
        <v>4.9756</v>
      </c>
      <c r="FE26">
        <v>3.2934000000000001</v>
      </c>
      <c r="FF26">
        <v>9999</v>
      </c>
      <c r="FG26">
        <v>9999</v>
      </c>
      <c r="FH26">
        <v>576.1</v>
      </c>
      <c r="FI26">
        <v>9999</v>
      </c>
      <c r="FJ26">
        <v>1.8631</v>
      </c>
      <c r="FK26">
        <v>1.86792</v>
      </c>
      <c r="FL26">
        <v>1.8676200000000001</v>
      </c>
      <c r="FM26">
        <v>1.8688</v>
      </c>
      <c r="FN26">
        <v>1.8696600000000001</v>
      </c>
      <c r="FO26">
        <v>1.8656900000000001</v>
      </c>
      <c r="FP26">
        <v>1.86676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6.4119999999999999</v>
      </c>
      <c r="GF26">
        <v>0.28510000000000002</v>
      </c>
      <c r="GG26">
        <v>4.2916309927836904</v>
      </c>
      <c r="GH26">
        <v>7.6595765978979304E-3</v>
      </c>
      <c r="GI26">
        <v>-1.71084151979672E-6</v>
      </c>
      <c r="GJ26">
        <v>4.36376621208334E-10</v>
      </c>
      <c r="GK26">
        <v>-0.121359193448199</v>
      </c>
      <c r="GL26">
        <v>-4.8646536976697102E-3</v>
      </c>
      <c r="GM26">
        <v>1.0234933149142901E-3</v>
      </c>
      <c r="GN26">
        <v>-6.0182367739561398E-6</v>
      </c>
      <c r="GO26">
        <v>21</v>
      </c>
      <c r="GP26">
        <v>2191</v>
      </c>
      <c r="GQ26">
        <v>2</v>
      </c>
      <c r="GR26">
        <v>49</v>
      </c>
      <c r="GS26">
        <v>1369.5</v>
      </c>
      <c r="GT26">
        <v>1369.5</v>
      </c>
      <c r="GU26">
        <v>0.96679700000000002</v>
      </c>
      <c r="GV26">
        <v>2.6721200000000001</v>
      </c>
      <c r="GW26">
        <v>2.2485400000000002</v>
      </c>
      <c r="GX26">
        <v>2.7563499999999999</v>
      </c>
      <c r="GY26">
        <v>1.9958499999999999</v>
      </c>
      <c r="GZ26">
        <v>2.3913600000000002</v>
      </c>
      <c r="HA26">
        <v>38.697899999999997</v>
      </c>
      <c r="HB26">
        <v>13.6242</v>
      </c>
      <c r="HC26">
        <v>18</v>
      </c>
      <c r="HD26">
        <v>507.00099999999998</v>
      </c>
      <c r="HE26">
        <v>573.55700000000002</v>
      </c>
      <c r="HF26">
        <v>22.415900000000001</v>
      </c>
      <c r="HG26">
        <v>27.0839</v>
      </c>
      <c r="HH26">
        <v>29.9986</v>
      </c>
      <c r="HI26">
        <v>27.2864</v>
      </c>
      <c r="HJ26">
        <v>27.248799999999999</v>
      </c>
      <c r="HK26">
        <v>19.301100000000002</v>
      </c>
      <c r="HL26">
        <v>36.325400000000002</v>
      </c>
      <c r="HM26">
        <v>0</v>
      </c>
      <c r="HN26">
        <v>22.481000000000002</v>
      </c>
      <c r="HO26">
        <v>265.09699999999998</v>
      </c>
      <c r="HP26">
        <v>22.9557</v>
      </c>
      <c r="HQ26">
        <v>102.3</v>
      </c>
      <c r="HR26">
        <v>103.11499999999999</v>
      </c>
    </row>
    <row r="27" spans="1:226" x14ac:dyDescent="0.2">
      <c r="A27">
        <v>11</v>
      </c>
      <c r="B27">
        <v>1657395748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1657395745.2</v>
      </c>
      <c r="J27">
        <f t="shared" si="0"/>
        <v>1.5254485157350102E-3</v>
      </c>
      <c r="K27">
        <f t="shared" si="1"/>
        <v>1.5254485157350102</v>
      </c>
      <c r="L27">
        <f t="shared" si="2"/>
        <v>4.7481470409887008</v>
      </c>
      <c r="M27">
        <f t="shared" si="3"/>
        <v>293.88780000000003</v>
      </c>
      <c r="N27">
        <f t="shared" si="4"/>
        <v>134.63796955901614</v>
      </c>
      <c r="O27">
        <f t="shared" si="5"/>
        <v>9.489892104779809</v>
      </c>
      <c r="P27">
        <f t="shared" si="6"/>
        <v>20.714539308977141</v>
      </c>
      <c r="Q27">
        <f t="shared" si="7"/>
        <v>5.1519507782714413E-2</v>
      </c>
      <c r="R27">
        <f t="shared" si="8"/>
        <v>2.3535858820995448</v>
      </c>
      <c r="S27">
        <f t="shared" si="9"/>
        <v>5.0901096167888939E-2</v>
      </c>
      <c r="T27">
        <f t="shared" si="10"/>
        <v>3.1868128377275956E-2</v>
      </c>
      <c r="U27">
        <f t="shared" si="11"/>
        <v>321.51749580000001</v>
      </c>
      <c r="V27">
        <f t="shared" si="12"/>
        <v>27.909848224044307</v>
      </c>
      <c r="W27">
        <f t="shared" si="13"/>
        <v>27.909848224044307</v>
      </c>
      <c r="X27">
        <f t="shared" si="14"/>
        <v>3.7749414163284651</v>
      </c>
      <c r="Y27">
        <f t="shared" si="15"/>
        <v>51.501597384723866</v>
      </c>
      <c r="Z27">
        <f t="shared" si="16"/>
        <v>1.7453178468037309</v>
      </c>
      <c r="AA27">
        <f t="shared" si="17"/>
        <v>3.3888615798961954</v>
      </c>
      <c r="AB27">
        <f t="shared" si="18"/>
        <v>2.029623569524734</v>
      </c>
      <c r="AC27">
        <f t="shared" si="19"/>
        <v>-67.272279543913953</v>
      </c>
      <c r="AD27">
        <f t="shared" si="20"/>
        <v>-233.07128273000131</v>
      </c>
      <c r="AE27">
        <f t="shared" si="21"/>
        <v>-21.369802745881401</v>
      </c>
      <c r="AF27">
        <f t="shared" si="22"/>
        <v>-0.19586921979669114</v>
      </c>
      <c r="AG27">
        <f t="shared" si="23"/>
        <v>-10.618607763360609</v>
      </c>
      <c r="AH27">
        <f t="shared" si="24"/>
        <v>1.5645451468007745</v>
      </c>
      <c r="AI27">
        <f t="shared" si="25"/>
        <v>4.7481470409887008</v>
      </c>
      <c r="AJ27">
        <v>286.90983973693</v>
      </c>
      <c r="AK27">
        <v>293.62707878787899</v>
      </c>
      <c r="AL27">
        <v>-3.3615641375865799</v>
      </c>
      <c r="AM27">
        <v>65.919216154711293</v>
      </c>
      <c r="AN27">
        <f t="shared" si="26"/>
        <v>1.5254485157350102</v>
      </c>
      <c r="AO27">
        <v>22.934101008212501</v>
      </c>
      <c r="AP27">
        <v>24.7501563636364</v>
      </c>
      <c r="AQ27">
        <v>-7.0078793847827203E-3</v>
      </c>
      <c r="AR27">
        <v>77.508022238320805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37236.123726230493</v>
      </c>
      <c r="AX27">
        <f t="shared" si="30"/>
        <v>2000.0129999999999</v>
      </c>
      <c r="AY27">
        <f t="shared" si="31"/>
        <v>1681.2106200000001</v>
      </c>
      <c r="AZ27">
        <f t="shared" si="32"/>
        <v>0.84059984610100036</v>
      </c>
      <c r="BA27">
        <f t="shared" si="33"/>
        <v>0.16075770297493067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1657395745.2</v>
      </c>
      <c r="BH27">
        <v>293.88780000000003</v>
      </c>
      <c r="BI27">
        <v>281.6968</v>
      </c>
      <c r="BJ27">
        <v>24.76172</v>
      </c>
      <c r="BK27">
        <v>22.930689999999998</v>
      </c>
      <c r="BL27">
        <v>287.52499999999998</v>
      </c>
      <c r="BM27">
        <v>24.4772</v>
      </c>
      <c r="BN27">
        <v>499.98230000000001</v>
      </c>
      <c r="BO27">
        <v>70.439019999999999</v>
      </c>
      <c r="BP27">
        <v>4.5495889999999997E-2</v>
      </c>
      <c r="BQ27">
        <v>26.073</v>
      </c>
      <c r="BR27">
        <v>26.012730000000001</v>
      </c>
      <c r="BS27">
        <v>999.9</v>
      </c>
      <c r="BT27">
        <v>0</v>
      </c>
      <c r="BU27">
        <v>0</v>
      </c>
      <c r="BV27">
        <v>9965</v>
      </c>
      <c r="BW27">
        <v>0</v>
      </c>
      <c r="BX27">
        <v>705.45759999999996</v>
      </c>
      <c r="BY27">
        <v>12.19103</v>
      </c>
      <c r="BZ27">
        <v>301.34980000000002</v>
      </c>
      <c r="CA27">
        <v>288.30790000000002</v>
      </c>
      <c r="CB27">
        <v>1.831027</v>
      </c>
      <c r="CC27">
        <v>281.6968</v>
      </c>
      <c r="CD27">
        <v>22.930689999999998</v>
      </c>
      <c r="CE27">
        <v>1.744194</v>
      </c>
      <c r="CF27">
        <v>1.6152169999999999</v>
      </c>
      <c r="CG27">
        <v>15.29541</v>
      </c>
      <c r="CH27">
        <v>14.10472</v>
      </c>
      <c r="CI27">
        <v>2000.0129999999999</v>
      </c>
      <c r="CJ27">
        <v>0.98000359999999997</v>
      </c>
      <c r="CK27">
        <v>1.9996659999999999E-2</v>
      </c>
      <c r="CL27">
        <v>0</v>
      </c>
      <c r="CM27">
        <v>2.3694299999999999</v>
      </c>
      <c r="CN27">
        <v>0</v>
      </c>
      <c r="CO27">
        <v>15141.24</v>
      </c>
      <c r="CP27">
        <v>17300.310000000001</v>
      </c>
      <c r="CQ27">
        <v>39.930799999999998</v>
      </c>
      <c r="CR27">
        <v>39.375</v>
      </c>
      <c r="CS27">
        <v>39.7059</v>
      </c>
      <c r="CT27">
        <v>37.436999999999998</v>
      </c>
      <c r="CU27">
        <v>38.936999999999998</v>
      </c>
      <c r="CV27">
        <v>1960.0229999999999</v>
      </c>
      <c r="CW27">
        <v>39.99</v>
      </c>
      <c r="CX27">
        <v>0</v>
      </c>
      <c r="CY27">
        <v>1657395723.2</v>
      </c>
      <c r="CZ27">
        <v>0</v>
      </c>
      <c r="DA27">
        <v>0</v>
      </c>
      <c r="DB27" t="s">
        <v>356</v>
      </c>
      <c r="DC27">
        <v>1657313570</v>
      </c>
      <c r="DD27">
        <v>1657313571.5</v>
      </c>
      <c r="DE27">
        <v>0</v>
      </c>
      <c r="DF27">
        <v>-0.183</v>
      </c>
      <c r="DG27">
        <v>-4.0000000000000001E-3</v>
      </c>
      <c r="DH27">
        <v>8.7509999999999994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10.963009749999999</v>
      </c>
      <c r="DO27">
        <v>8.0280768855534603</v>
      </c>
      <c r="DP27">
        <v>0.86660809239957903</v>
      </c>
      <c r="DQ27">
        <v>0</v>
      </c>
      <c r="DR27">
        <v>1.86710175</v>
      </c>
      <c r="DS27">
        <v>-0.19585159474672001</v>
      </c>
      <c r="DT27">
        <v>2.2300142251508202E-2</v>
      </c>
      <c r="DU27">
        <v>0</v>
      </c>
      <c r="DV27">
        <v>0</v>
      </c>
      <c r="DW27">
        <v>2</v>
      </c>
      <c r="DX27" t="s">
        <v>357</v>
      </c>
      <c r="DY27">
        <v>2.9725299999999999</v>
      </c>
      <c r="DZ27">
        <v>2.6994699999999998</v>
      </c>
      <c r="EA27">
        <v>5.1599800000000001E-2</v>
      </c>
      <c r="EB27">
        <v>5.0822899999999997E-2</v>
      </c>
      <c r="EC27">
        <v>8.3418400000000004E-2</v>
      </c>
      <c r="ED27">
        <v>7.9408999999999993E-2</v>
      </c>
      <c r="EE27">
        <v>36918</v>
      </c>
      <c r="EF27">
        <v>40439.4</v>
      </c>
      <c r="EG27">
        <v>35280.199999999997</v>
      </c>
      <c r="EH27">
        <v>38644</v>
      </c>
      <c r="EI27">
        <v>45860.6</v>
      </c>
      <c r="EJ27">
        <v>51336.7</v>
      </c>
      <c r="EK27">
        <v>55147</v>
      </c>
      <c r="EL27">
        <v>61930.5</v>
      </c>
      <c r="EM27">
        <v>1.9863999999999999</v>
      </c>
      <c r="EN27">
        <v>2.0886</v>
      </c>
      <c r="EO27">
        <v>0.148147</v>
      </c>
      <c r="EP27">
        <v>0</v>
      </c>
      <c r="EQ27">
        <v>23.5701</v>
      </c>
      <c r="ER27">
        <v>999.9</v>
      </c>
      <c r="ES27">
        <v>41.466000000000001</v>
      </c>
      <c r="ET27">
        <v>37.231999999999999</v>
      </c>
      <c r="EU27">
        <v>37.587499999999999</v>
      </c>
      <c r="EV27">
        <v>53.008699999999997</v>
      </c>
      <c r="EW27">
        <v>39.338900000000002</v>
      </c>
      <c r="EX27">
        <v>2</v>
      </c>
      <c r="EY27">
        <v>-1.7134099999999999E-2</v>
      </c>
      <c r="EZ27">
        <v>1.3532200000000001</v>
      </c>
      <c r="FA27">
        <v>20.146799999999999</v>
      </c>
      <c r="FB27">
        <v>5.2017199999999999</v>
      </c>
      <c r="FC27">
        <v>12.0099</v>
      </c>
      <c r="FD27">
        <v>4.976</v>
      </c>
      <c r="FE27">
        <v>3.2938000000000001</v>
      </c>
      <c r="FF27">
        <v>9999</v>
      </c>
      <c r="FG27">
        <v>9999</v>
      </c>
      <c r="FH27">
        <v>576.1</v>
      </c>
      <c r="FI27">
        <v>9999</v>
      </c>
      <c r="FJ27">
        <v>1.8631</v>
      </c>
      <c r="FK27">
        <v>1.86795</v>
      </c>
      <c r="FL27">
        <v>1.86768</v>
      </c>
      <c r="FM27">
        <v>1.8689</v>
      </c>
      <c r="FN27">
        <v>1.8696600000000001</v>
      </c>
      <c r="FO27">
        <v>1.8656900000000001</v>
      </c>
      <c r="FP27">
        <v>1.86676</v>
      </c>
      <c r="FQ27">
        <v>1.8681300000000001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6.3010000000000002</v>
      </c>
      <c r="GF27">
        <v>0.28420000000000001</v>
      </c>
      <c r="GG27">
        <v>4.2916309927836904</v>
      </c>
      <c r="GH27">
        <v>7.6595765978979304E-3</v>
      </c>
      <c r="GI27">
        <v>-1.71084151979672E-6</v>
      </c>
      <c r="GJ27">
        <v>4.36376621208334E-10</v>
      </c>
      <c r="GK27">
        <v>-0.121359193448199</v>
      </c>
      <c r="GL27">
        <v>-4.8646536976697102E-3</v>
      </c>
      <c r="GM27">
        <v>1.0234933149142901E-3</v>
      </c>
      <c r="GN27">
        <v>-6.0182367739561398E-6</v>
      </c>
      <c r="GO27">
        <v>21</v>
      </c>
      <c r="GP27">
        <v>2191</v>
      </c>
      <c r="GQ27">
        <v>2</v>
      </c>
      <c r="GR27">
        <v>49</v>
      </c>
      <c r="GS27">
        <v>1369.6</v>
      </c>
      <c r="GT27">
        <v>1369.6</v>
      </c>
      <c r="GU27">
        <v>0.92163099999999998</v>
      </c>
      <c r="GV27">
        <v>2.67334</v>
      </c>
      <c r="GW27">
        <v>2.2485400000000002</v>
      </c>
      <c r="GX27">
        <v>2.7563499999999999</v>
      </c>
      <c r="GY27">
        <v>1.9958499999999999</v>
      </c>
      <c r="GZ27">
        <v>2.3730500000000001</v>
      </c>
      <c r="HA27">
        <v>38.697899999999997</v>
      </c>
      <c r="HB27">
        <v>13.632899999999999</v>
      </c>
      <c r="HC27">
        <v>18</v>
      </c>
      <c r="HD27">
        <v>507.101</v>
      </c>
      <c r="HE27">
        <v>573.51400000000001</v>
      </c>
      <c r="HF27">
        <v>22.337</v>
      </c>
      <c r="HG27">
        <v>27.0655</v>
      </c>
      <c r="HH27">
        <v>29.9969</v>
      </c>
      <c r="HI27">
        <v>27.268000000000001</v>
      </c>
      <c r="HJ27">
        <v>27.230499999999999</v>
      </c>
      <c r="HK27">
        <v>18.41</v>
      </c>
      <c r="HL27">
        <v>36.325400000000002</v>
      </c>
      <c r="HM27">
        <v>0</v>
      </c>
      <c r="HN27">
        <v>22.457699999999999</v>
      </c>
      <c r="HO27">
        <v>251.65700000000001</v>
      </c>
      <c r="HP27">
        <v>22.968800000000002</v>
      </c>
      <c r="HQ27">
        <v>102.301</v>
      </c>
      <c r="HR27">
        <v>103.11799999999999</v>
      </c>
    </row>
    <row r="28" spans="1:226" x14ac:dyDescent="0.2">
      <c r="A28">
        <v>12</v>
      </c>
      <c r="B28">
        <v>1657395753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1657395750.5</v>
      </c>
      <c r="J28">
        <f t="shared" si="0"/>
        <v>1.5590718329708856E-3</v>
      </c>
      <c r="K28">
        <f t="shared" si="1"/>
        <v>1.5590718329708857</v>
      </c>
      <c r="L28">
        <f t="shared" si="2"/>
        <v>4.4034546994754633</v>
      </c>
      <c r="M28">
        <f t="shared" si="3"/>
        <v>276.610111111111</v>
      </c>
      <c r="N28">
        <f t="shared" si="4"/>
        <v>132.1400063029927</v>
      </c>
      <c r="O28">
        <f t="shared" si="5"/>
        <v>9.3136993458836503</v>
      </c>
      <c r="P28">
        <f t="shared" si="6"/>
        <v>19.496468049298187</v>
      </c>
      <c r="Q28">
        <f t="shared" si="7"/>
        <v>5.2853942984974998E-2</v>
      </c>
      <c r="R28">
        <f t="shared" si="8"/>
        <v>2.3586064973487839</v>
      </c>
      <c r="S28">
        <f t="shared" si="9"/>
        <v>5.2204665666626855E-2</v>
      </c>
      <c r="T28">
        <f t="shared" si="10"/>
        <v>3.2685586427303862E-2</v>
      </c>
      <c r="U28">
        <f t="shared" si="11"/>
        <v>321.51116499999949</v>
      </c>
      <c r="V28">
        <f t="shared" si="12"/>
        <v>27.872871364613328</v>
      </c>
      <c r="W28">
        <f t="shared" si="13"/>
        <v>27.872871364613328</v>
      </c>
      <c r="X28">
        <f t="shared" si="14"/>
        <v>3.7668062631613908</v>
      </c>
      <c r="Y28">
        <f t="shared" si="15"/>
        <v>51.535751531175976</v>
      </c>
      <c r="Z28">
        <f t="shared" si="16"/>
        <v>1.7441331618184823</v>
      </c>
      <c r="AA28">
        <f t="shared" si="17"/>
        <v>3.3843169256266465</v>
      </c>
      <c r="AB28">
        <f t="shared" si="18"/>
        <v>2.0226731013429085</v>
      </c>
      <c r="AC28">
        <f t="shared" si="19"/>
        <v>-68.75506783401606</v>
      </c>
      <c r="AD28">
        <f t="shared" si="20"/>
        <v>-231.7516467927768</v>
      </c>
      <c r="AE28">
        <f t="shared" si="21"/>
        <v>-21.197248964561268</v>
      </c>
      <c r="AF28">
        <f t="shared" si="22"/>
        <v>-0.19279859135463084</v>
      </c>
      <c r="AG28">
        <f t="shared" si="23"/>
        <v>-10.607392607770802</v>
      </c>
      <c r="AH28">
        <f t="shared" si="24"/>
        <v>1.5667194110238349</v>
      </c>
      <c r="AI28">
        <f t="shared" si="25"/>
        <v>4.4034546994754633</v>
      </c>
      <c r="AJ28">
        <v>270.41567843901203</v>
      </c>
      <c r="AK28">
        <v>277.125042424242</v>
      </c>
      <c r="AL28">
        <v>-3.2458744286219701</v>
      </c>
      <c r="AM28">
        <v>65.919216154711293</v>
      </c>
      <c r="AN28">
        <f t="shared" si="26"/>
        <v>1.5590718329708857</v>
      </c>
      <c r="AO28">
        <v>22.915819947950599</v>
      </c>
      <c r="AP28">
        <v>24.743722424242399</v>
      </c>
      <c r="AQ28">
        <v>-7.5550419936204895E-4</v>
      </c>
      <c r="AR28">
        <v>77.508022238320805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37360.120718358034</v>
      </c>
      <c r="AX28">
        <f t="shared" si="30"/>
        <v>1999.9733333333299</v>
      </c>
      <c r="AY28">
        <f t="shared" si="31"/>
        <v>1681.1772999999971</v>
      </c>
      <c r="AZ28">
        <f t="shared" si="32"/>
        <v>0.84059985799810666</v>
      </c>
      <c r="BA28">
        <f t="shared" si="33"/>
        <v>0.16075772593634582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1657395750.5</v>
      </c>
      <c r="BH28">
        <v>276.610111111111</v>
      </c>
      <c r="BI28">
        <v>264.40133333333301</v>
      </c>
      <c r="BJ28">
        <v>24.745244444444399</v>
      </c>
      <c r="BK28">
        <v>22.911711111111099</v>
      </c>
      <c r="BL28">
        <v>270.36388888888899</v>
      </c>
      <c r="BM28">
        <v>24.461277777777799</v>
      </c>
      <c r="BN28">
        <v>500.00200000000001</v>
      </c>
      <c r="BO28">
        <v>70.438377777777802</v>
      </c>
      <c r="BP28">
        <v>4.5191933333333302E-2</v>
      </c>
      <c r="BQ28">
        <v>26.0503111111111</v>
      </c>
      <c r="BR28">
        <v>25.981466666666702</v>
      </c>
      <c r="BS28">
        <v>999.9</v>
      </c>
      <c r="BT28">
        <v>0</v>
      </c>
      <c r="BU28">
        <v>0</v>
      </c>
      <c r="BV28">
        <v>9998.8888888888905</v>
      </c>
      <c r="BW28">
        <v>0</v>
      </c>
      <c r="BX28">
        <v>697.78344444444394</v>
      </c>
      <c r="BY28">
        <v>12.2087</v>
      </c>
      <c r="BZ28">
        <v>283.62844444444403</v>
      </c>
      <c r="CA28">
        <v>270.601333333333</v>
      </c>
      <c r="CB28">
        <v>1.83355555555556</v>
      </c>
      <c r="CC28">
        <v>264.40133333333301</v>
      </c>
      <c r="CD28">
        <v>22.911711111111099</v>
      </c>
      <c r="CE28">
        <v>1.74301666666667</v>
      </c>
      <c r="CF28">
        <v>1.6138633333333301</v>
      </c>
      <c r="CG28">
        <v>15.2849</v>
      </c>
      <c r="CH28">
        <v>14.091811111111101</v>
      </c>
      <c r="CI28">
        <v>1999.9733333333299</v>
      </c>
      <c r="CJ28">
        <v>0.98000299999999996</v>
      </c>
      <c r="CK28">
        <v>1.9997299999999999E-2</v>
      </c>
      <c r="CL28">
        <v>0</v>
      </c>
      <c r="CM28">
        <v>2.35182222222222</v>
      </c>
      <c r="CN28">
        <v>0</v>
      </c>
      <c r="CO28">
        <v>15108.9222222222</v>
      </c>
      <c r="CP28">
        <v>17299.933333333302</v>
      </c>
      <c r="CQ28">
        <v>39.875</v>
      </c>
      <c r="CR28">
        <v>39.353999999999999</v>
      </c>
      <c r="CS28">
        <v>39.673222222222201</v>
      </c>
      <c r="CT28">
        <v>37.402555555555601</v>
      </c>
      <c r="CU28">
        <v>38.895666666666699</v>
      </c>
      <c r="CV28">
        <v>1959.9833333333299</v>
      </c>
      <c r="CW28">
        <v>39.99</v>
      </c>
      <c r="CX28">
        <v>0</v>
      </c>
      <c r="CY28">
        <v>1657395728.5999999</v>
      </c>
      <c r="CZ28">
        <v>0</v>
      </c>
      <c r="DA28">
        <v>0</v>
      </c>
      <c r="DB28" t="s">
        <v>356</v>
      </c>
      <c r="DC28">
        <v>1657313570</v>
      </c>
      <c r="DD28">
        <v>1657313571.5</v>
      </c>
      <c r="DE28">
        <v>0</v>
      </c>
      <c r="DF28">
        <v>-0.183</v>
      </c>
      <c r="DG28">
        <v>-4.0000000000000001E-3</v>
      </c>
      <c r="DH28">
        <v>8.7509999999999994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11.659812499999999</v>
      </c>
      <c r="DO28">
        <v>5.6276048780487598</v>
      </c>
      <c r="DP28">
        <v>0.63520617368988996</v>
      </c>
      <c r="DQ28">
        <v>0</v>
      </c>
      <c r="DR28">
        <v>1.8521555000000001</v>
      </c>
      <c r="DS28">
        <v>-0.214181088180118</v>
      </c>
      <c r="DT28">
        <v>2.34626463714134E-2</v>
      </c>
      <c r="DU28">
        <v>0</v>
      </c>
      <c r="DV28">
        <v>0</v>
      </c>
      <c r="DW28">
        <v>2</v>
      </c>
      <c r="DX28" t="s">
        <v>357</v>
      </c>
      <c r="DY28">
        <v>2.9729299999999999</v>
      </c>
      <c r="DZ28">
        <v>2.6989100000000001</v>
      </c>
      <c r="EA28">
        <v>4.9115699999999998E-2</v>
      </c>
      <c r="EB28">
        <v>4.8193199999999999E-2</v>
      </c>
      <c r="EC28">
        <v>8.3401199999999995E-2</v>
      </c>
      <c r="ED28">
        <v>7.9378599999999994E-2</v>
      </c>
      <c r="EE28">
        <v>37016.699999999997</v>
      </c>
      <c r="EF28">
        <v>40553.1</v>
      </c>
      <c r="EG28">
        <v>35282</v>
      </c>
      <c r="EH28">
        <v>38645.599999999999</v>
      </c>
      <c r="EI28">
        <v>45862.9</v>
      </c>
      <c r="EJ28">
        <v>51339.8</v>
      </c>
      <c r="EK28">
        <v>55148.7</v>
      </c>
      <c r="EL28">
        <v>61932.2</v>
      </c>
      <c r="EM28">
        <v>1.9856</v>
      </c>
      <c r="EN28">
        <v>2.089</v>
      </c>
      <c r="EO28">
        <v>0.146091</v>
      </c>
      <c r="EP28">
        <v>0</v>
      </c>
      <c r="EQ28">
        <v>23.5761</v>
      </c>
      <c r="ER28">
        <v>999.9</v>
      </c>
      <c r="ES28">
        <v>41.466000000000001</v>
      </c>
      <c r="ET28">
        <v>37.231999999999999</v>
      </c>
      <c r="EU28">
        <v>37.591299999999997</v>
      </c>
      <c r="EV28">
        <v>52.9587</v>
      </c>
      <c r="EW28">
        <v>39.322899999999997</v>
      </c>
      <c r="EX28">
        <v>2</v>
      </c>
      <c r="EY28">
        <v>-2.0813000000000002E-2</v>
      </c>
      <c r="EZ28">
        <v>1.00878</v>
      </c>
      <c r="FA28">
        <v>20.147400000000001</v>
      </c>
      <c r="FB28">
        <v>5.1981200000000003</v>
      </c>
      <c r="FC28">
        <v>12.0099</v>
      </c>
      <c r="FD28">
        <v>4.9756</v>
      </c>
      <c r="FE28">
        <v>3.2934000000000001</v>
      </c>
      <c r="FF28">
        <v>9999</v>
      </c>
      <c r="FG28">
        <v>9999</v>
      </c>
      <c r="FH28">
        <v>576.1</v>
      </c>
      <c r="FI28">
        <v>9999</v>
      </c>
      <c r="FJ28">
        <v>1.8631</v>
      </c>
      <c r="FK28">
        <v>1.8678900000000001</v>
      </c>
      <c r="FL28">
        <v>1.86765</v>
      </c>
      <c r="FM28">
        <v>1.8688400000000001</v>
      </c>
      <c r="FN28">
        <v>1.8696600000000001</v>
      </c>
      <c r="FO28">
        <v>1.8656900000000001</v>
      </c>
      <c r="FP28">
        <v>1.8667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6.1929999999999996</v>
      </c>
      <c r="GF28">
        <v>0.2838</v>
      </c>
      <c r="GG28">
        <v>4.2916309927836904</v>
      </c>
      <c r="GH28">
        <v>7.6595765978979304E-3</v>
      </c>
      <c r="GI28">
        <v>-1.71084151979672E-6</v>
      </c>
      <c r="GJ28">
        <v>4.36376621208334E-10</v>
      </c>
      <c r="GK28">
        <v>-0.121359193448199</v>
      </c>
      <c r="GL28">
        <v>-4.8646536976697102E-3</v>
      </c>
      <c r="GM28">
        <v>1.0234933149142901E-3</v>
      </c>
      <c r="GN28">
        <v>-6.0182367739561398E-6</v>
      </c>
      <c r="GO28">
        <v>21</v>
      </c>
      <c r="GP28">
        <v>2191</v>
      </c>
      <c r="GQ28">
        <v>2</v>
      </c>
      <c r="GR28">
        <v>49</v>
      </c>
      <c r="GS28">
        <v>1369.7</v>
      </c>
      <c r="GT28">
        <v>1369.7</v>
      </c>
      <c r="GU28">
        <v>0.87402299999999999</v>
      </c>
      <c r="GV28">
        <v>2.67578</v>
      </c>
      <c r="GW28">
        <v>2.2485400000000002</v>
      </c>
      <c r="GX28">
        <v>2.7563499999999999</v>
      </c>
      <c r="GY28">
        <v>1.9958499999999999</v>
      </c>
      <c r="GZ28">
        <v>2.3584000000000001</v>
      </c>
      <c r="HA28">
        <v>38.673299999999998</v>
      </c>
      <c r="HB28">
        <v>13.632899999999999</v>
      </c>
      <c r="HC28">
        <v>18</v>
      </c>
      <c r="HD28">
        <v>506.416</v>
      </c>
      <c r="HE28">
        <v>573.61800000000005</v>
      </c>
      <c r="HF28">
        <v>22.343699999999998</v>
      </c>
      <c r="HG28">
        <v>27.046299999999999</v>
      </c>
      <c r="HH28">
        <v>29.9969</v>
      </c>
      <c r="HI28">
        <v>27.250900000000001</v>
      </c>
      <c r="HJ28">
        <v>27.212199999999999</v>
      </c>
      <c r="HK28">
        <v>17.449400000000001</v>
      </c>
      <c r="HL28">
        <v>36.325400000000002</v>
      </c>
      <c r="HM28">
        <v>0</v>
      </c>
      <c r="HN28">
        <v>22.431899999999999</v>
      </c>
      <c r="HO28">
        <v>231.506</v>
      </c>
      <c r="HP28">
        <v>22.9834</v>
      </c>
      <c r="HQ28">
        <v>102.30500000000001</v>
      </c>
      <c r="HR28">
        <v>103.122</v>
      </c>
    </row>
    <row r="29" spans="1:226" x14ac:dyDescent="0.2">
      <c r="A29">
        <v>13</v>
      </c>
      <c r="B29">
        <v>1657395758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1657395755.2</v>
      </c>
      <c r="J29">
        <f t="shared" si="0"/>
        <v>1.5689311015907733E-3</v>
      </c>
      <c r="K29">
        <f t="shared" si="1"/>
        <v>1.5689311015907732</v>
      </c>
      <c r="L29">
        <f t="shared" si="2"/>
        <v>4.1549633764248899</v>
      </c>
      <c r="M29">
        <f t="shared" si="3"/>
        <v>261.4907</v>
      </c>
      <c r="N29">
        <f t="shared" si="4"/>
        <v>126.06271537035065</v>
      </c>
      <c r="O29">
        <f t="shared" si="5"/>
        <v>8.8853751911775927</v>
      </c>
      <c r="P29">
        <f t="shared" si="6"/>
        <v>18.430849848647043</v>
      </c>
      <c r="Q29">
        <f t="shared" si="7"/>
        <v>5.3245013241599401E-2</v>
      </c>
      <c r="R29">
        <f t="shared" si="8"/>
        <v>2.3604859621381413</v>
      </c>
      <c r="S29">
        <f t="shared" si="9"/>
        <v>5.2586674464863356E-2</v>
      </c>
      <c r="T29">
        <f t="shared" si="10"/>
        <v>3.2925142407382584E-2</v>
      </c>
      <c r="U29">
        <f t="shared" si="11"/>
        <v>321.51462299999992</v>
      </c>
      <c r="V29">
        <f t="shared" si="12"/>
        <v>27.862420738401159</v>
      </c>
      <c r="W29">
        <f t="shared" si="13"/>
        <v>27.862420738401159</v>
      </c>
      <c r="X29">
        <f t="shared" si="14"/>
        <v>3.7645098307368237</v>
      </c>
      <c r="Y29">
        <f t="shared" si="15"/>
        <v>51.543870400379575</v>
      </c>
      <c r="Z29">
        <f t="shared" si="16"/>
        <v>1.7437867475840956</v>
      </c>
      <c r="AA29">
        <f t="shared" si="17"/>
        <v>3.3831117726294262</v>
      </c>
      <c r="AB29">
        <f t="shared" si="18"/>
        <v>2.0207230831527281</v>
      </c>
      <c r="AC29">
        <f t="shared" si="19"/>
        <v>-69.189861580153107</v>
      </c>
      <c r="AD29">
        <f t="shared" si="20"/>
        <v>-231.37262546419174</v>
      </c>
      <c r="AE29">
        <f t="shared" si="21"/>
        <v>-21.14398893510187</v>
      </c>
      <c r="AF29">
        <f t="shared" si="22"/>
        <v>-0.19185297944676449</v>
      </c>
      <c r="AG29">
        <f t="shared" si="23"/>
        <v>-11.107185240384105</v>
      </c>
      <c r="AH29">
        <f t="shared" si="24"/>
        <v>1.5759526604608254</v>
      </c>
      <c r="AI29">
        <f t="shared" si="25"/>
        <v>4.1549633764248899</v>
      </c>
      <c r="AJ29">
        <v>253.14181541769199</v>
      </c>
      <c r="AK29">
        <v>260.46680606060602</v>
      </c>
      <c r="AL29">
        <v>-3.32904213115533</v>
      </c>
      <c r="AM29">
        <v>65.919216154711293</v>
      </c>
      <c r="AN29">
        <f t="shared" si="26"/>
        <v>1.5689311015907732</v>
      </c>
      <c r="AO29">
        <v>22.898679818256099</v>
      </c>
      <c r="AP29">
        <v>24.7357224242424</v>
      </c>
      <c r="AQ29">
        <v>-2.30322438855288E-4</v>
      </c>
      <c r="AR29">
        <v>77.508022238320805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37406.259022487109</v>
      </c>
      <c r="AX29">
        <f t="shared" si="30"/>
        <v>1999.9949999999999</v>
      </c>
      <c r="AY29">
        <f t="shared" si="31"/>
        <v>1681.1954999999998</v>
      </c>
      <c r="AZ29">
        <f t="shared" si="32"/>
        <v>0.84059985149962868</v>
      </c>
      <c r="BA29">
        <f t="shared" si="33"/>
        <v>0.16075771339428346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1657395755.2</v>
      </c>
      <c r="BH29">
        <v>261.4907</v>
      </c>
      <c r="BI29">
        <v>248.6574</v>
      </c>
      <c r="BJ29">
        <v>24.740259999999999</v>
      </c>
      <c r="BK29">
        <v>22.89602</v>
      </c>
      <c r="BL29">
        <v>255.3476</v>
      </c>
      <c r="BM29">
        <v>24.45646</v>
      </c>
      <c r="BN29">
        <v>500.03140000000002</v>
      </c>
      <c r="BO29">
        <v>70.438749999999999</v>
      </c>
      <c r="BP29">
        <v>4.5018059999999999E-2</v>
      </c>
      <c r="BQ29">
        <v>26.04429</v>
      </c>
      <c r="BR29">
        <v>25.96902</v>
      </c>
      <c r="BS29">
        <v>999.9</v>
      </c>
      <c r="BT29">
        <v>0</v>
      </c>
      <c r="BU29">
        <v>0</v>
      </c>
      <c r="BV29">
        <v>10011.5</v>
      </c>
      <c r="BW29">
        <v>0</v>
      </c>
      <c r="BX29">
        <v>685.45510000000002</v>
      </c>
      <c r="BY29">
        <v>12.833259999999999</v>
      </c>
      <c r="BZ29">
        <v>268.1241</v>
      </c>
      <c r="CA29">
        <v>254.48410000000001</v>
      </c>
      <c r="CB29">
        <v>1.8442540000000001</v>
      </c>
      <c r="CC29">
        <v>248.6574</v>
      </c>
      <c r="CD29">
        <v>22.89602</v>
      </c>
      <c r="CE29">
        <v>1.7426729999999999</v>
      </c>
      <c r="CF29">
        <v>1.6127659999999999</v>
      </c>
      <c r="CG29">
        <v>15.28185</v>
      </c>
      <c r="CH29">
        <v>14.081329999999999</v>
      </c>
      <c r="CI29">
        <v>1999.9949999999999</v>
      </c>
      <c r="CJ29">
        <v>0.98000299999999996</v>
      </c>
      <c r="CK29">
        <v>1.9997299999999999E-2</v>
      </c>
      <c r="CL29">
        <v>0</v>
      </c>
      <c r="CM29">
        <v>2.4815100000000001</v>
      </c>
      <c r="CN29">
        <v>0</v>
      </c>
      <c r="CO29">
        <v>15074.67</v>
      </c>
      <c r="CP29">
        <v>17300.11</v>
      </c>
      <c r="CQ29">
        <v>39.856099999999998</v>
      </c>
      <c r="CR29">
        <v>39.324599999999997</v>
      </c>
      <c r="CS29">
        <v>39.625</v>
      </c>
      <c r="CT29">
        <v>37.375</v>
      </c>
      <c r="CU29">
        <v>38.875</v>
      </c>
      <c r="CV29">
        <v>1960.0050000000001</v>
      </c>
      <c r="CW29">
        <v>39.99</v>
      </c>
      <c r="CX29">
        <v>0</v>
      </c>
      <c r="CY29">
        <v>1657395733.4000001</v>
      </c>
      <c r="CZ29">
        <v>0</v>
      </c>
      <c r="DA29">
        <v>0</v>
      </c>
      <c r="DB29" t="s">
        <v>356</v>
      </c>
      <c r="DC29">
        <v>1657313570</v>
      </c>
      <c r="DD29">
        <v>1657313571.5</v>
      </c>
      <c r="DE29">
        <v>0</v>
      </c>
      <c r="DF29">
        <v>-0.183</v>
      </c>
      <c r="DG29">
        <v>-4.0000000000000001E-3</v>
      </c>
      <c r="DH29">
        <v>8.7509999999999994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12.05536</v>
      </c>
      <c r="DO29">
        <v>5.1863707317072798</v>
      </c>
      <c r="DP29">
        <v>0.59483232250778095</v>
      </c>
      <c r="DQ29">
        <v>0</v>
      </c>
      <c r="DR29">
        <v>1.843774</v>
      </c>
      <c r="DS29">
        <v>-9.7840750469050497E-2</v>
      </c>
      <c r="DT29">
        <v>1.6665454509253601E-2</v>
      </c>
      <c r="DU29">
        <v>1</v>
      </c>
      <c r="DV29">
        <v>1</v>
      </c>
      <c r="DW29">
        <v>2</v>
      </c>
      <c r="DX29" t="s">
        <v>371</v>
      </c>
      <c r="DY29">
        <v>2.97329</v>
      </c>
      <c r="DZ29">
        <v>2.6993299999999998</v>
      </c>
      <c r="EA29">
        <v>4.6528699999999999E-2</v>
      </c>
      <c r="EB29">
        <v>4.5546200000000002E-2</v>
      </c>
      <c r="EC29">
        <v>8.3391099999999996E-2</v>
      </c>
      <c r="ED29">
        <v>7.9336100000000007E-2</v>
      </c>
      <c r="EE29">
        <v>37119.1</v>
      </c>
      <c r="EF29">
        <v>40668.300000000003</v>
      </c>
      <c r="EG29">
        <v>35283.599999999999</v>
      </c>
      <c r="EH29">
        <v>38647.800000000003</v>
      </c>
      <c r="EI29">
        <v>45864.7</v>
      </c>
      <c r="EJ29">
        <v>51345.2</v>
      </c>
      <c r="EK29">
        <v>55150.400000000001</v>
      </c>
      <c r="EL29">
        <v>61935.9</v>
      </c>
      <c r="EM29">
        <v>1.9863999999999999</v>
      </c>
      <c r="EN29">
        <v>2.089</v>
      </c>
      <c r="EO29">
        <v>0.145257</v>
      </c>
      <c r="EP29">
        <v>0</v>
      </c>
      <c r="EQ29">
        <v>23.582000000000001</v>
      </c>
      <c r="ER29">
        <v>999.9</v>
      </c>
      <c r="ES29">
        <v>41.466000000000001</v>
      </c>
      <c r="ET29">
        <v>37.212000000000003</v>
      </c>
      <c r="EU29">
        <v>37.546599999999998</v>
      </c>
      <c r="EV29">
        <v>53.2087</v>
      </c>
      <c r="EW29">
        <v>39.3309</v>
      </c>
      <c r="EX29">
        <v>2</v>
      </c>
      <c r="EY29">
        <v>-2.3251999999999998E-2</v>
      </c>
      <c r="EZ29">
        <v>0.74039200000000005</v>
      </c>
      <c r="FA29">
        <v>20.149699999999999</v>
      </c>
      <c r="FB29">
        <v>5.1993200000000002</v>
      </c>
      <c r="FC29">
        <v>12.0099</v>
      </c>
      <c r="FD29">
        <v>4.9756</v>
      </c>
      <c r="FE29">
        <v>3.294</v>
      </c>
      <c r="FF29">
        <v>9999</v>
      </c>
      <c r="FG29">
        <v>9999</v>
      </c>
      <c r="FH29">
        <v>576.1</v>
      </c>
      <c r="FI29">
        <v>9999</v>
      </c>
      <c r="FJ29">
        <v>1.8631</v>
      </c>
      <c r="FK29">
        <v>1.8678900000000001</v>
      </c>
      <c r="FL29">
        <v>1.86768</v>
      </c>
      <c r="FM29">
        <v>1.86877</v>
      </c>
      <c r="FN29">
        <v>1.8696299999999999</v>
      </c>
      <c r="FO29">
        <v>1.8656900000000001</v>
      </c>
      <c r="FP29">
        <v>1.86676</v>
      </c>
      <c r="FQ29">
        <v>1.8681000000000001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6.0810000000000004</v>
      </c>
      <c r="GF29">
        <v>0.28360000000000002</v>
      </c>
      <c r="GG29">
        <v>4.2916309927836904</v>
      </c>
      <c r="GH29">
        <v>7.6595765978979304E-3</v>
      </c>
      <c r="GI29">
        <v>-1.71084151979672E-6</v>
      </c>
      <c r="GJ29">
        <v>4.36376621208334E-10</v>
      </c>
      <c r="GK29">
        <v>-0.121359193448199</v>
      </c>
      <c r="GL29">
        <v>-4.8646536976697102E-3</v>
      </c>
      <c r="GM29">
        <v>1.0234933149142901E-3</v>
      </c>
      <c r="GN29">
        <v>-6.0182367739561398E-6</v>
      </c>
      <c r="GO29">
        <v>21</v>
      </c>
      <c r="GP29">
        <v>2191</v>
      </c>
      <c r="GQ29">
        <v>2</v>
      </c>
      <c r="GR29">
        <v>49</v>
      </c>
      <c r="GS29">
        <v>1369.8</v>
      </c>
      <c r="GT29">
        <v>1369.8</v>
      </c>
      <c r="GU29">
        <v>0.82885699999999995</v>
      </c>
      <c r="GV29">
        <v>2.67578</v>
      </c>
      <c r="GW29">
        <v>2.2485400000000002</v>
      </c>
      <c r="GX29">
        <v>2.7551299999999999</v>
      </c>
      <c r="GY29">
        <v>1.9958499999999999</v>
      </c>
      <c r="GZ29">
        <v>2.3767100000000001</v>
      </c>
      <c r="HA29">
        <v>38.673299999999998</v>
      </c>
      <c r="HB29">
        <v>13.6417</v>
      </c>
      <c r="HC29">
        <v>18</v>
      </c>
      <c r="HD29">
        <v>506.78699999999998</v>
      </c>
      <c r="HE29">
        <v>573.45100000000002</v>
      </c>
      <c r="HF29">
        <v>22.386099999999999</v>
      </c>
      <c r="HG29">
        <v>27.0289</v>
      </c>
      <c r="HH29">
        <v>29.997599999999998</v>
      </c>
      <c r="HI29">
        <v>27.2334</v>
      </c>
      <c r="HJ29">
        <v>27.196100000000001</v>
      </c>
      <c r="HK29">
        <v>16.535900000000002</v>
      </c>
      <c r="HL29">
        <v>36.325400000000002</v>
      </c>
      <c r="HM29">
        <v>0</v>
      </c>
      <c r="HN29">
        <v>22.4497</v>
      </c>
      <c r="HO29">
        <v>218.03100000000001</v>
      </c>
      <c r="HP29">
        <v>22.997299999999999</v>
      </c>
      <c r="HQ29">
        <v>102.30800000000001</v>
      </c>
      <c r="HR29">
        <v>103.128</v>
      </c>
    </row>
    <row r="30" spans="1:226" x14ac:dyDescent="0.2">
      <c r="A30">
        <v>14</v>
      </c>
      <c r="B30">
        <v>1657395763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1657395760.5</v>
      </c>
      <c r="J30">
        <f t="shared" si="0"/>
        <v>1.5786965320563474E-3</v>
      </c>
      <c r="K30">
        <f t="shared" si="1"/>
        <v>1.5786965320563475</v>
      </c>
      <c r="L30">
        <f t="shared" si="2"/>
        <v>3.8254964427082347</v>
      </c>
      <c r="M30">
        <f t="shared" si="3"/>
        <v>244.354777777778</v>
      </c>
      <c r="N30">
        <f t="shared" si="4"/>
        <v>120.38360849788167</v>
      </c>
      <c r="O30">
        <f t="shared" si="5"/>
        <v>8.4852895739275596</v>
      </c>
      <c r="P30">
        <f t="shared" si="6"/>
        <v>17.223449887312942</v>
      </c>
      <c r="Q30">
        <f t="shared" si="7"/>
        <v>5.3662185031169159E-2</v>
      </c>
      <c r="R30">
        <f t="shared" si="8"/>
        <v>2.3602056775487021</v>
      </c>
      <c r="S30">
        <f t="shared" si="9"/>
        <v>5.2993481270742167E-2</v>
      </c>
      <c r="T30">
        <f t="shared" si="10"/>
        <v>3.3180311836712564E-2</v>
      </c>
      <c r="U30">
        <f t="shared" si="11"/>
        <v>321.5179667136307</v>
      </c>
      <c r="V30">
        <f t="shared" si="12"/>
        <v>27.846890759786032</v>
      </c>
      <c r="W30">
        <f t="shared" si="13"/>
        <v>27.846890759786032</v>
      </c>
      <c r="X30">
        <f t="shared" si="14"/>
        <v>3.761099512060996</v>
      </c>
      <c r="Y30">
        <f t="shared" si="15"/>
        <v>51.568121541134296</v>
      </c>
      <c r="Z30">
        <f t="shared" si="16"/>
        <v>1.743300305005711</v>
      </c>
      <c r="AA30">
        <f t="shared" si="17"/>
        <v>3.3805774825734813</v>
      </c>
      <c r="AB30">
        <f t="shared" si="18"/>
        <v>2.017799207055285</v>
      </c>
      <c r="AC30">
        <f t="shared" si="19"/>
        <v>-69.620517063684915</v>
      </c>
      <c r="AD30">
        <f t="shared" si="20"/>
        <v>-230.98095604065918</v>
      </c>
      <c r="AE30">
        <f t="shared" si="21"/>
        <v>-21.107725624429101</v>
      </c>
      <c r="AF30">
        <f t="shared" si="22"/>
        <v>-0.19123201514253196</v>
      </c>
      <c r="AG30">
        <f t="shared" si="23"/>
        <v>-11.323024668743171</v>
      </c>
      <c r="AH30">
        <f t="shared" si="24"/>
        <v>1.584042588863523</v>
      </c>
      <c r="AI30">
        <f t="shared" si="25"/>
        <v>3.8254964427082347</v>
      </c>
      <c r="AJ30">
        <v>236.38758831118</v>
      </c>
      <c r="AK30">
        <v>243.969242424242</v>
      </c>
      <c r="AL30">
        <v>-3.2889894575655099</v>
      </c>
      <c r="AM30">
        <v>65.919216154711293</v>
      </c>
      <c r="AN30">
        <f t="shared" si="26"/>
        <v>1.5786965320563475</v>
      </c>
      <c r="AO30">
        <v>22.883252589404599</v>
      </c>
      <c r="AP30">
        <v>24.730321212121201</v>
      </c>
      <c r="AQ30">
        <v>1.3446234961292901E-4</v>
      </c>
      <c r="AR30">
        <v>77.508022238320805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37401.10133204094</v>
      </c>
      <c r="AX30">
        <f t="shared" si="30"/>
        <v>2000.01555555556</v>
      </c>
      <c r="AY30">
        <f t="shared" si="31"/>
        <v>1681.2127993334907</v>
      </c>
      <c r="AZ30">
        <f t="shared" si="32"/>
        <v>0.84059986166781941</v>
      </c>
      <c r="BA30">
        <f t="shared" si="33"/>
        <v>0.16075773301889151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1657395760.5</v>
      </c>
      <c r="BH30">
        <v>244.354777777778</v>
      </c>
      <c r="BI30">
        <v>231.23111111111101</v>
      </c>
      <c r="BJ30">
        <v>24.732777777777802</v>
      </c>
      <c r="BK30">
        <v>22.878866666666699</v>
      </c>
      <c r="BL30">
        <v>238.32877777777799</v>
      </c>
      <c r="BM30">
        <v>24.4492222222222</v>
      </c>
      <c r="BN30">
        <v>499.98022222222198</v>
      </c>
      <c r="BO30">
        <v>70.439922222222194</v>
      </c>
      <c r="BP30">
        <v>4.5500833333333303E-2</v>
      </c>
      <c r="BQ30">
        <v>26.0316222222222</v>
      </c>
      <c r="BR30">
        <v>25.955855555555601</v>
      </c>
      <c r="BS30">
        <v>999.9</v>
      </c>
      <c r="BT30">
        <v>0</v>
      </c>
      <c r="BU30">
        <v>0</v>
      </c>
      <c r="BV30">
        <v>10009.4444444444</v>
      </c>
      <c r="BW30">
        <v>0</v>
      </c>
      <c r="BX30">
        <v>669.86933333333297</v>
      </c>
      <c r="BY30">
        <v>13.123711111111099</v>
      </c>
      <c r="BZ30">
        <v>250.551444444444</v>
      </c>
      <c r="CA30">
        <v>236.64511111111099</v>
      </c>
      <c r="CB30">
        <v>1.8539011111111099</v>
      </c>
      <c r="CC30">
        <v>231.23111111111101</v>
      </c>
      <c r="CD30">
        <v>22.878866666666699</v>
      </c>
      <c r="CE30">
        <v>1.74217444444444</v>
      </c>
      <c r="CF30">
        <v>1.61158444444444</v>
      </c>
      <c r="CG30">
        <v>15.2773888888889</v>
      </c>
      <c r="CH30">
        <v>14.070044444444401</v>
      </c>
      <c r="CI30">
        <v>2000.01555555556</v>
      </c>
      <c r="CJ30">
        <v>0.98000299999999996</v>
      </c>
      <c r="CK30">
        <v>1.9997299999999999E-2</v>
      </c>
      <c r="CL30">
        <v>0</v>
      </c>
      <c r="CM30">
        <v>2.38144444444444</v>
      </c>
      <c r="CN30">
        <v>0</v>
      </c>
      <c r="CO30">
        <v>15043.7</v>
      </c>
      <c r="CP30">
        <v>17300.322222222199</v>
      </c>
      <c r="CQ30">
        <v>39.811999999999998</v>
      </c>
      <c r="CR30">
        <v>39.311999999999998</v>
      </c>
      <c r="CS30">
        <v>39.582999999999998</v>
      </c>
      <c r="CT30">
        <v>37.375</v>
      </c>
      <c r="CU30">
        <v>38.832999999999998</v>
      </c>
      <c r="CV30">
        <v>1960.02555555556</v>
      </c>
      <c r="CW30">
        <v>39.991111111111103</v>
      </c>
      <c r="CX30">
        <v>0</v>
      </c>
      <c r="CY30">
        <v>1657395738.2</v>
      </c>
      <c r="CZ30">
        <v>0</v>
      </c>
      <c r="DA30">
        <v>0</v>
      </c>
      <c r="DB30" t="s">
        <v>356</v>
      </c>
      <c r="DC30">
        <v>1657313570</v>
      </c>
      <c r="DD30">
        <v>1657313571.5</v>
      </c>
      <c r="DE30">
        <v>0</v>
      </c>
      <c r="DF30">
        <v>-0.183</v>
      </c>
      <c r="DG30">
        <v>-4.0000000000000001E-3</v>
      </c>
      <c r="DH30">
        <v>8.7509999999999994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12.6025375</v>
      </c>
      <c r="DO30">
        <v>3.69626904315195</v>
      </c>
      <c r="DP30">
        <v>0.46241568403737099</v>
      </c>
      <c r="DQ30">
        <v>0</v>
      </c>
      <c r="DR30">
        <v>1.84053125</v>
      </c>
      <c r="DS30">
        <v>9.1517110694177395E-2</v>
      </c>
      <c r="DT30">
        <v>9.79229599927923E-3</v>
      </c>
      <c r="DU30">
        <v>1</v>
      </c>
      <c r="DV30">
        <v>1</v>
      </c>
      <c r="DW30">
        <v>2</v>
      </c>
      <c r="DX30" t="s">
        <v>371</v>
      </c>
      <c r="DY30">
        <v>2.97343</v>
      </c>
      <c r="DZ30">
        <v>2.6991200000000002</v>
      </c>
      <c r="EA30">
        <v>4.3926199999999999E-2</v>
      </c>
      <c r="EB30">
        <v>4.2768800000000003E-2</v>
      </c>
      <c r="EC30">
        <v>8.3398700000000006E-2</v>
      </c>
      <c r="ED30">
        <v>7.9285700000000001E-2</v>
      </c>
      <c r="EE30">
        <v>37221.599999999999</v>
      </c>
      <c r="EF30">
        <v>40788.199999999997</v>
      </c>
      <c r="EG30">
        <v>35284.6</v>
      </c>
      <c r="EH30">
        <v>38649.300000000003</v>
      </c>
      <c r="EI30">
        <v>45866.400000000001</v>
      </c>
      <c r="EJ30">
        <v>51350</v>
      </c>
      <c r="EK30">
        <v>55153</v>
      </c>
      <c r="EL30">
        <v>61938.400000000001</v>
      </c>
      <c r="EM30">
        <v>1.9872000000000001</v>
      </c>
      <c r="EN30">
        <v>2.089</v>
      </c>
      <c r="EO30">
        <v>0.143707</v>
      </c>
      <c r="EP30">
        <v>0</v>
      </c>
      <c r="EQ30">
        <v>23.585999999999999</v>
      </c>
      <c r="ER30">
        <v>999.9</v>
      </c>
      <c r="ES30">
        <v>41.442</v>
      </c>
      <c r="ET30">
        <v>37.212000000000003</v>
      </c>
      <c r="EU30">
        <v>37.523699999999998</v>
      </c>
      <c r="EV30">
        <v>52.738700000000001</v>
      </c>
      <c r="EW30">
        <v>39.322899999999997</v>
      </c>
      <c r="EX30">
        <v>2</v>
      </c>
      <c r="EY30">
        <v>-2.47561E-2</v>
      </c>
      <c r="EZ30">
        <v>0.651416</v>
      </c>
      <c r="FA30">
        <v>20.1492</v>
      </c>
      <c r="FB30">
        <v>5.1993200000000002</v>
      </c>
      <c r="FC30">
        <v>12.0076</v>
      </c>
      <c r="FD30">
        <v>4.976</v>
      </c>
      <c r="FE30">
        <v>3.2934000000000001</v>
      </c>
      <c r="FF30">
        <v>9999</v>
      </c>
      <c r="FG30">
        <v>9999</v>
      </c>
      <c r="FH30">
        <v>576.1</v>
      </c>
      <c r="FI30">
        <v>9999</v>
      </c>
      <c r="FJ30">
        <v>1.8631</v>
      </c>
      <c r="FK30">
        <v>1.86798</v>
      </c>
      <c r="FL30">
        <v>1.86765</v>
      </c>
      <c r="FM30">
        <v>1.86887</v>
      </c>
      <c r="FN30">
        <v>1.8696299999999999</v>
      </c>
      <c r="FO30">
        <v>1.8656900000000001</v>
      </c>
      <c r="FP30">
        <v>1.86673</v>
      </c>
      <c r="FQ30">
        <v>1.86816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5.97</v>
      </c>
      <c r="GF30">
        <v>0.28370000000000001</v>
      </c>
      <c r="GG30">
        <v>4.2916309927836904</v>
      </c>
      <c r="GH30">
        <v>7.6595765978979304E-3</v>
      </c>
      <c r="GI30">
        <v>-1.71084151979672E-6</v>
      </c>
      <c r="GJ30">
        <v>4.36376621208334E-10</v>
      </c>
      <c r="GK30">
        <v>-0.121359193448199</v>
      </c>
      <c r="GL30">
        <v>-4.8646536976697102E-3</v>
      </c>
      <c r="GM30">
        <v>1.0234933149142901E-3</v>
      </c>
      <c r="GN30">
        <v>-6.0182367739561398E-6</v>
      </c>
      <c r="GO30">
        <v>21</v>
      </c>
      <c r="GP30">
        <v>2191</v>
      </c>
      <c r="GQ30">
        <v>2</v>
      </c>
      <c r="GR30">
        <v>49</v>
      </c>
      <c r="GS30">
        <v>1369.9</v>
      </c>
      <c r="GT30">
        <v>1369.9</v>
      </c>
      <c r="GU30">
        <v>0.78002899999999997</v>
      </c>
      <c r="GV30">
        <v>2.6855500000000001</v>
      </c>
      <c r="GW30">
        <v>2.2485400000000002</v>
      </c>
      <c r="GX30">
        <v>2.7563499999999999</v>
      </c>
      <c r="GY30">
        <v>1.9958499999999999</v>
      </c>
      <c r="GZ30">
        <v>2.34863</v>
      </c>
      <c r="HA30">
        <v>38.648699999999998</v>
      </c>
      <c r="HB30">
        <v>13.6242</v>
      </c>
      <c r="HC30">
        <v>18</v>
      </c>
      <c r="HD30">
        <v>507.17</v>
      </c>
      <c r="HE30">
        <v>573.28499999999997</v>
      </c>
      <c r="HF30">
        <v>22.441500000000001</v>
      </c>
      <c r="HG30">
        <v>27.0106</v>
      </c>
      <c r="HH30">
        <v>29.998100000000001</v>
      </c>
      <c r="HI30">
        <v>27.2164</v>
      </c>
      <c r="HJ30">
        <v>27.180099999999999</v>
      </c>
      <c r="HK30">
        <v>15.561</v>
      </c>
      <c r="HL30">
        <v>36.045900000000003</v>
      </c>
      <c r="HM30">
        <v>0</v>
      </c>
      <c r="HN30">
        <v>22.474</v>
      </c>
      <c r="HO30">
        <v>197.941</v>
      </c>
      <c r="HP30">
        <v>23.008600000000001</v>
      </c>
      <c r="HQ30">
        <v>102.312</v>
      </c>
      <c r="HR30">
        <v>103.13200000000001</v>
      </c>
    </row>
    <row r="31" spans="1:226" x14ac:dyDescent="0.2">
      <c r="A31">
        <v>15</v>
      </c>
      <c r="B31">
        <v>1657395768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1657395765.2</v>
      </c>
      <c r="J31">
        <f t="shared" si="0"/>
        <v>1.5880563798750249E-3</v>
      </c>
      <c r="K31">
        <f t="shared" si="1"/>
        <v>1.5880563798750249</v>
      </c>
      <c r="L31">
        <f t="shared" si="2"/>
        <v>3.5811142959082796</v>
      </c>
      <c r="M31">
        <f t="shared" si="3"/>
        <v>229.23580000000001</v>
      </c>
      <c r="N31">
        <f t="shared" si="4"/>
        <v>113.9034736334834</v>
      </c>
      <c r="O31">
        <f t="shared" si="5"/>
        <v>8.0283917661409543</v>
      </c>
      <c r="P31">
        <f t="shared" si="6"/>
        <v>16.15749503080762</v>
      </c>
      <c r="Q31">
        <f t="shared" si="7"/>
        <v>5.4042729950938097E-2</v>
      </c>
      <c r="R31">
        <f t="shared" si="8"/>
        <v>2.3584104754379509</v>
      </c>
      <c r="S31">
        <f t="shared" si="9"/>
        <v>5.3364063768875258E-2</v>
      </c>
      <c r="T31">
        <f t="shared" si="10"/>
        <v>3.3412805183531971E-2</v>
      </c>
      <c r="U31">
        <f t="shared" si="11"/>
        <v>321.52194089458766</v>
      </c>
      <c r="V31">
        <f t="shared" si="12"/>
        <v>27.836810217647844</v>
      </c>
      <c r="W31">
        <f t="shared" si="13"/>
        <v>27.836810217647844</v>
      </c>
      <c r="X31">
        <f t="shared" si="14"/>
        <v>3.7588873099778253</v>
      </c>
      <c r="Y31">
        <f t="shared" si="15"/>
        <v>51.591523485215873</v>
      </c>
      <c r="Z31">
        <f t="shared" si="16"/>
        <v>1.7432236482097827</v>
      </c>
      <c r="AA31">
        <f t="shared" si="17"/>
        <v>3.3788954666347912</v>
      </c>
      <c r="AB31">
        <f t="shared" si="18"/>
        <v>2.0156636617680426</v>
      </c>
      <c r="AC31">
        <f t="shared" si="19"/>
        <v>-70.033286352488602</v>
      </c>
      <c r="AD31">
        <f t="shared" si="20"/>
        <v>-230.59314777395323</v>
      </c>
      <c r="AE31">
        <f t="shared" si="21"/>
        <v>-21.086376014904964</v>
      </c>
      <c r="AF31">
        <f t="shared" si="22"/>
        <v>-0.19086924675912087</v>
      </c>
      <c r="AG31">
        <f t="shared" si="23"/>
        <v>-11.800644035040051</v>
      </c>
      <c r="AH31">
        <f t="shared" si="24"/>
        <v>1.5715779954092697</v>
      </c>
      <c r="AI31">
        <f t="shared" si="25"/>
        <v>3.5811142959082796</v>
      </c>
      <c r="AJ31">
        <v>219.25025525561901</v>
      </c>
      <c r="AK31">
        <v>227.362684848485</v>
      </c>
      <c r="AL31">
        <v>-3.3508942563656898</v>
      </c>
      <c r="AM31">
        <v>65.919216154711293</v>
      </c>
      <c r="AN31">
        <f t="shared" si="26"/>
        <v>1.5880563798750249</v>
      </c>
      <c r="AO31">
        <v>22.8803463395313</v>
      </c>
      <c r="AP31">
        <v>24.740126060605999</v>
      </c>
      <c r="AQ31">
        <v>-3.0083486508326998E-4</v>
      </c>
      <c r="AR31">
        <v>77.508022238320805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37358.784437924849</v>
      </c>
      <c r="AX31">
        <f t="shared" si="30"/>
        <v>2000.038</v>
      </c>
      <c r="AY31">
        <f t="shared" si="31"/>
        <v>1681.2318558003046</v>
      </c>
      <c r="AZ31">
        <f t="shared" si="32"/>
        <v>0.84059995650097874</v>
      </c>
      <c r="BA31">
        <f t="shared" si="33"/>
        <v>0.16075791604688894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1657395765.2</v>
      </c>
      <c r="BH31">
        <v>229.23580000000001</v>
      </c>
      <c r="BI31">
        <v>215.5078</v>
      </c>
      <c r="BJ31">
        <v>24.732130000000002</v>
      </c>
      <c r="BK31">
        <v>22.892939999999999</v>
      </c>
      <c r="BL31">
        <v>223.3141</v>
      </c>
      <c r="BM31">
        <v>24.448599999999999</v>
      </c>
      <c r="BN31">
        <v>500.01670000000001</v>
      </c>
      <c r="BO31">
        <v>70.438860000000005</v>
      </c>
      <c r="BP31">
        <v>4.5309710000000003E-2</v>
      </c>
      <c r="BQ31">
        <v>26.023209999999999</v>
      </c>
      <c r="BR31">
        <v>25.942689999999999</v>
      </c>
      <c r="BS31">
        <v>999.9</v>
      </c>
      <c r="BT31">
        <v>0</v>
      </c>
      <c r="BU31">
        <v>0</v>
      </c>
      <c r="BV31">
        <v>9997.5</v>
      </c>
      <c r="BW31">
        <v>0</v>
      </c>
      <c r="BX31">
        <v>690.67039999999997</v>
      </c>
      <c r="BY31">
        <v>13.72803</v>
      </c>
      <c r="BZ31">
        <v>235.04900000000001</v>
      </c>
      <c r="CA31">
        <v>220.55690000000001</v>
      </c>
      <c r="CB31">
        <v>1.839181</v>
      </c>
      <c r="CC31">
        <v>215.5078</v>
      </c>
      <c r="CD31">
        <v>22.892939999999999</v>
      </c>
      <c r="CE31">
        <v>1.742102</v>
      </c>
      <c r="CF31">
        <v>1.612554</v>
      </c>
      <c r="CG31">
        <v>15.276770000000001</v>
      </c>
      <c r="CH31">
        <v>14.0793</v>
      </c>
      <c r="CI31">
        <v>2000.038</v>
      </c>
      <c r="CJ31">
        <v>0.98000299999999996</v>
      </c>
      <c r="CK31">
        <v>1.9997299999999999E-2</v>
      </c>
      <c r="CL31">
        <v>0</v>
      </c>
      <c r="CM31">
        <v>2.4270999999999998</v>
      </c>
      <c r="CN31">
        <v>0</v>
      </c>
      <c r="CO31">
        <v>15036.42</v>
      </c>
      <c r="CP31">
        <v>17300.490000000002</v>
      </c>
      <c r="CQ31">
        <v>39.768599999999999</v>
      </c>
      <c r="CR31">
        <v>39.311999999999998</v>
      </c>
      <c r="CS31">
        <v>39.561999999999998</v>
      </c>
      <c r="CT31">
        <v>37.337200000000003</v>
      </c>
      <c r="CU31">
        <v>38.811999999999998</v>
      </c>
      <c r="CV31">
        <v>1960.047</v>
      </c>
      <c r="CW31">
        <v>39.997999999999998</v>
      </c>
      <c r="CX31">
        <v>0</v>
      </c>
      <c r="CY31">
        <v>1657395743.5999999</v>
      </c>
      <c r="CZ31">
        <v>0</v>
      </c>
      <c r="DA31">
        <v>0</v>
      </c>
      <c r="DB31" t="s">
        <v>356</v>
      </c>
      <c r="DC31">
        <v>1657313570</v>
      </c>
      <c r="DD31">
        <v>1657313571.5</v>
      </c>
      <c r="DE31">
        <v>0</v>
      </c>
      <c r="DF31">
        <v>-0.183</v>
      </c>
      <c r="DG31">
        <v>-4.0000000000000001E-3</v>
      </c>
      <c r="DH31">
        <v>8.7509999999999994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12.900785000000001</v>
      </c>
      <c r="DO31">
        <v>4.9452878048780402</v>
      </c>
      <c r="DP31">
        <v>0.565862291352764</v>
      </c>
      <c r="DQ31">
        <v>0</v>
      </c>
      <c r="DR31">
        <v>1.84301925</v>
      </c>
      <c r="DS31">
        <v>5.4309906191363798E-2</v>
      </c>
      <c r="DT31">
        <v>1.34072372969788E-2</v>
      </c>
      <c r="DU31">
        <v>1</v>
      </c>
      <c r="DV31">
        <v>1</v>
      </c>
      <c r="DW31">
        <v>2</v>
      </c>
      <c r="DX31" t="s">
        <v>371</v>
      </c>
      <c r="DY31">
        <v>2.9738199999999999</v>
      </c>
      <c r="DZ31">
        <v>2.6987199999999998</v>
      </c>
      <c r="EA31">
        <v>4.1241300000000002E-2</v>
      </c>
      <c r="EB31">
        <v>4.00246E-2</v>
      </c>
      <c r="EC31">
        <v>8.3409200000000003E-2</v>
      </c>
      <c r="ED31">
        <v>7.94184E-2</v>
      </c>
      <c r="EE31">
        <v>37326.9</v>
      </c>
      <c r="EF31">
        <v>40906.1</v>
      </c>
      <c r="EG31">
        <v>35285.300000000003</v>
      </c>
      <c r="EH31">
        <v>38650.1</v>
      </c>
      <c r="EI31">
        <v>45866</v>
      </c>
      <c r="EJ31">
        <v>51343.7</v>
      </c>
      <c r="EK31">
        <v>55153.2</v>
      </c>
      <c r="EL31">
        <v>61939.9</v>
      </c>
      <c r="EM31">
        <v>1.9878</v>
      </c>
      <c r="EN31">
        <v>2.0891999999999999</v>
      </c>
      <c r="EO31">
        <v>0.14316999999999999</v>
      </c>
      <c r="EP31">
        <v>0</v>
      </c>
      <c r="EQ31">
        <v>23.585999999999999</v>
      </c>
      <c r="ER31">
        <v>999.9</v>
      </c>
      <c r="ES31">
        <v>41.442</v>
      </c>
      <c r="ET31">
        <v>37.201999999999998</v>
      </c>
      <c r="EU31">
        <v>37.500700000000002</v>
      </c>
      <c r="EV31">
        <v>52.928699999999999</v>
      </c>
      <c r="EW31">
        <v>39.294899999999998</v>
      </c>
      <c r="EX31">
        <v>2</v>
      </c>
      <c r="EY31">
        <v>-2.62195E-2</v>
      </c>
      <c r="EZ31">
        <v>0.58267999999999998</v>
      </c>
      <c r="FA31">
        <v>20.150400000000001</v>
      </c>
      <c r="FB31">
        <v>5.1993200000000002</v>
      </c>
      <c r="FC31">
        <v>12.0099</v>
      </c>
      <c r="FD31">
        <v>4.9756</v>
      </c>
      <c r="FE31">
        <v>3.2934000000000001</v>
      </c>
      <c r="FF31">
        <v>9999</v>
      </c>
      <c r="FG31">
        <v>9999</v>
      </c>
      <c r="FH31">
        <v>576.1</v>
      </c>
      <c r="FI31">
        <v>9999</v>
      </c>
      <c r="FJ31">
        <v>1.8631</v>
      </c>
      <c r="FK31">
        <v>1.86798</v>
      </c>
      <c r="FL31">
        <v>1.86768</v>
      </c>
      <c r="FM31">
        <v>1.8689</v>
      </c>
      <c r="FN31">
        <v>1.8696600000000001</v>
      </c>
      <c r="FO31">
        <v>1.8656900000000001</v>
      </c>
      <c r="FP31">
        <v>1.86676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5.8579999999999997</v>
      </c>
      <c r="GF31">
        <v>0.2838</v>
      </c>
      <c r="GG31">
        <v>4.2916309927836904</v>
      </c>
      <c r="GH31">
        <v>7.6595765978979304E-3</v>
      </c>
      <c r="GI31">
        <v>-1.71084151979672E-6</v>
      </c>
      <c r="GJ31">
        <v>4.36376621208334E-10</v>
      </c>
      <c r="GK31">
        <v>-0.121359193448199</v>
      </c>
      <c r="GL31">
        <v>-4.8646536976697102E-3</v>
      </c>
      <c r="GM31">
        <v>1.0234933149142901E-3</v>
      </c>
      <c r="GN31">
        <v>-6.0182367739561398E-6</v>
      </c>
      <c r="GO31">
        <v>21</v>
      </c>
      <c r="GP31">
        <v>2191</v>
      </c>
      <c r="GQ31">
        <v>2</v>
      </c>
      <c r="GR31">
        <v>49</v>
      </c>
      <c r="GS31">
        <v>1370</v>
      </c>
      <c r="GT31">
        <v>1369.9</v>
      </c>
      <c r="GU31">
        <v>0.73364300000000005</v>
      </c>
      <c r="GV31">
        <v>2.68066</v>
      </c>
      <c r="GW31">
        <v>2.2485400000000002</v>
      </c>
      <c r="GX31">
        <v>2.7551299999999999</v>
      </c>
      <c r="GY31">
        <v>1.9958499999999999</v>
      </c>
      <c r="GZ31">
        <v>2.4035600000000001</v>
      </c>
      <c r="HA31">
        <v>38.648699999999998</v>
      </c>
      <c r="HB31">
        <v>13.6417</v>
      </c>
      <c r="HC31">
        <v>18</v>
      </c>
      <c r="HD31">
        <v>507.40800000000002</v>
      </c>
      <c r="HE31">
        <v>573.26599999999996</v>
      </c>
      <c r="HF31">
        <v>22.494499999999999</v>
      </c>
      <c r="HG31">
        <v>26.9937</v>
      </c>
      <c r="HH31">
        <v>29.9984</v>
      </c>
      <c r="HI31">
        <v>27.198899999999998</v>
      </c>
      <c r="HJ31">
        <v>27.164100000000001</v>
      </c>
      <c r="HK31">
        <v>14.6328</v>
      </c>
      <c r="HL31">
        <v>36.045900000000003</v>
      </c>
      <c r="HM31">
        <v>0</v>
      </c>
      <c r="HN31">
        <v>22.5121</v>
      </c>
      <c r="HO31">
        <v>184.54599999999999</v>
      </c>
      <c r="HP31">
        <v>23.017099999999999</v>
      </c>
      <c r="HQ31">
        <v>102.313</v>
      </c>
      <c r="HR31">
        <v>103.134</v>
      </c>
    </row>
    <row r="32" spans="1:226" x14ac:dyDescent="0.2">
      <c r="A32">
        <v>16</v>
      </c>
      <c r="B32">
        <v>1657395773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1657395770.5</v>
      </c>
      <c r="J32">
        <f t="shared" si="0"/>
        <v>1.5975903952100442E-3</v>
      </c>
      <c r="K32">
        <f t="shared" si="1"/>
        <v>1.5975903952100443</v>
      </c>
      <c r="L32">
        <f t="shared" si="2"/>
        <v>3.0482835468664526</v>
      </c>
      <c r="M32">
        <f t="shared" si="3"/>
        <v>212.09144444444399</v>
      </c>
      <c r="N32">
        <f t="shared" si="4"/>
        <v>113.84251273616246</v>
      </c>
      <c r="O32">
        <f t="shared" si="5"/>
        <v>8.0242622998461393</v>
      </c>
      <c r="P32">
        <f t="shared" si="6"/>
        <v>14.949401070579643</v>
      </c>
      <c r="Q32">
        <f t="shared" si="7"/>
        <v>5.4473047236059946E-2</v>
      </c>
      <c r="R32">
        <f t="shared" si="8"/>
        <v>2.3590677710978682</v>
      </c>
      <c r="S32">
        <f t="shared" si="9"/>
        <v>5.3783794043994859E-2</v>
      </c>
      <c r="T32">
        <f t="shared" si="10"/>
        <v>3.3676071271926428E-2</v>
      </c>
      <c r="U32">
        <f t="shared" si="11"/>
        <v>321.51972399999948</v>
      </c>
      <c r="V32">
        <f t="shared" si="12"/>
        <v>27.826266901710795</v>
      </c>
      <c r="W32">
        <f t="shared" si="13"/>
        <v>27.826266901710795</v>
      </c>
      <c r="X32">
        <f t="shared" si="14"/>
        <v>3.7565747657055022</v>
      </c>
      <c r="Y32">
        <f t="shared" si="15"/>
        <v>51.653089239080899</v>
      </c>
      <c r="Z32">
        <f t="shared" si="16"/>
        <v>1.7445767465602817</v>
      </c>
      <c r="AA32">
        <f t="shared" si="17"/>
        <v>3.3774877209867427</v>
      </c>
      <c r="AB32">
        <f t="shared" si="18"/>
        <v>2.0119980191452207</v>
      </c>
      <c r="AC32">
        <f t="shared" si="19"/>
        <v>-70.453736428762952</v>
      </c>
      <c r="AD32">
        <f t="shared" si="20"/>
        <v>-230.21227973208551</v>
      </c>
      <c r="AE32">
        <f t="shared" si="21"/>
        <v>-21.043830676552961</v>
      </c>
      <c r="AF32">
        <f t="shared" si="22"/>
        <v>-0.1901228374019297</v>
      </c>
      <c r="AG32">
        <f t="shared" si="23"/>
        <v>-11.990731249686071</v>
      </c>
      <c r="AH32">
        <f t="shared" si="24"/>
        <v>1.5747524844498477</v>
      </c>
      <c r="AI32">
        <f t="shared" si="25"/>
        <v>3.0482835468664526</v>
      </c>
      <c r="AJ32">
        <v>202.42158746426901</v>
      </c>
      <c r="AK32">
        <v>210.91300000000001</v>
      </c>
      <c r="AL32">
        <v>-3.2767997916454599</v>
      </c>
      <c r="AM32">
        <v>65.919216154711293</v>
      </c>
      <c r="AN32">
        <f t="shared" si="26"/>
        <v>1.5975903952100443</v>
      </c>
      <c r="AO32">
        <v>22.9115143641631</v>
      </c>
      <c r="AP32">
        <v>24.754586060606002</v>
      </c>
      <c r="AQ32">
        <v>6.0750932586006402E-3</v>
      </c>
      <c r="AR32">
        <v>77.508022238320805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37375.574765452402</v>
      </c>
      <c r="AX32">
        <f t="shared" si="30"/>
        <v>2000.0233333333299</v>
      </c>
      <c r="AY32">
        <f t="shared" si="31"/>
        <v>1681.2195999999972</v>
      </c>
      <c r="AZ32">
        <f t="shared" si="32"/>
        <v>0.8405999930000817</v>
      </c>
      <c r="BA32">
        <f t="shared" si="33"/>
        <v>0.16075798649015763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1657395770.5</v>
      </c>
      <c r="BH32">
        <v>212.09144444444399</v>
      </c>
      <c r="BI32">
        <v>198.10266666666701</v>
      </c>
      <c r="BJ32">
        <v>24.750811111111101</v>
      </c>
      <c r="BK32">
        <v>22.907788888888899</v>
      </c>
      <c r="BL32">
        <v>206.28877777777799</v>
      </c>
      <c r="BM32">
        <v>24.466666666666701</v>
      </c>
      <c r="BN32">
        <v>499.97533333333303</v>
      </c>
      <c r="BO32">
        <v>70.440700000000007</v>
      </c>
      <c r="BP32">
        <v>4.4939388888888897E-2</v>
      </c>
      <c r="BQ32">
        <v>26.016166666666699</v>
      </c>
      <c r="BR32">
        <v>25.946211111111101</v>
      </c>
      <c r="BS32">
        <v>999.9</v>
      </c>
      <c r="BT32">
        <v>0</v>
      </c>
      <c r="BU32">
        <v>0</v>
      </c>
      <c r="BV32">
        <v>10001.666666666701</v>
      </c>
      <c r="BW32">
        <v>0</v>
      </c>
      <c r="BX32">
        <v>755.07333333333304</v>
      </c>
      <c r="BY32">
        <v>13.9888777777778</v>
      </c>
      <c r="BZ32">
        <v>217.474111111111</v>
      </c>
      <c r="CA32">
        <v>202.74733333333299</v>
      </c>
      <c r="CB32">
        <v>1.84303333333333</v>
      </c>
      <c r="CC32">
        <v>198.10266666666701</v>
      </c>
      <c r="CD32">
        <v>22.907788888888899</v>
      </c>
      <c r="CE32">
        <v>1.74346555555556</v>
      </c>
      <c r="CF32">
        <v>1.61363888888889</v>
      </c>
      <c r="CG32">
        <v>15.288922222222199</v>
      </c>
      <c r="CH32">
        <v>14.089688888888899</v>
      </c>
      <c r="CI32">
        <v>2000.0233333333299</v>
      </c>
      <c r="CJ32">
        <v>0.98000211111111102</v>
      </c>
      <c r="CK32">
        <v>1.9998011111111099E-2</v>
      </c>
      <c r="CL32">
        <v>0</v>
      </c>
      <c r="CM32">
        <v>2.3937555555555599</v>
      </c>
      <c r="CN32">
        <v>0</v>
      </c>
      <c r="CO32">
        <v>15054.9444444444</v>
      </c>
      <c r="CP32">
        <v>17300.377777777801</v>
      </c>
      <c r="CQ32">
        <v>39.75</v>
      </c>
      <c r="CR32">
        <v>39.270666666666699</v>
      </c>
      <c r="CS32">
        <v>39.534444444444397</v>
      </c>
      <c r="CT32">
        <v>37.311999999999998</v>
      </c>
      <c r="CU32">
        <v>38.784444444444397</v>
      </c>
      <c r="CV32">
        <v>1960.0233333333299</v>
      </c>
      <c r="CW32">
        <v>40</v>
      </c>
      <c r="CX32">
        <v>0</v>
      </c>
      <c r="CY32">
        <v>1657395748.4000001</v>
      </c>
      <c r="CZ32">
        <v>0</v>
      </c>
      <c r="DA32">
        <v>0</v>
      </c>
      <c r="DB32" t="s">
        <v>356</v>
      </c>
      <c r="DC32">
        <v>1657313570</v>
      </c>
      <c r="DD32">
        <v>1657313571.5</v>
      </c>
      <c r="DE32">
        <v>0</v>
      </c>
      <c r="DF32">
        <v>-0.183</v>
      </c>
      <c r="DG32">
        <v>-4.0000000000000001E-3</v>
      </c>
      <c r="DH32">
        <v>8.7509999999999994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13.3453675</v>
      </c>
      <c r="DO32">
        <v>5.2359568480300203</v>
      </c>
      <c r="DP32">
        <v>0.58678830781956604</v>
      </c>
      <c r="DQ32">
        <v>0</v>
      </c>
      <c r="DR32">
        <v>1.84395625</v>
      </c>
      <c r="DS32">
        <v>-2.9409343339592799E-2</v>
      </c>
      <c r="DT32">
        <v>1.35935149404964E-2</v>
      </c>
      <c r="DU32">
        <v>1</v>
      </c>
      <c r="DV32">
        <v>1</v>
      </c>
      <c r="DW32">
        <v>2</v>
      </c>
      <c r="DX32" t="s">
        <v>371</v>
      </c>
      <c r="DY32">
        <v>2.9730599999999998</v>
      </c>
      <c r="DZ32">
        <v>2.69848</v>
      </c>
      <c r="EA32">
        <v>3.8522399999999998E-2</v>
      </c>
      <c r="EB32">
        <v>3.7200400000000002E-2</v>
      </c>
      <c r="EC32">
        <v>8.3456100000000005E-2</v>
      </c>
      <c r="ED32">
        <v>7.9398499999999997E-2</v>
      </c>
      <c r="EE32">
        <v>37432.9</v>
      </c>
      <c r="EF32">
        <v>41027.9</v>
      </c>
      <c r="EG32">
        <v>35285.300000000003</v>
      </c>
      <c r="EH32">
        <v>38651.4</v>
      </c>
      <c r="EI32">
        <v>45863.9</v>
      </c>
      <c r="EJ32">
        <v>51345.5</v>
      </c>
      <c r="EK32">
        <v>55153.7</v>
      </c>
      <c r="EL32">
        <v>61940.7</v>
      </c>
      <c r="EM32">
        <v>1.988</v>
      </c>
      <c r="EN32">
        <v>2.0897999999999999</v>
      </c>
      <c r="EO32">
        <v>0.14379600000000001</v>
      </c>
      <c r="EP32">
        <v>0</v>
      </c>
      <c r="EQ32">
        <v>23.588000000000001</v>
      </c>
      <c r="ER32">
        <v>999.9</v>
      </c>
      <c r="ES32">
        <v>41.442</v>
      </c>
      <c r="ET32">
        <v>37.201999999999998</v>
      </c>
      <c r="EU32">
        <v>37.505400000000002</v>
      </c>
      <c r="EV32">
        <v>53.178699999999999</v>
      </c>
      <c r="EW32">
        <v>39.302900000000001</v>
      </c>
      <c r="EX32">
        <v>2</v>
      </c>
      <c r="EY32">
        <v>-2.7764199999999999E-2</v>
      </c>
      <c r="EZ32">
        <v>0.56113299999999999</v>
      </c>
      <c r="FA32">
        <v>20.149799999999999</v>
      </c>
      <c r="FB32">
        <v>5.1981200000000003</v>
      </c>
      <c r="FC32">
        <v>12.0099</v>
      </c>
      <c r="FD32">
        <v>4.9752000000000001</v>
      </c>
      <c r="FE32">
        <v>3.2932000000000001</v>
      </c>
      <c r="FF32">
        <v>9999</v>
      </c>
      <c r="FG32">
        <v>9999</v>
      </c>
      <c r="FH32">
        <v>576.1</v>
      </c>
      <c r="FI32">
        <v>9999</v>
      </c>
      <c r="FJ32">
        <v>1.8631</v>
      </c>
      <c r="FK32">
        <v>1.86792</v>
      </c>
      <c r="FL32">
        <v>1.86765</v>
      </c>
      <c r="FM32">
        <v>1.8688</v>
      </c>
      <c r="FN32">
        <v>1.8696600000000001</v>
      </c>
      <c r="FO32">
        <v>1.8656900000000001</v>
      </c>
      <c r="FP32">
        <v>1.8667</v>
      </c>
      <c r="FQ32">
        <v>1.8681300000000001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5.7469999999999999</v>
      </c>
      <c r="GF32">
        <v>0.28439999999999999</v>
      </c>
      <c r="GG32">
        <v>4.2916309927836904</v>
      </c>
      <c r="GH32">
        <v>7.6595765978979304E-3</v>
      </c>
      <c r="GI32">
        <v>-1.71084151979672E-6</v>
      </c>
      <c r="GJ32">
        <v>4.36376621208334E-10</v>
      </c>
      <c r="GK32">
        <v>-0.121359193448199</v>
      </c>
      <c r="GL32">
        <v>-4.8646536976697102E-3</v>
      </c>
      <c r="GM32">
        <v>1.0234933149142901E-3</v>
      </c>
      <c r="GN32">
        <v>-6.0182367739561398E-6</v>
      </c>
      <c r="GO32">
        <v>21</v>
      </c>
      <c r="GP32">
        <v>2191</v>
      </c>
      <c r="GQ32">
        <v>2</v>
      </c>
      <c r="GR32">
        <v>49</v>
      </c>
      <c r="GS32">
        <v>1370</v>
      </c>
      <c r="GT32">
        <v>1370</v>
      </c>
      <c r="GU32">
        <v>0.689697</v>
      </c>
      <c r="GV32">
        <v>2.6855500000000001</v>
      </c>
      <c r="GW32">
        <v>2.2485400000000002</v>
      </c>
      <c r="GX32">
        <v>2.7563499999999999</v>
      </c>
      <c r="GY32">
        <v>1.9958499999999999</v>
      </c>
      <c r="GZ32">
        <v>2.36938</v>
      </c>
      <c r="HA32">
        <v>38.648699999999998</v>
      </c>
      <c r="HB32">
        <v>13.6242</v>
      </c>
      <c r="HC32">
        <v>18</v>
      </c>
      <c r="HD32">
        <v>507.39499999999998</v>
      </c>
      <c r="HE32">
        <v>573.51800000000003</v>
      </c>
      <c r="HF32">
        <v>22.545000000000002</v>
      </c>
      <c r="HG32">
        <v>26.976299999999998</v>
      </c>
      <c r="HH32">
        <v>29.998699999999999</v>
      </c>
      <c r="HI32">
        <v>27.1828</v>
      </c>
      <c r="HJ32">
        <v>27.145900000000001</v>
      </c>
      <c r="HK32">
        <v>13.691000000000001</v>
      </c>
      <c r="HL32">
        <v>35.768999999999998</v>
      </c>
      <c r="HM32">
        <v>0</v>
      </c>
      <c r="HN32">
        <v>22.551600000000001</v>
      </c>
      <c r="HO32">
        <v>164.458</v>
      </c>
      <c r="HP32">
        <v>23.0078</v>
      </c>
      <c r="HQ32">
        <v>102.31399999999999</v>
      </c>
      <c r="HR32">
        <v>103.136</v>
      </c>
    </row>
    <row r="33" spans="1:226" x14ac:dyDescent="0.2">
      <c r="A33">
        <v>17</v>
      </c>
      <c r="B33">
        <v>1657395778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1657395775.2</v>
      </c>
      <c r="J33">
        <f t="shared" si="0"/>
        <v>1.5829926714617313E-3</v>
      </c>
      <c r="K33">
        <f t="shared" si="1"/>
        <v>1.5829926714617313</v>
      </c>
      <c r="L33">
        <f t="shared" si="2"/>
        <v>2.6940332473732447</v>
      </c>
      <c r="M33">
        <f t="shared" si="3"/>
        <v>197.1892</v>
      </c>
      <c r="N33">
        <f t="shared" si="4"/>
        <v>109.13432569961542</v>
      </c>
      <c r="O33">
        <f t="shared" si="5"/>
        <v>7.6925651007490528</v>
      </c>
      <c r="P33">
        <f t="shared" si="6"/>
        <v>13.899300228781918</v>
      </c>
      <c r="Q33">
        <f t="shared" si="7"/>
        <v>5.393680298101259E-2</v>
      </c>
      <c r="R33">
        <f t="shared" si="8"/>
        <v>2.3607816975925262</v>
      </c>
      <c r="S33">
        <f t="shared" si="9"/>
        <v>5.3261446542775898E-2</v>
      </c>
      <c r="T33">
        <f t="shared" si="10"/>
        <v>3.3348377575275506E-2</v>
      </c>
      <c r="U33">
        <f t="shared" si="11"/>
        <v>321.52493760000004</v>
      </c>
      <c r="V33">
        <f t="shared" si="12"/>
        <v>27.837868644714636</v>
      </c>
      <c r="W33">
        <f t="shared" si="13"/>
        <v>27.837868644714636</v>
      </c>
      <c r="X33">
        <f t="shared" si="14"/>
        <v>3.7591195312877721</v>
      </c>
      <c r="Y33">
        <f t="shared" si="15"/>
        <v>51.669388742700804</v>
      </c>
      <c r="Z33">
        <f t="shared" si="16"/>
        <v>1.7459682561009171</v>
      </c>
      <c r="AA33">
        <f t="shared" si="17"/>
        <v>3.37911536905411</v>
      </c>
      <c r="AB33">
        <f t="shared" si="18"/>
        <v>2.0131512751868552</v>
      </c>
      <c r="AC33">
        <f t="shared" si="19"/>
        <v>-69.809976811462349</v>
      </c>
      <c r="AD33">
        <f t="shared" si="20"/>
        <v>-230.81970240853923</v>
      </c>
      <c r="AE33">
        <f t="shared" si="21"/>
        <v>-21.086120260024327</v>
      </c>
      <c r="AF33">
        <f t="shared" si="22"/>
        <v>-0.19086188002583526</v>
      </c>
      <c r="AG33">
        <f t="shared" si="23"/>
        <v>-12.053931157539942</v>
      </c>
      <c r="AH33">
        <f t="shared" si="24"/>
        <v>1.5350812419744766</v>
      </c>
      <c r="AI33">
        <f t="shared" si="25"/>
        <v>2.6940332473732447</v>
      </c>
      <c r="AJ33">
        <v>186.077795087308</v>
      </c>
      <c r="AK33">
        <v>194.78815151515099</v>
      </c>
      <c r="AL33">
        <v>-3.2190522385520799</v>
      </c>
      <c r="AM33">
        <v>65.919216154711293</v>
      </c>
      <c r="AN33">
        <f t="shared" si="26"/>
        <v>1.5829926714617313</v>
      </c>
      <c r="AO33">
        <v>22.971051557413301</v>
      </c>
      <c r="AP33">
        <v>24.793997575757601</v>
      </c>
      <c r="AQ33">
        <v>6.7398442899010303E-3</v>
      </c>
      <c r="AR33">
        <v>77.508022238320805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37415.97564112446</v>
      </c>
      <c r="AX33">
        <f t="shared" si="30"/>
        <v>2000.056</v>
      </c>
      <c r="AY33">
        <f t="shared" si="31"/>
        <v>1681.2470400000002</v>
      </c>
      <c r="AZ33">
        <f t="shared" si="32"/>
        <v>0.84059998320047047</v>
      </c>
      <c r="BA33">
        <f t="shared" si="33"/>
        <v>0.16075796757690786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1657395775.2</v>
      </c>
      <c r="BH33">
        <v>197.1892</v>
      </c>
      <c r="BI33">
        <v>183.0874</v>
      </c>
      <c r="BJ33">
        <v>24.770029999999998</v>
      </c>
      <c r="BK33">
        <v>22.973520000000001</v>
      </c>
      <c r="BL33">
        <v>191.49039999999999</v>
      </c>
      <c r="BM33">
        <v>24.48526</v>
      </c>
      <c r="BN33">
        <v>499.98849999999999</v>
      </c>
      <c r="BO33">
        <v>70.442220000000006</v>
      </c>
      <c r="BP33">
        <v>4.4907229999999999E-2</v>
      </c>
      <c r="BQ33">
        <v>26.02431</v>
      </c>
      <c r="BR33">
        <v>25.94942</v>
      </c>
      <c r="BS33">
        <v>999.9</v>
      </c>
      <c r="BT33">
        <v>0</v>
      </c>
      <c r="BU33">
        <v>0</v>
      </c>
      <c r="BV33">
        <v>10013</v>
      </c>
      <c r="BW33">
        <v>0</v>
      </c>
      <c r="BX33">
        <v>757.35829999999999</v>
      </c>
      <c r="BY33">
        <v>14.101940000000001</v>
      </c>
      <c r="BZ33">
        <v>202.19759999999999</v>
      </c>
      <c r="CA33">
        <v>187.39240000000001</v>
      </c>
      <c r="CB33">
        <v>1.7965150000000001</v>
      </c>
      <c r="CC33">
        <v>183.0874</v>
      </c>
      <c r="CD33">
        <v>22.973520000000001</v>
      </c>
      <c r="CE33">
        <v>1.7448539999999999</v>
      </c>
      <c r="CF33">
        <v>1.618306</v>
      </c>
      <c r="CG33">
        <v>15.301349999999999</v>
      </c>
      <c r="CH33">
        <v>14.13419</v>
      </c>
      <c r="CI33">
        <v>2000.056</v>
      </c>
      <c r="CJ33">
        <v>0.98000220000000005</v>
      </c>
      <c r="CK33">
        <v>1.9997939999999999E-2</v>
      </c>
      <c r="CL33">
        <v>0</v>
      </c>
      <c r="CM33">
        <v>2.3692299999999999</v>
      </c>
      <c r="CN33">
        <v>0</v>
      </c>
      <c r="CO33">
        <v>15032.7</v>
      </c>
      <c r="CP33">
        <v>17300.650000000001</v>
      </c>
      <c r="CQ33">
        <v>39.699599999999997</v>
      </c>
      <c r="CR33">
        <v>39.25</v>
      </c>
      <c r="CS33">
        <v>39.5</v>
      </c>
      <c r="CT33">
        <v>37.299599999999998</v>
      </c>
      <c r="CU33">
        <v>38.75</v>
      </c>
      <c r="CV33">
        <v>1960.056</v>
      </c>
      <c r="CW33">
        <v>40</v>
      </c>
      <c r="CX33">
        <v>0</v>
      </c>
      <c r="CY33">
        <v>1657395753.2</v>
      </c>
      <c r="CZ33">
        <v>0</v>
      </c>
      <c r="DA33">
        <v>0</v>
      </c>
      <c r="DB33" t="s">
        <v>356</v>
      </c>
      <c r="DC33">
        <v>1657313570</v>
      </c>
      <c r="DD33">
        <v>1657313571.5</v>
      </c>
      <c r="DE33">
        <v>0</v>
      </c>
      <c r="DF33">
        <v>-0.183</v>
      </c>
      <c r="DG33">
        <v>-4.0000000000000001E-3</v>
      </c>
      <c r="DH33">
        <v>8.7509999999999994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13.679489999999999</v>
      </c>
      <c r="DO33">
        <v>3.5864127579737399</v>
      </c>
      <c r="DP33">
        <v>0.45508396796635198</v>
      </c>
      <c r="DQ33">
        <v>0</v>
      </c>
      <c r="DR33">
        <v>1.8352314999999999</v>
      </c>
      <c r="DS33">
        <v>-0.183015759849909</v>
      </c>
      <c r="DT33">
        <v>2.6616571769294401E-2</v>
      </c>
      <c r="DU33">
        <v>0</v>
      </c>
      <c r="DV33">
        <v>0</v>
      </c>
      <c r="DW33">
        <v>2</v>
      </c>
      <c r="DX33" t="s">
        <v>357</v>
      </c>
      <c r="DY33">
        <v>2.9736400000000001</v>
      </c>
      <c r="DZ33">
        <v>2.6984400000000002</v>
      </c>
      <c r="EA33">
        <v>3.5813400000000002E-2</v>
      </c>
      <c r="EB33">
        <v>3.4378199999999998E-2</v>
      </c>
      <c r="EC33">
        <v>8.3548999999999998E-2</v>
      </c>
      <c r="ED33">
        <v>7.9594700000000004E-2</v>
      </c>
      <c r="EE33">
        <v>37539.800000000003</v>
      </c>
      <c r="EF33">
        <v>41149</v>
      </c>
      <c r="EG33">
        <v>35286.6</v>
      </c>
      <c r="EH33">
        <v>38652.199999999997</v>
      </c>
      <c r="EI33">
        <v>45860</v>
      </c>
      <c r="EJ33">
        <v>51336.3</v>
      </c>
      <c r="EK33">
        <v>55154.7</v>
      </c>
      <c r="EL33">
        <v>61942.9</v>
      </c>
      <c r="EM33">
        <v>1.988</v>
      </c>
      <c r="EN33">
        <v>2.0897999999999999</v>
      </c>
      <c r="EO33">
        <v>0.143707</v>
      </c>
      <c r="EP33">
        <v>0</v>
      </c>
      <c r="EQ33">
        <v>23.591899999999999</v>
      </c>
      <c r="ER33">
        <v>999.9</v>
      </c>
      <c r="ES33">
        <v>41.417000000000002</v>
      </c>
      <c r="ET33">
        <v>37.192</v>
      </c>
      <c r="EU33">
        <v>37.459699999999998</v>
      </c>
      <c r="EV33">
        <v>53.008699999999997</v>
      </c>
      <c r="EW33">
        <v>39.266800000000003</v>
      </c>
      <c r="EX33">
        <v>2</v>
      </c>
      <c r="EY33">
        <v>-2.8943099999999999E-2</v>
      </c>
      <c r="EZ33">
        <v>0.54394299999999995</v>
      </c>
      <c r="FA33">
        <v>20.150400000000001</v>
      </c>
      <c r="FB33">
        <v>5.20052</v>
      </c>
      <c r="FC33">
        <v>12.0099</v>
      </c>
      <c r="FD33">
        <v>4.9748000000000001</v>
      </c>
      <c r="FE33">
        <v>3.2936000000000001</v>
      </c>
      <c r="FF33">
        <v>9999</v>
      </c>
      <c r="FG33">
        <v>9999</v>
      </c>
      <c r="FH33">
        <v>576.1</v>
      </c>
      <c r="FI33">
        <v>9999</v>
      </c>
      <c r="FJ33">
        <v>1.8631</v>
      </c>
      <c r="FK33">
        <v>1.86798</v>
      </c>
      <c r="FL33">
        <v>1.86768</v>
      </c>
      <c r="FM33">
        <v>1.8689</v>
      </c>
      <c r="FN33">
        <v>1.8696600000000001</v>
      </c>
      <c r="FO33">
        <v>1.8656900000000001</v>
      </c>
      <c r="FP33">
        <v>1.86676</v>
      </c>
      <c r="FQ33">
        <v>1.8681300000000001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5.6369999999999996</v>
      </c>
      <c r="GF33">
        <v>0.28560000000000002</v>
      </c>
      <c r="GG33">
        <v>4.2916309927836904</v>
      </c>
      <c r="GH33">
        <v>7.6595765978979304E-3</v>
      </c>
      <c r="GI33">
        <v>-1.71084151979672E-6</v>
      </c>
      <c r="GJ33">
        <v>4.36376621208334E-10</v>
      </c>
      <c r="GK33">
        <v>-0.121359193448199</v>
      </c>
      <c r="GL33">
        <v>-4.8646536976697102E-3</v>
      </c>
      <c r="GM33">
        <v>1.0234933149142901E-3</v>
      </c>
      <c r="GN33">
        <v>-6.0182367739561398E-6</v>
      </c>
      <c r="GO33">
        <v>21</v>
      </c>
      <c r="GP33">
        <v>2191</v>
      </c>
      <c r="GQ33">
        <v>2</v>
      </c>
      <c r="GR33">
        <v>49</v>
      </c>
      <c r="GS33">
        <v>1370.1</v>
      </c>
      <c r="GT33">
        <v>1370.1</v>
      </c>
      <c r="GU33">
        <v>0.64086900000000002</v>
      </c>
      <c r="GV33">
        <v>2.6855500000000001</v>
      </c>
      <c r="GW33">
        <v>2.2485400000000002</v>
      </c>
      <c r="GX33">
        <v>2.7563499999999999</v>
      </c>
      <c r="GY33">
        <v>1.9958499999999999</v>
      </c>
      <c r="GZ33">
        <v>2.3864700000000001</v>
      </c>
      <c r="HA33">
        <v>38.624099999999999</v>
      </c>
      <c r="HB33">
        <v>13.632899999999999</v>
      </c>
      <c r="HC33">
        <v>18</v>
      </c>
      <c r="HD33">
        <v>507.24400000000003</v>
      </c>
      <c r="HE33">
        <v>573.35199999999998</v>
      </c>
      <c r="HF33">
        <v>22.587700000000002</v>
      </c>
      <c r="HG33">
        <v>26.9604</v>
      </c>
      <c r="HH33">
        <v>29.998799999999999</v>
      </c>
      <c r="HI33">
        <v>27.165800000000001</v>
      </c>
      <c r="HJ33">
        <v>27.129899999999999</v>
      </c>
      <c r="HK33">
        <v>12.767200000000001</v>
      </c>
      <c r="HL33">
        <v>35.768999999999998</v>
      </c>
      <c r="HM33">
        <v>0</v>
      </c>
      <c r="HN33">
        <v>22.589500000000001</v>
      </c>
      <c r="HO33">
        <v>150.959</v>
      </c>
      <c r="HP33">
        <v>23.004000000000001</v>
      </c>
      <c r="HQ33">
        <v>102.31699999999999</v>
      </c>
      <c r="HR33">
        <v>103.139</v>
      </c>
    </row>
    <row r="34" spans="1:226" x14ac:dyDescent="0.2">
      <c r="A34">
        <v>18</v>
      </c>
      <c r="B34">
        <v>1657395783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1657395780.5</v>
      </c>
      <c r="J34">
        <f t="shared" si="0"/>
        <v>1.5903689235850199E-3</v>
      </c>
      <c r="K34">
        <f t="shared" si="1"/>
        <v>1.5903689235850198</v>
      </c>
      <c r="L34">
        <f t="shared" si="2"/>
        <v>2.4614228487600891</v>
      </c>
      <c r="M34">
        <f t="shared" si="3"/>
        <v>180.53544444444401</v>
      </c>
      <c r="N34">
        <f t="shared" si="4"/>
        <v>100.49507569680163</v>
      </c>
      <c r="O34">
        <f t="shared" si="5"/>
        <v>7.0833759646919177</v>
      </c>
      <c r="P34">
        <f t="shared" si="6"/>
        <v>12.725005868058139</v>
      </c>
      <c r="Q34">
        <f t="shared" si="7"/>
        <v>5.4258301109830792E-2</v>
      </c>
      <c r="R34">
        <f t="shared" si="8"/>
        <v>2.3558266917643995</v>
      </c>
      <c r="S34">
        <f t="shared" si="9"/>
        <v>5.3573506788062407E-2</v>
      </c>
      <c r="T34">
        <f t="shared" si="10"/>
        <v>3.3544247654967982E-2</v>
      </c>
      <c r="U34">
        <f t="shared" si="11"/>
        <v>321.50855199999944</v>
      </c>
      <c r="V34">
        <f t="shared" si="12"/>
        <v>27.840253982411451</v>
      </c>
      <c r="W34">
        <f t="shared" si="13"/>
        <v>27.840253982411451</v>
      </c>
      <c r="X34">
        <f t="shared" si="14"/>
        <v>3.7596429257075266</v>
      </c>
      <c r="Y34">
        <f t="shared" si="15"/>
        <v>51.755366038928642</v>
      </c>
      <c r="Z34">
        <f t="shared" si="16"/>
        <v>1.7490139043135871</v>
      </c>
      <c r="AA34">
        <f t="shared" si="17"/>
        <v>3.3793865992524097</v>
      </c>
      <c r="AB34">
        <f t="shared" si="18"/>
        <v>2.0106290213939397</v>
      </c>
      <c r="AC34">
        <f t="shared" si="19"/>
        <v>-70.135269530099379</v>
      </c>
      <c r="AD34">
        <f t="shared" si="20"/>
        <v>-230.46588749580283</v>
      </c>
      <c r="AE34">
        <f t="shared" si="21"/>
        <v>-21.098475601690581</v>
      </c>
      <c r="AF34">
        <f t="shared" si="22"/>
        <v>-0.19108062759332256</v>
      </c>
      <c r="AG34">
        <f t="shared" si="23"/>
        <v>-12.184230565440611</v>
      </c>
      <c r="AH34">
        <f t="shared" si="24"/>
        <v>1.5608057687738723</v>
      </c>
      <c r="AI34">
        <f t="shared" si="25"/>
        <v>2.4614228487600891</v>
      </c>
      <c r="AJ34">
        <v>169.84515882125001</v>
      </c>
      <c r="AK34">
        <v>178.7396</v>
      </c>
      <c r="AL34">
        <v>-3.1919529898613002</v>
      </c>
      <c r="AM34">
        <v>65.919216154711293</v>
      </c>
      <c r="AN34">
        <f t="shared" si="26"/>
        <v>1.5903689235850198</v>
      </c>
      <c r="AO34">
        <v>22.989987672923199</v>
      </c>
      <c r="AP34">
        <v>24.820269696969699</v>
      </c>
      <c r="AQ34">
        <v>7.0291157637055396E-3</v>
      </c>
      <c r="AR34">
        <v>77.508022238320805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37296.116731370421</v>
      </c>
      <c r="AX34">
        <f t="shared" si="30"/>
        <v>1999.95333333333</v>
      </c>
      <c r="AY34">
        <f t="shared" si="31"/>
        <v>1681.1607999999969</v>
      </c>
      <c r="AZ34">
        <f t="shared" si="32"/>
        <v>0.84060001400032658</v>
      </c>
      <c r="BA34">
        <f t="shared" si="33"/>
        <v>0.16075802702063047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1657395780.5</v>
      </c>
      <c r="BH34">
        <v>180.53544444444401</v>
      </c>
      <c r="BI34">
        <v>166.25200000000001</v>
      </c>
      <c r="BJ34">
        <v>24.814055555555601</v>
      </c>
      <c r="BK34">
        <v>22.987500000000001</v>
      </c>
      <c r="BL34">
        <v>174.953666666667</v>
      </c>
      <c r="BM34">
        <v>24.5277888888889</v>
      </c>
      <c r="BN34">
        <v>499.98233333333297</v>
      </c>
      <c r="BO34">
        <v>70.439577777777799</v>
      </c>
      <c r="BP34">
        <v>4.5228722222222198E-2</v>
      </c>
      <c r="BQ34">
        <v>26.025666666666702</v>
      </c>
      <c r="BR34">
        <v>25.951688888888899</v>
      </c>
      <c r="BS34">
        <v>999.9</v>
      </c>
      <c r="BT34">
        <v>0</v>
      </c>
      <c r="BU34">
        <v>0</v>
      </c>
      <c r="BV34">
        <v>9980</v>
      </c>
      <c r="BW34">
        <v>0</v>
      </c>
      <c r="BX34">
        <v>777.43288888888901</v>
      </c>
      <c r="BY34">
        <v>14.2833111111111</v>
      </c>
      <c r="BZ34">
        <v>185.129111111111</v>
      </c>
      <c r="CA34">
        <v>170.16366666666701</v>
      </c>
      <c r="CB34">
        <v>1.8265555555555599</v>
      </c>
      <c r="CC34">
        <v>166.25200000000001</v>
      </c>
      <c r="CD34">
        <v>22.987500000000001</v>
      </c>
      <c r="CE34">
        <v>1.74789222222222</v>
      </c>
      <c r="CF34">
        <v>1.6192299999999999</v>
      </c>
      <c r="CG34">
        <v>15.3284</v>
      </c>
      <c r="CH34">
        <v>14.1430333333333</v>
      </c>
      <c r="CI34">
        <v>1999.95333333333</v>
      </c>
      <c r="CJ34">
        <v>0.98000033333333303</v>
      </c>
      <c r="CK34">
        <v>1.9999433333333299E-2</v>
      </c>
      <c r="CL34">
        <v>0</v>
      </c>
      <c r="CM34">
        <v>2.4163999999999999</v>
      </c>
      <c r="CN34">
        <v>0</v>
      </c>
      <c r="CO34">
        <v>15031.655555555601</v>
      </c>
      <c r="CP34">
        <v>17299.755555555599</v>
      </c>
      <c r="CQ34">
        <v>39.659444444444397</v>
      </c>
      <c r="CR34">
        <v>39.25</v>
      </c>
      <c r="CS34">
        <v>39.472000000000001</v>
      </c>
      <c r="CT34">
        <v>37.284444444444397</v>
      </c>
      <c r="CU34">
        <v>38.722000000000001</v>
      </c>
      <c r="CV34">
        <v>1959.95333333333</v>
      </c>
      <c r="CW34">
        <v>40</v>
      </c>
      <c r="CX34">
        <v>0</v>
      </c>
      <c r="CY34">
        <v>1657395758.5999999</v>
      </c>
      <c r="CZ34">
        <v>0</v>
      </c>
      <c r="DA34">
        <v>0</v>
      </c>
      <c r="DB34" t="s">
        <v>356</v>
      </c>
      <c r="DC34">
        <v>1657313570</v>
      </c>
      <c r="DD34">
        <v>1657313571.5</v>
      </c>
      <c r="DE34">
        <v>0</v>
      </c>
      <c r="DF34">
        <v>-0.183</v>
      </c>
      <c r="DG34">
        <v>-4.0000000000000001E-3</v>
      </c>
      <c r="DH34">
        <v>8.7509999999999994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13.97701</v>
      </c>
      <c r="DO34">
        <v>2.6470739212007199</v>
      </c>
      <c r="DP34">
        <v>0.37708258432338099</v>
      </c>
      <c r="DQ34">
        <v>0</v>
      </c>
      <c r="DR34">
        <v>1.8267475</v>
      </c>
      <c r="DS34">
        <v>-0.14751467166979701</v>
      </c>
      <c r="DT34">
        <v>2.6130982640344799E-2</v>
      </c>
      <c r="DU34">
        <v>0</v>
      </c>
      <c r="DV34">
        <v>0</v>
      </c>
      <c r="DW34">
        <v>2</v>
      </c>
      <c r="DX34" t="s">
        <v>357</v>
      </c>
      <c r="DY34">
        <v>2.9727299999999999</v>
      </c>
      <c r="DZ34">
        <v>2.6989999999999998</v>
      </c>
      <c r="EA34">
        <v>3.3057299999999998E-2</v>
      </c>
      <c r="EB34">
        <v>3.1491100000000001E-2</v>
      </c>
      <c r="EC34">
        <v>8.3598500000000006E-2</v>
      </c>
      <c r="ED34">
        <v>7.9576099999999997E-2</v>
      </c>
      <c r="EE34">
        <v>37648</v>
      </c>
      <c r="EF34">
        <v>41273.4</v>
      </c>
      <c r="EG34">
        <v>35287.4</v>
      </c>
      <c r="EH34">
        <v>38653.300000000003</v>
      </c>
      <c r="EI34">
        <v>45857.9</v>
      </c>
      <c r="EJ34">
        <v>51338.6</v>
      </c>
      <c r="EK34">
        <v>55155.199999999997</v>
      </c>
      <c r="EL34">
        <v>61944.6</v>
      </c>
      <c r="EM34">
        <v>1.9874000000000001</v>
      </c>
      <c r="EN34">
        <v>2.0905999999999998</v>
      </c>
      <c r="EO34">
        <v>0.143677</v>
      </c>
      <c r="EP34">
        <v>0</v>
      </c>
      <c r="EQ34">
        <v>23.5959</v>
      </c>
      <c r="ER34">
        <v>999.9</v>
      </c>
      <c r="ES34">
        <v>41.393000000000001</v>
      </c>
      <c r="ET34">
        <v>37.171999999999997</v>
      </c>
      <c r="EU34">
        <v>37.396700000000003</v>
      </c>
      <c r="EV34">
        <v>53.258699999999997</v>
      </c>
      <c r="EW34">
        <v>39.3429</v>
      </c>
      <c r="EX34">
        <v>2</v>
      </c>
      <c r="EY34">
        <v>-2.98374E-2</v>
      </c>
      <c r="EZ34">
        <v>0.53553399999999995</v>
      </c>
      <c r="FA34">
        <v>20.149799999999999</v>
      </c>
      <c r="FB34">
        <v>5.1993200000000002</v>
      </c>
      <c r="FC34">
        <v>12.0099</v>
      </c>
      <c r="FD34">
        <v>4.9752000000000001</v>
      </c>
      <c r="FE34">
        <v>3.2936000000000001</v>
      </c>
      <c r="FF34">
        <v>9999</v>
      </c>
      <c r="FG34">
        <v>9999</v>
      </c>
      <c r="FH34">
        <v>576.1</v>
      </c>
      <c r="FI34">
        <v>9999</v>
      </c>
      <c r="FJ34">
        <v>1.8631</v>
      </c>
      <c r="FK34">
        <v>1.86792</v>
      </c>
      <c r="FL34">
        <v>1.86768</v>
      </c>
      <c r="FM34">
        <v>1.8688</v>
      </c>
      <c r="FN34">
        <v>1.8696600000000001</v>
      </c>
      <c r="FO34">
        <v>1.8656900000000001</v>
      </c>
      <c r="FP34">
        <v>1.8667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5.5270000000000001</v>
      </c>
      <c r="GF34">
        <v>0.2863</v>
      </c>
      <c r="GG34">
        <v>4.2916309927836904</v>
      </c>
      <c r="GH34">
        <v>7.6595765978979304E-3</v>
      </c>
      <c r="GI34">
        <v>-1.71084151979672E-6</v>
      </c>
      <c r="GJ34">
        <v>4.36376621208334E-10</v>
      </c>
      <c r="GK34">
        <v>-0.121359193448199</v>
      </c>
      <c r="GL34">
        <v>-4.8646536976697102E-3</v>
      </c>
      <c r="GM34">
        <v>1.0234933149142901E-3</v>
      </c>
      <c r="GN34">
        <v>-6.0182367739561398E-6</v>
      </c>
      <c r="GO34">
        <v>21</v>
      </c>
      <c r="GP34">
        <v>2191</v>
      </c>
      <c r="GQ34">
        <v>2</v>
      </c>
      <c r="GR34">
        <v>49</v>
      </c>
      <c r="GS34">
        <v>1370.2</v>
      </c>
      <c r="GT34">
        <v>1370.2</v>
      </c>
      <c r="GU34">
        <v>0.59448199999999995</v>
      </c>
      <c r="GV34">
        <v>2.6855500000000001</v>
      </c>
      <c r="GW34">
        <v>2.2485400000000002</v>
      </c>
      <c r="GX34">
        <v>2.7563499999999999</v>
      </c>
      <c r="GY34">
        <v>1.9958499999999999</v>
      </c>
      <c r="GZ34">
        <v>2.3718300000000001</v>
      </c>
      <c r="HA34">
        <v>38.624099999999999</v>
      </c>
      <c r="HB34">
        <v>13.632899999999999</v>
      </c>
      <c r="HC34">
        <v>18</v>
      </c>
      <c r="HD34">
        <v>506.697</v>
      </c>
      <c r="HE34">
        <v>573.774</v>
      </c>
      <c r="HF34">
        <v>22.624400000000001</v>
      </c>
      <c r="HG34">
        <v>26.9435</v>
      </c>
      <c r="HH34">
        <v>29.999199999999998</v>
      </c>
      <c r="HI34">
        <v>27.149799999999999</v>
      </c>
      <c r="HJ34">
        <v>27.113900000000001</v>
      </c>
      <c r="HK34">
        <v>11.7745</v>
      </c>
      <c r="HL34">
        <v>35.768999999999998</v>
      </c>
      <c r="HM34">
        <v>0</v>
      </c>
      <c r="HN34">
        <v>22.623999999999999</v>
      </c>
      <c r="HO34">
        <v>130.655</v>
      </c>
      <c r="HP34">
        <v>23.004000000000001</v>
      </c>
      <c r="HQ34">
        <v>102.318</v>
      </c>
      <c r="HR34">
        <v>103.142</v>
      </c>
    </row>
    <row r="35" spans="1:226" x14ac:dyDescent="0.2">
      <c r="A35">
        <v>19</v>
      </c>
      <c r="B35">
        <v>1657395788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1657395785.2</v>
      </c>
      <c r="J35">
        <f t="shared" si="0"/>
        <v>1.5886093909425621E-3</v>
      </c>
      <c r="K35">
        <f t="shared" si="1"/>
        <v>1.588609390942562</v>
      </c>
      <c r="L35">
        <f t="shared" si="2"/>
        <v>2.1782159828405683</v>
      </c>
      <c r="M35">
        <f t="shared" si="3"/>
        <v>165.8056</v>
      </c>
      <c r="N35">
        <f t="shared" si="4"/>
        <v>94.726481230472587</v>
      </c>
      <c r="O35">
        <f t="shared" si="5"/>
        <v>6.6770552201278033</v>
      </c>
      <c r="P35">
        <f t="shared" si="6"/>
        <v>11.687261393282721</v>
      </c>
      <c r="Q35">
        <f t="shared" si="7"/>
        <v>5.4277038637564605E-2</v>
      </c>
      <c r="R35">
        <f t="shared" si="8"/>
        <v>2.3601968204884969</v>
      </c>
      <c r="S35">
        <f t="shared" si="9"/>
        <v>5.3593026068189796E-2</v>
      </c>
      <c r="T35">
        <f t="shared" si="10"/>
        <v>3.3556378857434399E-2</v>
      </c>
      <c r="U35">
        <f t="shared" si="11"/>
        <v>321.51967195798721</v>
      </c>
      <c r="V35">
        <f t="shared" si="12"/>
        <v>27.831744905498805</v>
      </c>
      <c r="W35">
        <f t="shared" si="13"/>
        <v>27.831744905498805</v>
      </c>
      <c r="X35">
        <f t="shared" si="14"/>
        <v>3.7577761422307723</v>
      </c>
      <c r="Y35">
        <f t="shared" si="15"/>
        <v>51.803262833667887</v>
      </c>
      <c r="Z35">
        <f t="shared" si="16"/>
        <v>1.7500032559015719</v>
      </c>
      <c r="AA35">
        <f t="shared" si="17"/>
        <v>3.37817187600819</v>
      </c>
      <c r="AB35">
        <f t="shared" si="18"/>
        <v>2.0077728863292004</v>
      </c>
      <c r="AC35">
        <f t="shared" si="19"/>
        <v>-70.057674140566988</v>
      </c>
      <c r="AD35">
        <f t="shared" si="20"/>
        <v>-230.58390157664437</v>
      </c>
      <c r="AE35">
        <f t="shared" si="21"/>
        <v>-21.068656171879756</v>
      </c>
      <c r="AF35">
        <f t="shared" si="22"/>
        <v>-0.19055993110387703</v>
      </c>
      <c r="AG35">
        <f t="shared" si="23"/>
        <v>-12.841724612518487</v>
      </c>
      <c r="AH35">
        <f t="shared" si="24"/>
        <v>1.5862675083662583</v>
      </c>
      <c r="AI35">
        <f t="shared" si="25"/>
        <v>2.1782159828405683</v>
      </c>
      <c r="AJ35">
        <v>152.87876095937801</v>
      </c>
      <c r="AK35">
        <v>162.47694545454499</v>
      </c>
      <c r="AL35">
        <v>-3.2871154634999602</v>
      </c>
      <c r="AM35">
        <v>65.919216154711293</v>
      </c>
      <c r="AN35">
        <f t="shared" si="26"/>
        <v>1.588609390942562</v>
      </c>
      <c r="AO35">
        <v>22.972994104654699</v>
      </c>
      <c r="AP35">
        <v>24.8318836363636</v>
      </c>
      <c r="AQ35">
        <v>2.7740510807124401E-5</v>
      </c>
      <c r="AR35">
        <v>77.508022238320805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37402.451519936105</v>
      </c>
      <c r="AX35">
        <f t="shared" si="30"/>
        <v>2000.0229999999999</v>
      </c>
      <c r="AY35">
        <f t="shared" si="31"/>
        <v>1681.2193205999931</v>
      </c>
      <c r="AZ35">
        <f t="shared" si="32"/>
        <v>0.84059999340007252</v>
      </c>
      <c r="BA35">
        <f t="shared" si="33"/>
        <v>0.16075798726214011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1657395785.2</v>
      </c>
      <c r="BH35">
        <v>165.8056</v>
      </c>
      <c r="BI35">
        <v>150.71100000000001</v>
      </c>
      <c r="BJ35">
        <v>24.827059999999999</v>
      </c>
      <c r="BK35">
        <v>22.970780000000001</v>
      </c>
      <c r="BL35">
        <v>160.32820000000001</v>
      </c>
      <c r="BM35">
        <v>24.540369999999999</v>
      </c>
      <c r="BN35">
        <v>499.99520000000001</v>
      </c>
      <c r="BO35">
        <v>70.442629999999994</v>
      </c>
      <c r="BP35">
        <v>4.5106199999999999E-2</v>
      </c>
      <c r="BQ35">
        <v>26.019590000000001</v>
      </c>
      <c r="BR35">
        <v>25.95665</v>
      </c>
      <c r="BS35">
        <v>999.9</v>
      </c>
      <c r="BT35">
        <v>0</v>
      </c>
      <c r="BU35">
        <v>0</v>
      </c>
      <c r="BV35">
        <v>10009</v>
      </c>
      <c r="BW35">
        <v>0</v>
      </c>
      <c r="BX35">
        <v>856.17370000000005</v>
      </c>
      <c r="BY35">
        <v>15.0946</v>
      </c>
      <c r="BZ35">
        <v>170.02690000000001</v>
      </c>
      <c r="CA35">
        <v>154.2544</v>
      </c>
      <c r="CB35">
        <v>1.856285</v>
      </c>
      <c r="CC35">
        <v>150.71100000000001</v>
      </c>
      <c r="CD35">
        <v>22.970780000000001</v>
      </c>
      <c r="CE35">
        <v>1.7488840000000001</v>
      </c>
      <c r="CF35">
        <v>1.6181209999999999</v>
      </c>
      <c r="CG35">
        <v>15.337249999999999</v>
      </c>
      <c r="CH35">
        <v>14.132490000000001</v>
      </c>
      <c r="CI35">
        <v>2000.0229999999999</v>
      </c>
      <c r="CJ35">
        <v>0.98000100000000001</v>
      </c>
      <c r="CK35">
        <v>1.99989E-2</v>
      </c>
      <c r="CL35">
        <v>0</v>
      </c>
      <c r="CM35">
        <v>2.3783500000000002</v>
      </c>
      <c r="CN35">
        <v>0</v>
      </c>
      <c r="CO35">
        <v>15064.01</v>
      </c>
      <c r="CP35">
        <v>17300.34</v>
      </c>
      <c r="CQ35">
        <v>39.625</v>
      </c>
      <c r="CR35">
        <v>39.25</v>
      </c>
      <c r="CS35">
        <v>39.436999999999998</v>
      </c>
      <c r="CT35">
        <v>37.2562</v>
      </c>
      <c r="CU35">
        <v>38.686999999999998</v>
      </c>
      <c r="CV35">
        <v>1960.0219999999999</v>
      </c>
      <c r="CW35">
        <v>40</v>
      </c>
      <c r="CX35">
        <v>0</v>
      </c>
      <c r="CY35">
        <v>1657395763.4000001</v>
      </c>
      <c r="CZ35">
        <v>0</v>
      </c>
      <c r="DA35">
        <v>0</v>
      </c>
      <c r="DB35" t="s">
        <v>356</v>
      </c>
      <c r="DC35">
        <v>1657313570</v>
      </c>
      <c r="DD35">
        <v>1657313571.5</v>
      </c>
      <c r="DE35">
        <v>0</v>
      </c>
      <c r="DF35">
        <v>-0.183</v>
      </c>
      <c r="DG35">
        <v>-4.0000000000000001E-3</v>
      </c>
      <c r="DH35">
        <v>8.7509999999999994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14.310287499999999</v>
      </c>
      <c r="DO35">
        <v>3.2745647279549299</v>
      </c>
      <c r="DP35">
        <v>0.431000380038986</v>
      </c>
      <c r="DQ35">
        <v>0</v>
      </c>
      <c r="DR35">
        <v>1.82778025</v>
      </c>
      <c r="DS35">
        <v>6.3924990619131594E-2</v>
      </c>
      <c r="DT35">
        <v>2.5184112897569E-2</v>
      </c>
      <c r="DU35">
        <v>1</v>
      </c>
      <c r="DV35">
        <v>1</v>
      </c>
      <c r="DW35">
        <v>2</v>
      </c>
      <c r="DX35" t="s">
        <v>371</v>
      </c>
      <c r="DY35">
        <v>2.9728300000000001</v>
      </c>
      <c r="DZ35">
        <v>2.69882</v>
      </c>
      <c r="EA35">
        <v>3.01745E-2</v>
      </c>
      <c r="EB35">
        <v>2.8418800000000001E-2</v>
      </c>
      <c r="EC35">
        <v>8.3630899999999994E-2</v>
      </c>
      <c r="ED35">
        <v>7.954E-2</v>
      </c>
      <c r="EE35">
        <v>37760.800000000003</v>
      </c>
      <c r="EF35">
        <v>41405.300000000003</v>
      </c>
      <c r="EG35">
        <v>35287.9</v>
      </c>
      <c r="EH35">
        <v>38654.199999999997</v>
      </c>
      <c r="EI35">
        <v>45856.800000000003</v>
      </c>
      <c r="EJ35">
        <v>51341.7</v>
      </c>
      <c r="EK35">
        <v>55156</v>
      </c>
      <c r="EL35">
        <v>61946</v>
      </c>
      <c r="EM35">
        <v>1.9878</v>
      </c>
      <c r="EN35">
        <v>2.0908000000000002</v>
      </c>
      <c r="EO35">
        <v>0.143707</v>
      </c>
      <c r="EP35">
        <v>0</v>
      </c>
      <c r="EQ35">
        <v>23.599900000000002</v>
      </c>
      <c r="ER35">
        <v>999.9</v>
      </c>
      <c r="ES35">
        <v>41.393000000000001</v>
      </c>
      <c r="ET35">
        <v>37.171999999999997</v>
      </c>
      <c r="EU35">
        <v>37.397599999999997</v>
      </c>
      <c r="EV35">
        <v>53.058700000000002</v>
      </c>
      <c r="EW35">
        <v>39.3429</v>
      </c>
      <c r="EX35">
        <v>2</v>
      </c>
      <c r="EY35">
        <v>-3.1138200000000001E-2</v>
      </c>
      <c r="EZ35">
        <v>0.52660099999999999</v>
      </c>
      <c r="FA35">
        <v>20.150300000000001</v>
      </c>
      <c r="FB35">
        <v>5.2017199999999999</v>
      </c>
      <c r="FC35">
        <v>12.0099</v>
      </c>
      <c r="FD35">
        <v>4.9756</v>
      </c>
      <c r="FE35">
        <v>3.2936000000000001</v>
      </c>
      <c r="FF35">
        <v>9999</v>
      </c>
      <c r="FG35">
        <v>9999</v>
      </c>
      <c r="FH35">
        <v>576.1</v>
      </c>
      <c r="FI35">
        <v>9999</v>
      </c>
      <c r="FJ35">
        <v>1.8631</v>
      </c>
      <c r="FK35">
        <v>1.8678900000000001</v>
      </c>
      <c r="FL35">
        <v>1.86765</v>
      </c>
      <c r="FM35">
        <v>1.8688</v>
      </c>
      <c r="FN35">
        <v>1.8696600000000001</v>
      </c>
      <c r="FO35">
        <v>1.8656900000000001</v>
      </c>
      <c r="FP35">
        <v>1.86673</v>
      </c>
      <c r="FQ35">
        <v>1.8681300000000001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5.4130000000000003</v>
      </c>
      <c r="GF35">
        <v>0.2868</v>
      </c>
      <c r="GG35">
        <v>4.2916309927836904</v>
      </c>
      <c r="GH35">
        <v>7.6595765978979304E-3</v>
      </c>
      <c r="GI35">
        <v>-1.71084151979672E-6</v>
      </c>
      <c r="GJ35">
        <v>4.36376621208334E-10</v>
      </c>
      <c r="GK35">
        <v>-0.121359193448199</v>
      </c>
      <c r="GL35">
        <v>-4.8646536976697102E-3</v>
      </c>
      <c r="GM35">
        <v>1.0234933149142901E-3</v>
      </c>
      <c r="GN35">
        <v>-6.0182367739561398E-6</v>
      </c>
      <c r="GO35">
        <v>21</v>
      </c>
      <c r="GP35">
        <v>2191</v>
      </c>
      <c r="GQ35">
        <v>2</v>
      </c>
      <c r="GR35">
        <v>49</v>
      </c>
      <c r="GS35">
        <v>1370.3</v>
      </c>
      <c r="GT35">
        <v>1370.3</v>
      </c>
      <c r="GU35">
        <v>0.54199200000000003</v>
      </c>
      <c r="GV35">
        <v>2.6953100000000001</v>
      </c>
      <c r="GW35">
        <v>2.2485400000000002</v>
      </c>
      <c r="GX35">
        <v>2.7563499999999999</v>
      </c>
      <c r="GY35">
        <v>1.9958499999999999</v>
      </c>
      <c r="GZ35">
        <v>2.3596200000000001</v>
      </c>
      <c r="HA35">
        <v>38.624099999999999</v>
      </c>
      <c r="HB35">
        <v>13.6242</v>
      </c>
      <c r="HC35">
        <v>18</v>
      </c>
      <c r="HD35">
        <v>506.81799999999998</v>
      </c>
      <c r="HE35">
        <v>573.75599999999997</v>
      </c>
      <c r="HF35">
        <v>22.6556</v>
      </c>
      <c r="HG35">
        <v>26.927499999999998</v>
      </c>
      <c r="HH35">
        <v>29.999099999999999</v>
      </c>
      <c r="HI35">
        <v>27.133700000000001</v>
      </c>
      <c r="HJ35">
        <v>27.097999999999999</v>
      </c>
      <c r="HK35">
        <v>10.800599999999999</v>
      </c>
      <c r="HL35">
        <v>35.768999999999998</v>
      </c>
      <c r="HM35">
        <v>0</v>
      </c>
      <c r="HN35">
        <v>22.655200000000001</v>
      </c>
      <c r="HO35">
        <v>117.123</v>
      </c>
      <c r="HP35">
        <v>23.0029</v>
      </c>
      <c r="HQ35">
        <v>102.32</v>
      </c>
      <c r="HR35">
        <v>103.145</v>
      </c>
    </row>
    <row r="36" spans="1:226" x14ac:dyDescent="0.2">
      <c r="A36">
        <v>20</v>
      </c>
      <c r="B36">
        <v>1657395793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1657395790.5</v>
      </c>
      <c r="J36">
        <f t="shared" si="0"/>
        <v>1.6021318871073916E-3</v>
      </c>
      <c r="K36">
        <f t="shared" si="1"/>
        <v>1.6021318871073915</v>
      </c>
      <c r="L36">
        <f t="shared" si="2"/>
        <v>1.8020204587762183</v>
      </c>
      <c r="M36">
        <f t="shared" si="3"/>
        <v>148.76255555555599</v>
      </c>
      <c r="N36">
        <f t="shared" si="4"/>
        <v>89.826369117503219</v>
      </c>
      <c r="O36">
        <f t="shared" si="5"/>
        <v>6.3318089103144795</v>
      </c>
      <c r="P36">
        <f t="shared" si="6"/>
        <v>10.486186673711162</v>
      </c>
      <c r="Q36">
        <f t="shared" si="7"/>
        <v>5.4705517762784671E-2</v>
      </c>
      <c r="R36">
        <f t="shared" si="8"/>
        <v>2.3622058164070392</v>
      </c>
      <c r="S36">
        <f t="shared" si="9"/>
        <v>5.4011320322988263E-2</v>
      </c>
      <c r="T36">
        <f t="shared" si="10"/>
        <v>3.3818712090166882E-2</v>
      </c>
      <c r="U36">
        <f t="shared" si="11"/>
        <v>321.51742123999162</v>
      </c>
      <c r="V36">
        <f t="shared" si="12"/>
        <v>27.839011631913344</v>
      </c>
      <c r="W36">
        <f t="shared" si="13"/>
        <v>27.839011631913344</v>
      </c>
      <c r="X36">
        <f t="shared" si="14"/>
        <v>3.7593703193409329</v>
      </c>
      <c r="Y36">
        <f t="shared" si="15"/>
        <v>51.76817932372699</v>
      </c>
      <c r="Z36">
        <f t="shared" si="16"/>
        <v>1.7501646476775332</v>
      </c>
      <c r="AA36">
        <f t="shared" si="17"/>
        <v>3.3807730357543742</v>
      </c>
      <c r="AB36">
        <f t="shared" si="18"/>
        <v>2.0092056716633997</v>
      </c>
      <c r="AC36">
        <f t="shared" si="19"/>
        <v>-70.654016221435967</v>
      </c>
      <c r="AD36">
        <f t="shared" si="20"/>
        <v>-230.04876122786766</v>
      </c>
      <c r="AE36">
        <f t="shared" si="21"/>
        <v>-21.004011772366635</v>
      </c>
      <c r="AF36">
        <f t="shared" si="22"/>
        <v>-0.18936798167865732</v>
      </c>
      <c r="AG36">
        <f t="shared" si="23"/>
        <v>-13.276211332638452</v>
      </c>
      <c r="AH36">
        <f t="shared" si="24"/>
        <v>1.6029927963472699</v>
      </c>
      <c r="AI36">
        <f t="shared" si="25"/>
        <v>1.8020204587762183</v>
      </c>
      <c r="AJ36">
        <v>135.90664070668899</v>
      </c>
      <c r="AK36">
        <v>145.971648484848</v>
      </c>
      <c r="AL36">
        <v>-3.28845883791357</v>
      </c>
      <c r="AM36">
        <v>65.919216154711293</v>
      </c>
      <c r="AN36">
        <f t="shared" si="26"/>
        <v>1.6021318871073915</v>
      </c>
      <c r="AO36">
        <v>22.9560979317693</v>
      </c>
      <c r="AP36">
        <v>24.8323781818182</v>
      </c>
      <c r="AQ36">
        <v>-3.3539495855942599E-4</v>
      </c>
      <c r="AR36">
        <v>77.508022238320805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37449.387664456401</v>
      </c>
      <c r="AX36">
        <f t="shared" si="30"/>
        <v>2000.0088888888899</v>
      </c>
      <c r="AY36">
        <f t="shared" si="31"/>
        <v>1681.2074679999964</v>
      </c>
      <c r="AZ36">
        <f t="shared" si="32"/>
        <v>0.84059999800000662</v>
      </c>
      <c r="BA36">
        <f t="shared" si="33"/>
        <v>0.16075799614001288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1657395790.5</v>
      </c>
      <c r="BH36">
        <v>148.76255555555599</v>
      </c>
      <c r="BI36">
        <v>133.11733333333299</v>
      </c>
      <c r="BJ36">
        <v>24.828755555555599</v>
      </c>
      <c r="BK36">
        <v>22.952933333333299</v>
      </c>
      <c r="BL36">
        <v>143.40666666666701</v>
      </c>
      <c r="BM36">
        <v>24.541988888888898</v>
      </c>
      <c r="BN36">
        <v>500.00233333333301</v>
      </c>
      <c r="BO36">
        <v>70.444877777777805</v>
      </c>
      <c r="BP36">
        <v>4.4545011111111102E-2</v>
      </c>
      <c r="BQ36">
        <v>26.032599999999999</v>
      </c>
      <c r="BR36">
        <v>25.965855555555599</v>
      </c>
      <c r="BS36">
        <v>999.9</v>
      </c>
      <c r="BT36">
        <v>0</v>
      </c>
      <c r="BU36">
        <v>0</v>
      </c>
      <c r="BV36">
        <v>10022.222222222201</v>
      </c>
      <c r="BW36">
        <v>0</v>
      </c>
      <c r="BX36">
        <v>872.38255555555497</v>
      </c>
      <c r="BY36">
        <v>15.645444444444401</v>
      </c>
      <c r="BZ36">
        <v>152.550222222222</v>
      </c>
      <c r="CA36">
        <v>136.24444444444401</v>
      </c>
      <c r="CB36">
        <v>1.8757999999999999</v>
      </c>
      <c r="CC36">
        <v>133.11733333333299</v>
      </c>
      <c r="CD36">
        <v>22.952933333333299</v>
      </c>
      <c r="CE36">
        <v>1.74905777777778</v>
      </c>
      <c r="CF36">
        <v>1.6169177777777799</v>
      </c>
      <c r="CG36">
        <v>15.3388222222222</v>
      </c>
      <c r="CH36">
        <v>14.120977777777799</v>
      </c>
      <c r="CI36">
        <v>2000.0088888888899</v>
      </c>
      <c r="CJ36">
        <v>0.979999888888889</v>
      </c>
      <c r="CK36">
        <v>1.9999788888888901E-2</v>
      </c>
      <c r="CL36">
        <v>0</v>
      </c>
      <c r="CM36">
        <v>2.3568222222222199</v>
      </c>
      <c r="CN36">
        <v>0</v>
      </c>
      <c r="CO36">
        <v>15050.4444444444</v>
      </c>
      <c r="CP36">
        <v>17300.233333333301</v>
      </c>
      <c r="CQ36">
        <v>39.582999999999998</v>
      </c>
      <c r="CR36">
        <v>39.186999999999998</v>
      </c>
      <c r="CS36">
        <v>39.409444444444397</v>
      </c>
      <c r="CT36">
        <v>37.25</v>
      </c>
      <c r="CU36">
        <v>38.686999999999998</v>
      </c>
      <c r="CV36">
        <v>1960.0066666666701</v>
      </c>
      <c r="CW36">
        <v>40</v>
      </c>
      <c r="CX36">
        <v>0</v>
      </c>
      <c r="CY36">
        <v>1657395768.2</v>
      </c>
      <c r="CZ36">
        <v>0</v>
      </c>
      <c r="DA36">
        <v>0</v>
      </c>
      <c r="DB36" t="s">
        <v>356</v>
      </c>
      <c r="DC36">
        <v>1657313570</v>
      </c>
      <c r="DD36">
        <v>1657313571.5</v>
      </c>
      <c r="DE36">
        <v>0</v>
      </c>
      <c r="DF36">
        <v>-0.183</v>
      </c>
      <c r="DG36">
        <v>-4.0000000000000001E-3</v>
      </c>
      <c r="DH36">
        <v>8.7509999999999994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14.68843</v>
      </c>
      <c r="DO36">
        <v>6.07876097560976</v>
      </c>
      <c r="DP36">
        <v>0.63317171296576402</v>
      </c>
      <c r="DQ36">
        <v>0</v>
      </c>
      <c r="DR36">
        <v>1.83672875</v>
      </c>
      <c r="DS36">
        <v>0.25151290806753501</v>
      </c>
      <c r="DT36">
        <v>3.1530679994847897E-2</v>
      </c>
      <c r="DU36">
        <v>0</v>
      </c>
      <c r="DV36">
        <v>0</v>
      </c>
      <c r="DW36">
        <v>2</v>
      </c>
      <c r="DX36" t="s">
        <v>357</v>
      </c>
      <c r="DY36">
        <v>2.9726499999999998</v>
      </c>
      <c r="DZ36">
        <v>2.6984300000000001</v>
      </c>
      <c r="EA36">
        <v>2.7204699999999998E-2</v>
      </c>
      <c r="EB36">
        <v>2.5224099999999999E-2</v>
      </c>
      <c r="EC36">
        <v>8.3631800000000006E-2</v>
      </c>
      <c r="ED36">
        <v>7.9503799999999999E-2</v>
      </c>
      <c r="EE36">
        <v>37877</v>
      </c>
      <c r="EF36">
        <v>41542.5</v>
      </c>
      <c r="EG36">
        <v>35288.400000000001</v>
      </c>
      <c r="EH36">
        <v>38655.1</v>
      </c>
      <c r="EI36">
        <v>45857.3</v>
      </c>
      <c r="EJ36">
        <v>51344.800000000003</v>
      </c>
      <c r="EK36">
        <v>55156.800000000003</v>
      </c>
      <c r="EL36">
        <v>61947.3</v>
      </c>
      <c r="EM36">
        <v>1.9878</v>
      </c>
      <c r="EN36">
        <v>2.0910000000000002</v>
      </c>
      <c r="EO36">
        <v>0.14394499999999999</v>
      </c>
      <c r="EP36">
        <v>0</v>
      </c>
      <c r="EQ36">
        <v>23.607800000000001</v>
      </c>
      <c r="ER36">
        <v>999.9</v>
      </c>
      <c r="ES36">
        <v>41.393000000000001</v>
      </c>
      <c r="ET36">
        <v>37.171999999999997</v>
      </c>
      <c r="EU36">
        <v>37.3977</v>
      </c>
      <c r="EV36">
        <v>52.558700000000002</v>
      </c>
      <c r="EW36">
        <v>39.334899999999998</v>
      </c>
      <c r="EX36">
        <v>2</v>
      </c>
      <c r="EY36">
        <v>-3.2540600000000003E-2</v>
      </c>
      <c r="EZ36">
        <v>0.525926</v>
      </c>
      <c r="FA36">
        <v>20.1495</v>
      </c>
      <c r="FB36">
        <v>5.20052</v>
      </c>
      <c r="FC36">
        <v>12.0099</v>
      </c>
      <c r="FD36">
        <v>4.9752000000000001</v>
      </c>
      <c r="FE36">
        <v>3.2934000000000001</v>
      </c>
      <c r="FF36">
        <v>9999</v>
      </c>
      <c r="FG36">
        <v>9999</v>
      </c>
      <c r="FH36">
        <v>576.1</v>
      </c>
      <c r="FI36">
        <v>9999</v>
      </c>
      <c r="FJ36">
        <v>1.8631</v>
      </c>
      <c r="FK36">
        <v>1.8678300000000001</v>
      </c>
      <c r="FL36">
        <v>1.86768</v>
      </c>
      <c r="FM36">
        <v>1.8689</v>
      </c>
      <c r="FN36">
        <v>1.8696600000000001</v>
      </c>
      <c r="FO36">
        <v>1.8656900000000001</v>
      </c>
      <c r="FP36">
        <v>1.86673</v>
      </c>
      <c r="FQ36">
        <v>1.8681300000000001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5.2990000000000004</v>
      </c>
      <c r="GF36">
        <v>0.28670000000000001</v>
      </c>
      <c r="GG36">
        <v>4.2916309927836904</v>
      </c>
      <c r="GH36">
        <v>7.6595765978979304E-3</v>
      </c>
      <c r="GI36">
        <v>-1.71084151979672E-6</v>
      </c>
      <c r="GJ36">
        <v>4.36376621208334E-10</v>
      </c>
      <c r="GK36">
        <v>-0.121359193448199</v>
      </c>
      <c r="GL36">
        <v>-4.8646536976697102E-3</v>
      </c>
      <c r="GM36">
        <v>1.0234933149142901E-3</v>
      </c>
      <c r="GN36">
        <v>-6.0182367739561398E-6</v>
      </c>
      <c r="GO36">
        <v>21</v>
      </c>
      <c r="GP36">
        <v>2191</v>
      </c>
      <c r="GQ36">
        <v>2</v>
      </c>
      <c r="GR36">
        <v>49</v>
      </c>
      <c r="GS36">
        <v>1370.4</v>
      </c>
      <c r="GT36">
        <v>1370.4</v>
      </c>
      <c r="GU36">
        <v>0.49316399999999999</v>
      </c>
      <c r="GV36">
        <v>2.6940900000000001</v>
      </c>
      <c r="GW36">
        <v>2.2485400000000002</v>
      </c>
      <c r="GX36">
        <v>2.7551299999999999</v>
      </c>
      <c r="GY36">
        <v>1.9958499999999999</v>
      </c>
      <c r="GZ36">
        <v>2.36694</v>
      </c>
      <c r="HA36">
        <v>38.599499999999999</v>
      </c>
      <c r="HB36">
        <v>13.632899999999999</v>
      </c>
      <c r="HC36">
        <v>18</v>
      </c>
      <c r="HD36">
        <v>506.67200000000003</v>
      </c>
      <c r="HE36">
        <v>573.73699999999997</v>
      </c>
      <c r="HF36">
        <v>22.685400000000001</v>
      </c>
      <c r="HG36">
        <v>26.9116</v>
      </c>
      <c r="HH36">
        <v>29.998799999999999</v>
      </c>
      <c r="HI36">
        <v>27.117699999999999</v>
      </c>
      <c r="HJ36">
        <v>27.082000000000001</v>
      </c>
      <c r="HK36">
        <v>9.7696199999999997</v>
      </c>
      <c r="HL36">
        <v>35.768999999999998</v>
      </c>
      <c r="HM36">
        <v>0</v>
      </c>
      <c r="HN36">
        <v>22.683599999999998</v>
      </c>
      <c r="HO36">
        <v>97.069100000000006</v>
      </c>
      <c r="HP36">
        <v>23.001999999999999</v>
      </c>
      <c r="HQ36">
        <v>102.321</v>
      </c>
      <c r="HR36">
        <v>103.14700000000001</v>
      </c>
    </row>
    <row r="37" spans="1:226" x14ac:dyDescent="0.2">
      <c r="A37">
        <v>21</v>
      </c>
      <c r="B37">
        <v>1657395798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1657395795.2</v>
      </c>
      <c r="J37">
        <f t="shared" si="0"/>
        <v>1.6083372147087315E-3</v>
      </c>
      <c r="K37">
        <f t="shared" si="1"/>
        <v>1.6083372147087316</v>
      </c>
      <c r="L37">
        <f t="shared" si="2"/>
        <v>1.4510569807766165</v>
      </c>
      <c r="M37">
        <f t="shared" si="3"/>
        <v>133.51429999999999</v>
      </c>
      <c r="N37">
        <f t="shared" si="4"/>
        <v>85.558391578804702</v>
      </c>
      <c r="O37">
        <f t="shared" si="5"/>
        <v>6.0309098136573773</v>
      </c>
      <c r="P37">
        <f t="shared" si="6"/>
        <v>9.4112650702642444</v>
      </c>
      <c r="Q37">
        <f t="shared" si="7"/>
        <v>5.4890586799272889E-2</v>
      </c>
      <c r="R37">
        <f t="shared" si="8"/>
        <v>2.361487900908728</v>
      </c>
      <c r="S37">
        <f t="shared" si="9"/>
        <v>5.4191507281210603E-2</v>
      </c>
      <c r="T37">
        <f t="shared" si="10"/>
        <v>3.3931759727727807E-2</v>
      </c>
      <c r="U37">
        <f t="shared" si="11"/>
        <v>321.51727679999999</v>
      </c>
      <c r="V37">
        <f t="shared" si="12"/>
        <v>27.843663889734206</v>
      </c>
      <c r="W37">
        <f t="shared" si="13"/>
        <v>27.843663889734206</v>
      </c>
      <c r="X37">
        <f t="shared" si="14"/>
        <v>3.7603912431667958</v>
      </c>
      <c r="Y37">
        <f t="shared" si="15"/>
        <v>51.748765915512337</v>
      </c>
      <c r="Z37">
        <f t="shared" si="16"/>
        <v>1.7501428730815127</v>
      </c>
      <c r="AA37">
        <f t="shared" si="17"/>
        <v>3.381999246008851</v>
      </c>
      <c r="AB37">
        <f t="shared" si="18"/>
        <v>2.0102483700852831</v>
      </c>
      <c r="AC37">
        <f t="shared" si="19"/>
        <v>-70.927671168655067</v>
      </c>
      <c r="AD37">
        <f t="shared" si="20"/>
        <v>-229.79071029781829</v>
      </c>
      <c r="AE37">
        <f t="shared" si="21"/>
        <v>-20.987960728908792</v>
      </c>
      <c r="AF37">
        <f t="shared" si="22"/>
        <v>-0.18906539538215839</v>
      </c>
      <c r="AG37">
        <f t="shared" si="23"/>
        <v>-13.798116661409336</v>
      </c>
      <c r="AH37">
        <f t="shared" si="24"/>
        <v>1.6156832999111717</v>
      </c>
      <c r="AI37">
        <f t="shared" si="25"/>
        <v>1.4510569807766165</v>
      </c>
      <c r="AJ37">
        <v>118.56536766167901</v>
      </c>
      <c r="AK37">
        <v>129.23578181818201</v>
      </c>
      <c r="AL37">
        <v>-3.3355034555856502</v>
      </c>
      <c r="AM37">
        <v>65.919216154711293</v>
      </c>
      <c r="AN37">
        <f t="shared" si="26"/>
        <v>1.6083372147087316</v>
      </c>
      <c r="AO37">
        <v>22.941623808966</v>
      </c>
      <c r="AP37">
        <v>24.822220000000002</v>
      </c>
      <c r="AQ37">
        <v>3.0312177719786498E-4</v>
      </c>
      <c r="AR37">
        <v>77.508022238320805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37431.26473601225</v>
      </c>
      <c r="AX37">
        <f t="shared" si="30"/>
        <v>2000.008</v>
      </c>
      <c r="AY37">
        <f t="shared" si="31"/>
        <v>1681.2067199999999</v>
      </c>
      <c r="AZ37">
        <f t="shared" si="32"/>
        <v>0.84059999760000959</v>
      </c>
      <c r="BA37">
        <f t="shared" si="33"/>
        <v>0.16075799536801852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1657395795.2</v>
      </c>
      <c r="BH37">
        <v>133.51429999999999</v>
      </c>
      <c r="BI37">
        <v>117.2169</v>
      </c>
      <c r="BJ37">
        <v>24.828659999999999</v>
      </c>
      <c r="BK37">
        <v>22.93815</v>
      </c>
      <c r="BL37">
        <v>128.26740000000001</v>
      </c>
      <c r="BM37">
        <v>24.541910000000001</v>
      </c>
      <c r="BN37">
        <v>500.04539999999997</v>
      </c>
      <c r="BO37">
        <v>70.444050000000004</v>
      </c>
      <c r="BP37">
        <v>4.4767080000000001E-2</v>
      </c>
      <c r="BQ37">
        <v>26.038730000000001</v>
      </c>
      <c r="BR37">
        <v>25.97852</v>
      </c>
      <c r="BS37">
        <v>999.9</v>
      </c>
      <c r="BT37">
        <v>0</v>
      </c>
      <c r="BU37">
        <v>0</v>
      </c>
      <c r="BV37">
        <v>10017.5</v>
      </c>
      <c r="BW37">
        <v>0</v>
      </c>
      <c r="BX37">
        <v>801.1309</v>
      </c>
      <c r="BY37">
        <v>16.297470000000001</v>
      </c>
      <c r="BZ37">
        <v>136.91370000000001</v>
      </c>
      <c r="CA37">
        <v>119.9689</v>
      </c>
      <c r="CB37">
        <v>1.8905019999999999</v>
      </c>
      <c r="CC37">
        <v>117.2169</v>
      </c>
      <c r="CD37">
        <v>22.93815</v>
      </c>
      <c r="CE37">
        <v>1.749031</v>
      </c>
      <c r="CF37">
        <v>1.6158570000000001</v>
      </c>
      <c r="CG37">
        <v>15.33858</v>
      </c>
      <c r="CH37">
        <v>14.110849999999999</v>
      </c>
      <c r="CI37">
        <v>2000.008</v>
      </c>
      <c r="CJ37">
        <v>0.9800006</v>
      </c>
      <c r="CK37">
        <v>1.9999220000000002E-2</v>
      </c>
      <c r="CL37">
        <v>0</v>
      </c>
      <c r="CM37">
        <v>2.4699300000000002</v>
      </c>
      <c r="CN37">
        <v>0</v>
      </c>
      <c r="CO37">
        <v>14986.1</v>
      </c>
      <c r="CP37">
        <v>17300.240000000002</v>
      </c>
      <c r="CQ37">
        <v>39.561999999999998</v>
      </c>
      <c r="CR37">
        <v>39.186999999999998</v>
      </c>
      <c r="CS37">
        <v>39.375</v>
      </c>
      <c r="CT37">
        <v>37.25</v>
      </c>
      <c r="CU37">
        <v>38.6374</v>
      </c>
      <c r="CV37">
        <v>1960.008</v>
      </c>
      <c r="CW37">
        <v>40</v>
      </c>
      <c r="CX37">
        <v>0</v>
      </c>
      <c r="CY37">
        <v>1657395773.5999999</v>
      </c>
      <c r="CZ37">
        <v>0</v>
      </c>
      <c r="DA37">
        <v>0</v>
      </c>
      <c r="DB37" t="s">
        <v>356</v>
      </c>
      <c r="DC37">
        <v>1657313570</v>
      </c>
      <c r="DD37">
        <v>1657313571.5</v>
      </c>
      <c r="DE37">
        <v>0</v>
      </c>
      <c r="DF37">
        <v>-0.183</v>
      </c>
      <c r="DG37">
        <v>-4.0000000000000001E-3</v>
      </c>
      <c r="DH37">
        <v>8.7509999999999994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15.2427475</v>
      </c>
      <c r="DO37">
        <v>7.44616097560972</v>
      </c>
      <c r="DP37">
        <v>0.75467483692895798</v>
      </c>
      <c r="DQ37">
        <v>0</v>
      </c>
      <c r="DR37">
        <v>1.856859</v>
      </c>
      <c r="DS37">
        <v>0.27955024390243499</v>
      </c>
      <c r="DT37">
        <v>2.7658110998403401E-2</v>
      </c>
      <c r="DU37">
        <v>0</v>
      </c>
      <c r="DV37">
        <v>0</v>
      </c>
      <c r="DW37">
        <v>2</v>
      </c>
      <c r="DX37" t="s">
        <v>357</v>
      </c>
      <c r="DY37">
        <v>2.9731399999999999</v>
      </c>
      <c r="DZ37">
        <v>2.6987899999999998</v>
      </c>
      <c r="EA37">
        <v>2.4145300000000001E-2</v>
      </c>
      <c r="EB37">
        <v>2.2037899999999999E-2</v>
      </c>
      <c r="EC37">
        <v>8.36364E-2</v>
      </c>
      <c r="ED37">
        <v>7.9461199999999996E-2</v>
      </c>
      <c r="EE37">
        <v>37996.9</v>
      </c>
      <c r="EF37">
        <v>41679.5</v>
      </c>
      <c r="EG37">
        <v>35289.1</v>
      </c>
      <c r="EH37">
        <v>38656.199999999997</v>
      </c>
      <c r="EI37">
        <v>45857.9</v>
      </c>
      <c r="EJ37">
        <v>51348.6</v>
      </c>
      <c r="EK37">
        <v>55157.9</v>
      </c>
      <c r="EL37">
        <v>61949.2</v>
      </c>
      <c r="EM37">
        <v>1.9882</v>
      </c>
      <c r="EN37">
        <v>2.0910000000000002</v>
      </c>
      <c r="EO37">
        <v>0.14385600000000001</v>
      </c>
      <c r="EP37">
        <v>0</v>
      </c>
      <c r="EQ37">
        <v>23.617799999999999</v>
      </c>
      <c r="ER37">
        <v>999.9</v>
      </c>
      <c r="ES37">
        <v>41.369</v>
      </c>
      <c r="ET37">
        <v>37.161999999999999</v>
      </c>
      <c r="EU37">
        <v>37.357700000000001</v>
      </c>
      <c r="EV37">
        <v>52.808700000000002</v>
      </c>
      <c r="EW37">
        <v>39.326900000000002</v>
      </c>
      <c r="EX37">
        <v>2</v>
      </c>
      <c r="EY37">
        <v>-3.3495900000000002E-2</v>
      </c>
      <c r="EZ37">
        <v>0.53254900000000005</v>
      </c>
      <c r="FA37">
        <v>20.150400000000001</v>
      </c>
      <c r="FB37">
        <v>5.2029100000000001</v>
      </c>
      <c r="FC37">
        <v>12.0099</v>
      </c>
      <c r="FD37">
        <v>4.976</v>
      </c>
      <c r="FE37">
        <v>3.2934000000000001</v>
      </c>
      <c r="FF37">
        <v>9999</v>
      </c>
      <c r="FG37">
        <v>9999</v>
      </c>
      <c r="FH37">
        <v>576.1</v>
      </c>
      <c r="FI37">
        <v>9999</v>
      </c>
      <c r="FJ37">
        <v>1.8631</v>
      </c>
      <c r="FK37">
        <v>1.86795</v>
      </c>
      <c r="FL37">
        <v>1.86768</v>
      </c>
      <c r="FM37">
        <v>1.8689</v>
      </c>
      <c r="FN37">
        <v>1.8696600000000001</v>
      </c>
      <c r="FO37">
        <v>1.8656900000000001</v>
      </c>
      <c r="FP37">
        <v>1.86676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5.1820000000000004</v>
      </c>
      <c r="GF37">
        <v>0.28670000000000001</v>
      </c>
      <c r="GG37">
        <v>4.2916309927836904</v>
      </c>
      <c r="GH37">
        <v>7.6595765978979304E-3</v>
      </c>
      <c r="GI37">
        <v>-1.71084151979672E-6</v>
      </c>
      <c r="GJ37">
        <v>4.36376621208334E-10</v>
      </c>
      <c r="GK37">
        <v>-0.121359193448199</v>
      </c>
      <c r="GL37">
        <v>-4.8646536976697102E-3</v>
      </c>
      <c r="GM37">
        <v>1.0234933149142901E-3</v>
      </c>
      <c r="GN37">
        <v>-6.0182367739561398E-6</v>
      </c>
      <c r="GO37">
        <v>21</v>
      </c>
      <c r="GP37">
        <v>2191</v>
      </c>
      <c r="GQ37">
        <v>2</v>
      </c>
      <c r="GR37">
        <v>49</v>
      </c>
      <c r="GS37">
        <v>1370.5</v>
      </c>
      <c r="GT37">
        <v>1370.4</v>
      </c>
      <c r="GU37">
        <v>0.44189499999999998</v>
      </c>
      <c r="GV37">
        <v>2.7063000000000001</v>
      </c>
      <c r="GW37">
        <v>2.2485400000000002</v>
      </c>
      <c r="GX37">
        <v>2.7563499999999999</v>
      </c>
      <c r="GY37">
        <v>1.9958499999999999</v>
      </c>
      <c r="GZ37">
        <v>2.36572</v>
      </c>
      <c r="HA37">
        <v>38.599499999999999</v>
      </c>
      <c r="HB37">
        <v>13.6242</v>
      </c>
      <c r="HC37">
        <v>18</v>
      </c>
      <c r="HD37">
        <v>506.79199999999997</v>
      </c>
      <c r="HE37">
        <v>573.57100000000003</v>
      </c>
      <c r="HF37">
        <v>22.7072</v>
      </c>
      <c r="HG37">
        <v>26.895600000000002</v>
      </c>
      <c r="HH37">
        <v>29.998999999999999</v>
      </c>
      <c r="HI37">
        <v>27.101700000000001</v>
      </c>
      <c r="HJ37">
        <v>27.066099999999999</v>
      </c>
      <c r="HK37">
        <v>8.7927599999999995</v>
      </c>
      <c r="HL37">
        <v>35.768999999999998</v>
      </c>
      <c r="HM37">
        <v>0</v>
      </c>
      <c r="HN37">
        <v>22.7044</v>
      </c>
      <c r="HO37">
        <v>83.613799999999998</v>
      </c>
      <c r="HP37">
        <v>23.000699999999998</v>
      </c>
      <c r="HQ37">
        <v>102.32299999999999</v>
      </c>
      <c r="HR37">
        <v>103.15</v>
      </c>
    </row>
    <row r="38" spans="1:226" x14ac:dyDescent="0.2">
      <c r="A38">
        <v>22</v>
      </c>
      <c r="B38">
        <v>1657395803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1657395800.5</v>
      </c>
      <c r="J38">
        <f t="shared" si="0"/>
        <v>1.6115872965977429E-3</v>
      </c>
      <c r="K38">
        <f t="shared" si="1"/>
        <v>1.6115872965977429</v>
      </c>
      <c r="L38">
        <f t="shared" si="2"/>
        <v>0.99871330779938439</v>
      </c>
      <c r="M38">
        <f t="shared" si="3"/>
        <v>116.293555555556</v>
      </c>
      <c r="N38">
        <f t="shared" si="4"/>
        <v>82.19095009439468</v>
      </c>
      <c r="O38">
        <f t="shared" si="5"/>
        <v>5.7935653596670109</v>
      </c>
      <c r="P38">
        <f t="shared" si="6"/>
        <v>8.19742701897699</v>
      </c>
      <c r="Q38">
        <f t="shared" si="7"/>
        <v>5.496313627259436E-2</v>
      </c>
      <c r="R38">
        <f t="shared" si="8"/>
        <v>2.3571578533300195</v>
      </c>
      <c r="S38">
        <f t="shared" si="9"/>
        <v>5.4260950470606709E-2</v>
      </c>
      <c r="T38">
        <f t="shared" si="10"/>
        <v>3.3975435192405389E-2</v>
      </c>
      <c r="U38">
        <f t="shared" si="11"/>
        <v>321.51209866666738</v>
      </c>
      <c r="V38">
        <f t="shared" si="12"/>
        <v>27.846911576251646</v>
      </c>
      <c r="W38">
        <f t="shared" si="13"/>
        <v>27.846911576251646</v>
      </c>
      <c r="X38">
        <f t="shared" si="14"/>
        <v>3.7611040814654197</v>
      </c>
      <c r="Y38">
        <f t="shared" si="15"/>
        <v>51.721763797290222</v>
      </c>
      <c r="Z38">
        <f t="shared" si="16"/>
        <v>1.7493622324046283</v>
      </c>
      <c r="AA38">
        <f t="shared" si="17"/>
        <v>3.3822555612387681</v>
      </c>
      <c r="AB38">
        <f t="shared" si="18"/>
        <v>2.0117418490607912</v>
      </c>
      <c r="AC38">
        <f t="shared" si="19"/>
        <v>-71.070999779960459</v>
      </c>
      <c r="AD38">
        <f t="shared" si="20"/>
        <v>-229.61927439925205</v>
      </c>
      <c r="AE38">
        <f t="shared" si="21"/>
        <v>-21.011304551814657</v>
      </c>
      <c r="AF38">
        <f t="shared" si="22"/>
        <v>-0.18948006435977049</v>
      </c>
      <c r="AG38">
        <f t="shared" si="23"/>
        <v>-13.990567056201071</v>
      </c>
      <c r="AH38">
        <f t="shared" si="24"/>
        <v>1.6222724564128217</v>
      </c>
      <c r="AI38">
        <f t="shared" si="25"/>
        <v>0.99871330779938439</v>
      </c>
      <c r="AJ38">
        <v>101.681571895202</v>
      </c>
      <c r="AK38">
        <v>112.689206060606</v>
      </c>
      <c r="AL38">
        <v>-3.2766762440128701</v>
      </c>
      <c r="AM38">
        <v>65.919216154711293</v>
      </c>
      <c r="AN38">
        <f t="shared" si="26"/>
        <v>1.6115872965977429</v>
      </c>
      <c r="AO38">
        <v>22.922171723625599</v>
      </c>
      <c r="AP38">
        <v>24.812002424242401</v>
      </c>
      <c r="AQ38">
        <v>-8.7621591488228003E-4</v>
      </c>
      <c r="AR38">
        <v>77.508022238320805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37326.55626892997</v>
      </c>
      <c r="AX38">
        <f t="shared" si="30"/>
        <v>1999.97555555556</v>
      </c>
      <c r="AY38">
        <f t="shared" si="31"/>
        <v>1681.1794666666706</v>
      </c>
      <c r="AZ38">
        <f t="shared" si="32"/>
        <v>0.84060000733342299</v>
      </c>
      <c r="BA38">
        <f t="shared" si="33"/>
        <v>0.16075801415350632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1657395800.5</v>
      </c>
      <c r="BH38">
        <v>116.293555555556</v>
      </c>
      <c r="BI38">
        <v>99.730711111111106</v>
      </c>
      <c r="BJ38">
        <v>24.817488888888899</v>
      </c>
      <c r="BK38">
        <v>22.9190111111111</v>
      </c>
      <c r="BL38">
        <v>111.17100000000001</v>
      </c>
      <c r="BM38">
        <v>24.531122222222201</v>
      </c>
      <c r="BN38">
        <v>499.98322222222203</v>
      </c>
      <c r="BO38">
        <v>70.444011111111095</v>
      </c>
      <c r="BP38">
        <v>4.5079877777777798E-2</v>
      </c>
      <c r="BQ38">
        <v>26.040011111111099</v>
      </c>
      <c r="BR38">
        <v>25.990044444444401</v>
      </c>
      <c r="BS38">
        <v>999.9</v>
      </c>
      <c r="BT38">
        <v>0</v>
      </c>
      <c r="BU38">
        <v>0</v>
      </c>
      <c r="BV38">
        <v>9988.3333333333303</v>
      </c>
      <c r="BW38">
        <v>0</v>
      </c>
      <c r="BX38">
        <v>738.72622222222196</v>
      </c>
      <c r="BY38">
        <v>16.562899999999999</v>
      </c>
      <c r="BZ38">
        <v>119.25322222222201</v>
      </c>
      <c r="CA38">
        <v>102.0702</v>
      </c>
      <c r="CB38">
        <v>1.8984666666666701</v>
      </c>
      <c r="CC38">
        <v>99.730711111111106</v>
      </c>
      <c r="CD38">
        <v>22.9190111111111</v>
      </c>
      <c r="CE38">
        <v>1.74824333333333</v>
      </c>
      <c r="CF38">
        <v>1.6145088888888901</v>
      </c>
      <c r="CG38">
        <v>15.3315555555556</v>
      </c>
      <c r="CH38">
        <v>14.0979777777778</v>
      </c>
      <c r="CI38">
        <v>1999.97555555556</v>
      </c>
      <c r="CJ38">
        <v>0.979999888888889</v>
      </c>
      <c r="CK38">
        <v>1.9999788888888901E-2</v>
      </c>
      <c r="CL38">
        <v>0</v>
      </c>
      <c r="CM38">
        <v>2.3646555555555602</v>
      </c>
      <c r="CN38">
        <v>0</v>
      </c>
      <c r="CO38">
        <v>14931.777777777799</v>
      </c>
      <c r="CP38">
        <v>17299.9555555556</v>
      </c>
      <c r="CQ38">
        <v>39.520666666666699</v>
      </c>
      <c r="CR38">
        <v>39.173222222222201</v>
      </c>
      <c r="CS38">
        <v>39.360999999999997</v>
      </c>
      <c r="CT38">
        <v>37.194000000000003</v>
      </c>
      <c r="CU38">
        <v>38.625</v>
      </c>
      <c r="CV38">
        <v>1959.97555555556</v>
      </c>
      <c r="CW38">
        <v>40</v>
      </c>
      <c r="CX38">
        <v>0</v>
      </c>
      <c r="CY38">
        <v>1657395778.4000001</v>
      </c>
      <c r="CZ38">
        <v>0</v>
      </c>
      <c r="DA38">
        <v>0</v>
      </c>
      <c r="DB38" t="s">
        <v>356</v>
      </c>
      <c r="DC38">
        <v>1657313570</v>
      </c>
      <c r="DD38">
        <v>1657313571.5</v>
      </c>
      <c r="DE38">
        <v>0</v>
      </c>
      <c r="DF38">
        <v>-0.183</v>
      </c>
      <c r="DG38">
        <v>-4.0000000000000001E-3</v>
      </c>
      <c r="DH38">
        <v>8.7509999999999994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15.911295000000001</v>
      </c>
      <c r="DO38">
        <v>5.9489876172607401</v>
      </c>
      <c r="DP38">
        <v>0.60460278900696396</v>
      </c>
      <c r="DQ38">
        <v>0</v>
      </c>
      <c r="DR38">
        <v>1.88006625</v>
      </c>
      <c r="DS38">
        <v>0.17027628517823301</v>
      </c>
      <c r="DT38">
        <v>1.7129020504322499E-2</v>
      </c>
      <c r="DU38">
        <v>0</v>
      </c>
      <c r="DV38">
        <v>0</v>
      </c>
      <c r="DW38">
        <v>2</v>
      </c>
      <c r="DX38" t="s">
        <v>357</v>
      </c>
      <c r="DY38">
        <v>2.9730500000000002</v>
      </c>
      <c r="DZ38">
        <v>2.6991200000000002</v>
      </c>
      <c r="EA38">
        <v>2.1045899999999999E-2</v>
      </c>
      <c r="EB38">
        <v>1.8775900000000002E-2</v>
      </c>
      <c r="EC38">
        <v>8.3614099999999997E-2</v>
      </c>
      <c r="ED38">
        <v>7.9425300000000004E-2</v>
      </c>
      <c r="EE38">
        <v>38118.5</v>
      </c>
      <c r="EF38">
        <v>41820.300000000003</v>
      </c>
      <c r="EG38">
        <v>35289.9</v>
      </c>
      <c r="EH38">
        <v>38657.9</v>
      </c>
      <c r="EI38">
        <v>45859.9</v>
      </c>
      <c r="EJ38">
        <v>51352.1</v>
      </c>
      <c r="EK38">
        <v>55159.1</v>
      </c>
      <c r="EL38">
        <v>61951.1</v>
      </c>
      <c r="EM38">
        <v>1.9882</v>
      </c>
      <c r="EN38">
        <v>2.0912000000000002</v>
      </c>
      <c r="EO38">
        <v>0.14382600000000001</v>
      </c>
      <c r="EP38">
        <v>0</v>
      </c>
      <c r="EQ38">
        <v>23.627700000000001</v>
      </c>
      <c r="ER38">
        <v>999.9</v>
      </c>
      <c r="ES38">
        <v>41.369</v>
      </c>
      <c r="ET38">
        <v>37.142000000000003</v>
      </c>
      <c r="EU38">
        <v>37.314</v>
      </c>
      <c r="EV38">
        <v>53.178699999999999</v>
      </c>
      <c r="EW38">
        <v>39.334899999999998</v>
      </c>
      <c r="EX38">
        <v>2</v>
      </c>
      <c r="EY38">
        <v>-3.46951E-2</v>
      </c>
      <c r="EZ38">
        <v>0.56823500000000005</v>
      </c>
      <c r="FA38">
        <v>20.150200000000002</v>
      </c>
      <c r="FB38">
        <v>5.1981200000000003</v>
      </c>
      <c r="FC38">
        <v>12.0099</v>
      </c>
      <c r="FD38">
        <v>4.9752000000000001</v>
      </c>
      <c r="FE38">
        <v>3.2932000000000001</v>
      </c>
      <c r="FF38">
        <v>9999</v>
      </c>
      <c r="FG38">
        <v>9999</v>
      </c>
      <c r="FH38">
        <v>576.1</v>
      </c>
      <c r="FI38">
        <v>9999</v>
      </c>
      <c r="FJ38">
        <v>1.8631</v>
      </c>
      <c r="FK38">
        <v>1.8678900000000001</v>
      </c>
      <c r="FL38">
        <v>1.86768</v>
      </c>
      <c r="FM38">
        <v>1.8689</v>
      </c>
      <c r="FN38">
        <v>1.8696600000000001</v>
      </c>
      <c r="FO38">
        <v>1.8656900000000001</v>
      </c>
      <c r="FP38">
        <v>1.86676</v>
      </c>
      <c r="FQ38">
        <v>1.8681300000000001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5.0650000000000004</v>
      </c>
      <c r="GF38">
        <v>0.2863</v>
      </c>
      <c r="GG38">
        <v>4.2916309927836904</v>
      </c>
      <c r="GH38">
        <v>7.6595765978979304E-3</v>
      </c>
      <c r="GI38">
        <v>-1.71084151979672E-6</v>
      </c>
      <c r="GJ38">
        <v>4.36376621208334E-10</v>
      </c>
      <c r="GK38">
        <v>-0.121359193448199</v>
      </c>
      <c r="GL38">
        <v>-4.8646536976697102E-3</v>
      </c>
      <c r="GM38">
        <v>1.0234933149142901E-3</v>
      </c>
      <c r="GN38">
        <v>-6.0182367739561398E-6</v>
      </c>
      <c r="GO38">
        <v>21</v>
      </c>
      <c r="GP38">
        <v>2191</v>
      </c>
      <c r="GQ38">
        <v>2</v>
      </c>
      <c r="GR38">
        <v>49</v>
      </c>
      <c r="GS38">
        <v>1370.5</v>
      </c>
      <c r="GT38">
        <v>1370.5</v>
      </c>
      <c r="GU38">
        <v>0.39306600000000003</v>
      </c>
      <c r="GV38">
        <v>2.6989700000000001</v>
      </c>
      <c r="GW38">
        <v>2.2485400000000002</v>
      </c>
      <c r="GX38">
        <v>2.7563499999999999</v>
      </c>
      <c r="GY38">
        <v>1.9958499999999999</v>
      </c>
      <c r="GZ38">
        <v>2.3584000000000001</v>
      </c>
      <c r="HA38">
        <v>38.599499999999999</v>
      </c>
      <c r="HB38">
        <v>13.632899999999999</v>
      </c>
      <c r="HC38">
        <v>18</v>
      </c>
      <c r="HD38">
        <v>506.654</v>
      </c>
      <c r="HE38">
        <v>573.55200000000002</v>
      </c>
      <c r="HF38">
        <v>22.72</v>
      </c>
      <c r="HG38">
        <v>26.8811</v>
      </c>
      <c r="HH38">
        <v>29.998999999999999</v>
      </c>
      <c r="HI38">
        <v>27.086600000000001</v>
      </c>
      <c r="HJ38">
        <v>27.0502</v>
      </c>
      <c r="HK38">
        <v>7.7482100000000003</v>
      </c>
      <c r="HL38">
        <v>35.768999999999998</v>
      </c>
      <c r="HM38">
        <v>0</v>
      </c>
      <c r="HN38">
        <v>22.714400000000001</v>
      </c>
      <c r="HO38">
        <v>63.383400000000002</v>
      </c>
      <c r="HP38">
        <v>23.001999999999999</v>
      </c>
      <c r="HQ38">
        <v>102.325</v>
      </c>
      <c r="HR38">
        <v>103.154</v>
      </c>
    </row>
    <row r="39" spans="1:226" x14ac:dyDescent="0.2">
      <c r="A39">
        <v>23</v>
      </c>
      <c r="B39">
        <v>1657395900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1657395897</v>
      </c>
      <c r="J39">
        <f t="shared" si="0"/>
        <v>1.6529067196746911E-3</v>
      </c>
      <c r="K39">
        <f t="shared" si="1"/>
        <v>1.6529067196746912</v>
      </c>
      <c r="L39">
        <f t="shared" si="2"/>
        <v>7.8989471444420865</v>
      </c>
      <c r="M39">
        <f t="shared" si="3"/>
        <v>409.76472727272699</v>
      </c>
      <c r="N39">
        <f t="shared" si="4"/>
        <v>169.41418598087728</v>
      </c>
      <c r="O39">
        <f t="shared" si="5"/>
        <v>11.942172855086252</v>
      </c>
      <c r="P39">
        <f t="shared" si="6"/>
        <v>28.884719273511934</v>
      </c>
      <c r="Q39">
        <f t="shared" si="7"/>
        <v>5.6403717089712785E-2</v>
      </c>
      <c r="R39">
        <f t="shared" si="8"/>
        <v>2.3564334078981113</v>
      </c>
      <c r="S39">
        <f t="shared" si="9"/>
        <v>5.5664283320539708E-2</v>
      </c>
      <c r="T39">
        <f t="shared" si="10"/>
        <v>3.4855804601974308E-2</v>
      </c>
      <c r="U39">
        <f t="shared" si="11"/>
        <v>321.51454772727232</v>
      </c>
      <c r="V39">
        <f t="shared" si="12"/>
        <v>27.829465942044013</v>
      </c>
      <c r="W39">
        <f t="shared" si="13"/>
        <v>27.829465942044013</v>
      </c>
      <c r="X39">
        <f t="shared" si="14"/>
        <v>3.7572763039057873</v>
      </c>
      <c r="Y39">
        <f t="shared" si="15"/>
        <v>51.631406377470881</v>
      </c>
      <c r="Z39">
        <f t="shared" si="16"/>
        <v>1.7458072918780538</v>
      </c>
      <c r="AA39">
        <f t="shared" si="17"/>
        <v>3.3812894406064999</v>
      </c>
      <c r="AB39">
        <f t="shared" si="18"/>
        <v>2.0114690120277334</v>
      </c>
      <c r="AC39">
        <f t="shared" si="19"/>
        <v>-72.893186337653873</v>
      </c>
      <c r="AD39">
        <f t="shared" si="20"/>
        <v>-227.9459230747857</v>
      </c>
      <c r="AE39">
        <f t="shared" si="21"/>
        <v>-20.862270326952345</v>
      </c>
      <c r="AF39">
        <f t="shared" si="22"/>
        <v>-0.18683201211959499</v>
      </c>
      <c r="AG39">
        <f t="shared" si="23"/>
        <v>7.7507149537014701</v>
      </c>
      <c r="AH39">
        <f t="shared" si="24"/>
        <v>1.6722259127085446</v>
      </c>
      <c r="AI39">
        <f t="shared" si="25"/>
        <v>7.8989471444420865</v>
      </c>
      <c r="AJ39">
        <v>429.70492260945298</v>
      </c>
      <c r="AK39">
        <v>420.12241212121199</v>
      </c>
      <c r="AL39">
        <v>-3.1593778764796597E-2</v>
      </c>
      <c r="AM39">
        <v>65.919216154711293</v>
      </c>
      <c r="AN39">
        <f t="shared" si="26"/>
        <v>1.6529067196746912</v>
      </c>
      <c r="AO39">
        <v>22.811231306099899</v>
      </c>
      <c r="AP39">
        <v>24.7599424242424</v>
      </c>
      <c r="AQ39">
        <v>-3.2424388666704401E-3</v>
      </c>
      <c r="AR39">
        <v>77.508022238320805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37309.712009424547</v>
      </c>
      <c r="AX39">
        <f t="shared" si="30"/>
        <v>1999.98727272727</v>
      </c>
      <c r="AY39">
        <f t="shared" si="31"/>
        <v>1681.1896090909067</v>
      </c>
      <c r="AZ39">
        <f t="shared" si="32"/>
        <v>0.84060015381916064</v>
      </c>
      <c r="BA39">
        <f t="shared" si="33"/>
        <v>0.16075829687098009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1657395897</v>
      </c>
      <c r="BH39">
        <v>409.76472727272699</v>
      </c>
      <c r="BI39">
        <v>419.88836363636398</v>
      </c>
      <c r="BJ39">
        <v>24.766390909090902</v>
      </c>
      <c r="BK39">
        <v>22.809318181818199</v>
      </c>
      <c r="BL39">
        <v>402.63790909090898</v>
      </c>
      <c r="BM39">
        <v>24.481718181818199</v>
      </c>
      <c r="BN39">
        <v>499.97454545454502</v>
      </c>
      <c r="BO39">
        <v>70.445945454545395</v>
      </c>
      <c r="BP39">
        <v>4.5039618181818203E-2</v>
      </c>
      <c r="BQ39">
        <v>26.035181818181801</v>
      </c>
      <c r="BR39">
        <v>26.0076</v>
      </c>
      <c r="BS39">
        <v>999.9</v>
      </c>
      <c r="BT39">
        <v>0</v>
      </c>
      <c r="BU39">
        <v>0</v>
      </c>
      <c r="BV39">
        <v>9983.1818181818198</v>
      </c>
      <c r="BW39">
        <v>0</v>
      </c>
      <c r="BX39">
        <v>558.45081818181802</v>
      </c>
      <c r="BY39">
        <v>-10.1235272727273</v>
      </c>
      <c r="BZ39">
        <v>420.17090909090899</v>
      </c>
      <c r="CA39">
        <v>429.68909090909102</v>
      </c>
      <c r="CB39">
        <v>1.95708636363636</v>
      </c>
      <c r="CC39">
        <v>419.88836363636398</v>
      </c>
      <c r="CD39">
        <v>22.809318181818199</v>
      </c>
      <c r="CE39">
        <v>1.7446936363636401</v>
      </c>
      <c r="CF39">
        <v>1.6068236363636399</v>
      </c>
      <c r="CG39">
        <v>15.2998909090909</v>
      </c>
      <c r="CH39">
        <v>14.024390909090901</v>
      </c>
      <c r="CI39">
        <v>1999.98727272727</v>
      </c>
      <c r="CJ39">
        <v>0.97999654545454495</v>
      </c>
      <c r="CK39">
        <v>2.00031181818182E-2</v>
      </c>
      <c r="CL39">
        <v>0</v>
      </c>
      <c r="CM39">
        <v>2.37578181818182</v>
      </c>
      <c r="CN39">
        <v>0</v>
      </c>
      <c r="CO39">
        <v>15235.518181818201</v>
      </c>
      <c r="CP39">
        <v>17300.009090909101</v>
      </c>
      <c r="CQ39">
        <v>38.988545454545502</v>
      </c>
      <c r="CR39">
        <v>38.9257272727273</v>
      </c>
      <c r="CS39">
        <v>38.811999999999998</v>
      </c>
      <c r="CT39">
        <v>37.022545454545501</v>
      </c>
      <c r="CU39">
        <v>38.186999999999998</v>
      </c>
      <c r="CV39">
        <v>1959.97727272727</v>
      </c>
      <c r="CW39">
        <v>40.01</v>
      </c>
      <c r="CX39">
        <v>0</v>
      </c>
      <c r="CY39">
        <v>1657395875.5999999</v>
      </c>
      <c r="CZ39">
        <v>0</v>
      </c>
      <c r="DA39">
        <v>0</v>
      </c>
      <c r="DB39" t="s">
        <v>356</v>
      </c>
      <c r="DC39">
        <v>1657313570</v>
      </c>
      <c r="DD39">
        <v>1657313571.5</v>
      </c>
      <c r="DE39">
        <v>0</v>
      </c>
      <c r="DF39">
        <v>-0.183</v>
      </c>
      <c r="DG39">
        <v>-4.0000000000000001E-3</v>
      </c>
      <c r="DH39">
        <v>8.7509999999999994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-10.08998325</v>
      </c>
      <c r="DO39">
        <v>-0.151790206378976</v>
      </c>
      <c r="DP39">
        <v>0.102686820147171</v>
      </c>
      <c r="DQ39">
        <v>0</v>
      </c>
      <c r="DR39">
        <v>1.95353475</v>
      </c>
      <c r="DS39">
        <v>3.7079437148217501E-2</v>
      </c>
      <c r="DT39">
        <v>4.9363584693071097E-3</v>
      </c>
      <c r="DU39">
        <v>1</v>
      </c>
      <c r="DV39">
        <v>1</v>
      </c>
      <c r="DW39">
        <v>2</v>
      </c>
      <c r="DX39" t="s">
        <v>371</v>
      </c>
      <c r="DY39">
        <v>2.97315</v>
      </c>
      <c r="DZ39">
        <v>2.6984699999999999</v>
      </c>
      <c r="EA39">
        <v>6.9539500000000004E-2</v>
      </c>
      <c r="EB39">
        <v>7.1939000000000003E-2</v>
      </c>
      <c r="EC39">
        <v>8.35423E-2</v>
      </c>
      <c r="ED39">
        <v>7.9208600000000004E-2</v>
      </c>
      <c r="EE39">
        <v>36245.5</v>
      </c>
      <c r="EF39">
        <v>39575.9</v>
      </c>
      <c r="EG39">
        <v>35302.5</v>
      </c>
      <c r="EH39">
        <v>38676.400000000001</v>
      </c>
      <c r="EI39">
        <v>45876.800000000003</v>
      </c>
      <c r="EJ39">
        <v>51389.599999999999</v>
      </c>
      <c r="EK39">
        <v>55173.599999999999</v>
      </c>
      <c r="EL39">
        <v>61979.7</v>
      </c>
      <c r="EM39">
        <v>1.9912000000000001</v>
      </c>
      <c r="EN39">
        <v>2.0972</v>
      </c>
      <c r="EO39">
        <v>0.133604</v>
      </c>
      <c r="EP39">
        <v>0</v>
      </c>
      <c r="EQ39">
        <v>23.821400000000001</v>
      </c>
      <c r="ER39">
        <v>999.9</v>
      </c>
      <c r="ES39">
        <v>41.173000000000002</v>
      </c>
      <c r="ET39">
        <v>37.000999999999998</v>
      </c>
      <c r="EU39">
        <v>36.853099999999998</v>
      </c>
      <c r="EV39">
        <v>52.628700000000002</v>
      </c>
      <c r="EW39">
        <v>39.258800000000001</v>
      </c>
      <c r="EX39">
        <v>2</v>
      </c>
      <c r="EY39">
        <v>-5.4695100000000003E-2</v>
      </c>
      <c r="EZ39">
        <v>0.93058799999999997</v>
      </c>
      <c r="FA39">
        <v>20.1479</v>
      </c>
      <c r="FB39">
        <v>5.1993200000000002</v>
      </c>
      <c r="FC39">
        <v>12.0099</v>
      </c>
      <c r="FD39">
        <v>4.9756</v>
      </c>
      <c r="FE39">
        <v>3.2936000000000001</v>
      </c>
      <c r="FF39">
        <v>9999</v>
      </c>
      <c r="FG39">
        <v>9999</v>
      </c>
      <c r="FH39">
        <v>576.20000000000005</v>
      </c>
      <c r="FI39">
        <v>9999</v>
      </c>
      <c r="FJ39">
        <v>1.8631</v>
      </c>
      <c r="FK39">
        <v>1.8678600000000001</v>
      </c>
      <c r="FL39">
        <v>1.86768</v>
      </c>
      <c r="FM39">
        <v>1.8688400000000001</v>
      </c>
      <c r="FN39">
        <v>1.8696299999999999</v>
      </c>
      <c r="FO39">
        <v>1.8656600000000001</v>
      </c>
      <c r="FP39">
        <v>1.86673</v>
      </c>
      <c r="FQ39">
        <v>1.8681000000000001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7.1260000000000003</v>
      </c>
      <c r="GF39">
        <v>0.28449999999999998</v>
      </c>
      <c r="GG39">
        <v>4.2916309927836904</v>
      </c>
      <c r="GH39">
        <v>7.6595765978979304E-3</v>
      </c>
      <c r="GI39">
        <v>-1.71084151979672E-6</v>
      </c>
      <c r="GJ39">
        <v>4.36376621208334E-10</v>
      </c>
      <c r="GK39">
        <v>-0.121359193448199</v>
      </c>
      <c r="GL39">
        <v>-4.8646536976697102E-3</v>
      </c>
      <c r="GM39">
        <v>1.0234933149142901E-3</v>
      </c>
      <c r="GN39">
        <v>-6.0182367739561398E-6</v>
      </c>
      <c r="GO39">
        <v>21</v>
      </c>
      <c r="GP39">
        <v>2191</v>
      </c>
      <c r="GQ39">
        <v>2</v>
      </c>
      <c r="GR39">
        <v>49</v>
      </c>
      <c r="GS39">
        <v>1372.2</v>
      </c>
      <c r="GT39">
        <v>1372.1</v>
      </c>
      <c r="GU39">
        <v>1.33179</v>
      </c>
      <c r="GV39">
        <v>2.67456</v>
      </c>
      <c r="GW39">
        <v>2.2485400000000002</v>
      </c>
      <c r="GX39">
        <v>2.7563499999999999</v>
      </c>
      <c r="GY39">
        <v>1.9958499999999999</v>
      </c>
      <c r="GZ39">
        <v>2.3864700000000001</v>
      </c>
      <c r="HA39">
        <v>38.501399999999997</v>
      </c>
      <c r="HB39">
        <v>13.597899999999999</v>
      </c>
      <c r="HC39">
        <v>18</v>
      </c>
      <c r="HD39">
        <v>506.096</v>
      </c>
      <c r="HE39">
        <v>575.05899999999997</v>
      </c>
      <c r="HF39">
        <v>22.181000000000001</v>
      </c>
      <c r="HG39">
        <v>26.6187</v>
      </c>
      <c r="HH39">
        <v>29.999099999999999</v>
      </c>
      <c r="HI39">
        <v>26.807400000000001</v>
      </c>
      <c r="HJ39">
        <v>26.772099999999998</v>
      </c>
      <c r="HK39">
        <v>26.766500000000001</v>
      </c>
      <c r="HL39">
        <v>35.489899999999999</v>
      </c>
      <c r="HM39">
        <v>0</v>
      </c>
      <c r="HN39">
        <v>22.184999999999999</v>
      </c>
      <c r="HO39">
        <v>426.608</v>
      </c>
      <c r="HP39">
        <v>22.8886</v>
      </c>
      <c r="HQ39">
        <v>102.35599999999999</v>
      </c>
      <c r="HR39">
        <v>103.202</v>
      </c>
    </row>
    <row r="40" spans="1:226" x14ac:dyDescent="0.2">
      <c r="A40">
        <v>24</v>
      </c>
      <c r="B40">
        <v>1657395905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1657395902.5</v>
      </c>
      <c r="J40">
        <f t="shared" si="0"/>
        <v>1.6701541016561306E-3</v>
      </c>
      <c r="K40">
        <f t="shared" si="1"/>
        <v>1.6701541016561305</v>
      </c>
      <c r="L40">
        <f t="shared" si="2"/>
        <v>7.654021856629889</v>
      </c>
      <c r="M40">
        <f t="shared" si="3"/>
        <v>409.91655555555599</v>
      </c>
      <c r="N40">
        <f t="shared" si="4"/>
        <v>178.82089672217509</v>
      </c>
      <c r="O40">
        <f t="shared" si="5"/>
        <v>12.605183909823399</v>
      </c>
      <c r="P40">
        <f t="shared" si="6"/>
        <v>28.895244712294126</v>
      </c>
      <c r="Q40">
        <f t="shared" si="7"/>
        <v>5.704496992824129E-2</v>
      </c>
      <c r="R40">
        <f t="shared" si="8"/>
        <v>2.3590105523434461</v>
      </c>
      <c r="S40">
        <f t="shared" si="9"/>
        <v>5.6289563270616169E-2</v>
      </c>
      <c r="T40">
        <f t="shared" si="10"/>
        <v>3.5248013887889604E-2</v>
      </c>
      <c r="U40">
        <f t="shared" si="11"/>
        <v>321.51852966666632</v>
      </c>
      <c r="V40">
        <f t="shared" si="12"/>
        <v>27.819746501522818</v>
      </c>
      <c r="W40">
        <f t="shared" si="13"/>
        <v>27.819746501522818</v>
      </c>
      <c r="X40">
        <f t="shared" si="14"/>
        <v>3.7551452189398415</v>
      </c>
      <c r="Y40">
        <f t="shared" si="15"/>
        <v>51.622091603640165</v>
      </c>
      <c r="Z40">
        <f t="shared" si="16"/>
        <v>1.7452372251875998</v>
      </c>
      <c r="AA40">
        <f t="shared" si="17"/>
        <v>3.3807952583318679</v>
      </c>
      <c r="AB40">
        <f t="shared" si="18"/>
        <v>2.0099079937522415</v>
      </c>
      <c r="AC40">
        <f t="shared" si="19"/>
        <v>-73.653795883035357</v>
      </c>
      <c r="AD40">
        <f t="shared" si="20"/>
        <v>-227.27333263297265</v>
      </c>
      <c r="AE40">
        <f t="shared" si="21"/>
        <v>-20.776720597541896</v>
      </c>
      <c r="AF40">
        <f t="shared" si="22"/>
        <v>-0.18531944688356816</v>
      </c>
      <c r="AG40">
        <f t="shared" si="23"/>
        <v>9.3061894139435761</v>
      </c>
      <c r="AH40">
        <f t="shared" si="24"/>
        <v>1.6801510856684294</v>
      </c>
      <c r="AI40">
        <f t="shared" si="25"/>
        <v>7.654021856629889</v>
      </c>
      <c r="AJ40">
        <v>431.48373193032103</v>
      </c>
      <c r="AK40">
        <v>420.919690909091</v>
      </c>
      <c r="AL40">
        <v>0.31232716056717102</v>
      </c>
      <c r="AM40">
        <v>65.919216154711293</v>
      </c>
      <c r="AN40">
        <f t="shared" si="26"/>
        <v>1.6701541016561305</v>
      </c>
      <c r="AO40">
        <v>22.794933200815802</v>
      </c>
      <c r="AP40">
        <v>24.7531909090909</v>
      </c>
      <c r="AQ40">
        <v>-8.8861641143490498E-4</v>
      </c>
      <c r="AR40">
        <v>77.508022238320805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37372.236284365805</v>
      </c>
      <c r="AX40">
        <f t="shared" si="30"/>
        <v>2000.0122222222201</v>
      </c>
      <c r="AY40">
        <f t="shared" si="31"/>
        <v>1681.2105666666648</v>
      </c>
      <c r="AZ40">
        <f t="shared" si="32"/>
        <v>0.84060014633243907</v>
      </c>
      <c r="BA40">
        <f t="shared" si="33"/>
        <v>0.16075828242160742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1657395902.5</v>
      </c>
      <c r="BH40">
        <v>409.91655555555599</v>
      </c>
      <c r="BI40">
        <v>421.90911111111097</v>
      </c>
      <c r="BJ40">
        <v>24.758455555555599</v>
      </c>
      <c r="BK40">
        <v>22.7924111111111</v>
      </c>
      <c r="BL40">
        <v>402.78899999999999</v>
      </c>
      <c r="BM40">
        <v>24.474066666666701</v>
      </c>
      <c r="BN40">
        <v>500.05577777777802</v>
      </c>
      <c r="BO40">
        <v>70.445811111111098</v>
      </c>
      <c r="BP40">
        <v>4.4741955555555601E-2</v>
      </c>
      <c r="BQ40">
        <v>26.032711111111102</v>
      </c>
      <c r="BR40">
        <v>26.019955555555601</v>
      </c>
      <c r="BS40">
        <v>999.9</v>
      </c>
      <c r="BT40">
        <v>0</v>
      </c>
      <c r="BU40">
        <v>0</v>
      </c>
      <c r="BV40">
        <v>10000.5555555556</v>
      </c>
      <c r="BW40">
        <v>0</v>
      </c>
      <c r="BX40">
        <v>535.348555555556</v>
      </c>
      <c r="BY40">
        <v>-11.9924</v>
      </c>
      <c r="BZ40">
        <v>420.323222222222</v>
      </c>
      <c r="CA40">
        <v>431.749666666667</v>
      </c>
      <c r="CB40">
        <v>1.9660566666666699</v>
      </c>
      <c r="CC40">
        <v>421.90911111111097</v>
      </c>
      <c r="CD40">
        <v>22.7924111111111</v>
      </c>
      <c r="CE40">
        <v>1.74413111111111</v>
      </c>
      <c r="CF40">
        <v>1.6056288888888901</v>
      </c>
      <c r="CG40">
        <v>15.294877777777801</v>
      </c>
      <c r="CH40">
        <v>14.0129444444444</v>
      </c>
      <c r="CI40">
        <v>2000.0122222222201</v>
      </c>
      <c r="CJ40">
        <v>0.97999700000000001</v>
      </c>
      <c r="CK40">
        <v>2.0002633333333301E-2</v>
      </c>
      <c r="CL40">
        <v>0</v>
      </c>
      <c r="CM40">
        <v>2.4167111111111099</v>
      </c>
      <c r="CN40">
        <v>0</v>
      </c>
      <c r="CO40">
        <v>15231.6333333333</v>
      </c>
      <c r="CP40">
        <v>17300.266666666699</v>
      </c>
      <c r="CQ40">
        <v>38.944000000000003</v>
      </c>
      <c r="CR40">
        <v>38.895666666666699</v>
      </c>
      <c r="CS40">
        <v>38.811999999999998</v>
      </c>
      <c r="CT40">
        <v>37.006888888888902</v>
      </c>
      <c r="CU40">
        <v>38.131888888888902</v>
      </c>
      <c r="CV40">
        <v>1960.0022222222201</v>
      </c>
      <c r="CW40">
        <v>40.01</v>
      </c>
      <c r="CX40">
        <v>0</v>
      </c>
      <c r="CY40">
        <v>1657395880.4000001</v>
      </c>
      <c r="CZ40">
        <v>0</v>
      </c>
      <c r="DA40">
        <v>0</v>
      </c>
      <c r="DB40" t="s">
        <v>356</v>
      </c>
      <c r="DC40">
        <v>1657313570</v>
      </c>
      <c r="DD40">
        <v>1657313571.5</v>
      </c>
      <c r="DE40">
        <v>0</v>
      </c>
      <c r="DF40">
        <v>-0.183</v>
      </c>
      <c r="DG40">
        <v>-4.0000000000000001E-3</v>
      </c>
      <c r="DH40">
        <v>8.7509999999999994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-10.30040825</v>
      </c>
      <c r="DO40">
        <v>-3.7619048780487598</v>
      </c>
      <c r="DP40">
        <v>0.66229627973018002</v>
      </c>
      <c r="DQ40">
        <v>0</v>
      </c>
      <c r="DR40">
        <v>1.9570784999999999</v>
      </c>
      <c r="DS40">
        <v>4.8405703564723401E-2</v>
      </c>
      <c r="DT40">
        <v>6.1650760538699001E-3</v>
      </c>
      <c r="DU40">
        <v>1</v>
      </c>
      <c r="DV40">
        <v>1</v>
      </c>
      <c r="DW40">
        <v>2</v>
      </c>
      <c r="DX40" t="s">
        <v>371</v>
      </c>
      <c r="DY40">
        <v>2.9733700000000001</v>
      </c>
      <c r="DZ40">
        <v>2.6988500000000002</v>
      </c>
      <c r="EA40">
        <v>6.9681999999999994E-2</v>
      </c>
      <c r="EB40">
        <v>7.2750800000000004E-2</v>
      </c>
      <c r="EC40">
        <v>8.3534999999999998E-2</v>
      </c>
      <c r="ED40">
        <v>7.9169900000000001E-2</v>
      </c>
      <c r="EE40">
        <v>36240.6</v>
      </c>
      <c r="EF40">
        <v>39542.1</v>
      </c>
      <c r="EG40">
        <v>35303.1</v>
      </c>
      <c r="EH40">
        <v>38677.1</v>
      </c>
      <c r="EI40">
        <v>45878</v>
      </c>
      <c r="EJ40">
        <v>51392.4</v>
      </c>
      <c r="EK40">
        <v>55174.7</v>
      </c>
      <c r="EL40">
        <v>61980.5</v>
      </c>
      <c r="EM40">
        <v>1.9918</v>
      </c>
      <c r="EN40">
        <v>2.0972</v>
      </c>
      <c r="EO40">
        <v>0.132769</v>
      </c>
      <c r="EP40">
        <v>0</v>
      </c>
      <c r="EQ40">
        <v>23.825399999999998</v>
      </c>
      <c r="ER40">
        <v>999.9</v>
      </c>
      <c r="ES40">
        <v>41.149000000000001</v>
      </c>
      <c r="ET40">
        <v>37.000999999999998</v>
      </c>
      <c r="EU40">
        <v>36.8294</v>
      </c>
      <c r="EV40">
        <v>52.968699999999998</v>
      </c>
      <c r="EW40">
        <v>39.194699999999997</v>
      </c>
      <c r="EX40">
        <v>2</v>
      </c>
      <c r="EY40">
        <v>-5.5406499999999997E-2</v>
      </c>
      <c r="EZ40">
        <v>0.90174299999999996</v>
      </c>
      <c r="FA40">
        <v>20.148399999999999</v>
      </c>
      <c r="FB40">
        <v>5.20052</v>
      </c>
      <c r="FC40">
        <v>12.0099</v>
      </c>
      <c r="FD40">
        <v>4.976</v>
      </c>
      <c r="FE40">
        <v>3.2936000000000001</v>
      </c>
      <c r="FF40">
        <v>9999</v>
      </c>
      <c r="FG40">
        <v>9999</v>
      </c>
      <c r="FH40">
        <v>576.20000000000005</v>
      </c>
      <c r="FI40">
        <v>9999</v>
      </c>
      <c r="FJ40">
        <v>1.8631</v>
      </c>
      <c r="FK40">
        <v>1.86792</v>
      </c>
      <c r="FL40">
        <v>1.86768</v>
      </c>
      <c r="FM40">
        <v>1.86887</v>
      </c>
      <c r="FN40">
        <v>1.8696600000000001</v>
      </c>
      <c r="FO40">
        <v>1.8656600000000001</v>
      </c>
      <c r="FP40">
        <v>1.86676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7.133</v>
      </c>
      <c r="GF40">
        <v>0.2843</v>
      </c>
      <c r="GG40">
        <v>4.2916309927836904</v>
      </c>
      <c r="GH40">
        <v>7.6595765978979304E-3</v>
      </c>
      <c r="GI40">
        <v>-1.71084151979672E-6</v>
      </c>
      <c r="GJ40">
        <v>4.36376621208334E-10</v>
      </c>
      <c r="GK40">
        <v>-0.121359193448199</v>
      </c>
      <c r="GL40">
        <v>-4.8646536976697102E-3</v>
      </c>
      <c r="GM40">
        <v>1.0234933149142901E-3</v>
      </c>
      <c r="GN40">
        <v>-6.0182367739561398E-6</v>
      </c>
      <c r="GO40">
        <v>21</v>
      </c>
      <c r="GP40">
        <v>2191</v>
      </c>
      <c r="GQ40">
        <v>2</v>
      </c>
      <c r="GR40">
        <v>49</v>
      </c>
      <c r="GS40">
        <v>1372.2</v>
      </c>
      <c r="GT40">
        <v>1372.2</v>
      </c>
      <c r="GU40">
        <v>1.3586400000000001</v>
      </c>
      <c r="GV40">
        <v>2.67456</v>
      </c>
      <c r="GW40">
        <v>2.2485400000000002</v>
      </c>
      <c r="GX40">
        <v>2.7563499999999999</v>
      </c>
      <c r="GY40">
        <v>1.9958499999999999</v>
      </c>
      <c r="GZ40">
        <v>2.3596200000000001</v>
      </c>
      <c r="HA40">
        <v>38.501399999999997</v>
      </c>
      <c r="HB40">
        <v>13.597899999999999</v>
      </c>
      <c r="HC40">
        <v>18</v>
      </c>
      <c r="HD40">
        <v>506.36700000000002</v>
      </c>
      <c r="HE40">
        <v>574.94200000000001</v>
      </c>
      <c r="HF40">
        <v>22.175999999999998</v>
      </c>
      <c r="HG40">
        <v>26.607099999999999</v>
      </c>
      <c r="HH40">
        <v>29.999300000000002</v>
      </c>
      <c r="HI40">
        <v>26.793399999999998</v>
      </c>
      <c r="HJ40">
        <v>26.760899999999999</v>
      </c>
      <c r="HK40">
        <v>27.266200000000001</v>
      </c>
      <c r="HL40">
        <v>35.489899999999999</v>
      </c>
      <c r="HM40">
        <v>0</v>
      </c>
      <c r="HN40">
        <v>22.166599999999999</v>
      </c>
      <c r="HO40">
        <v>440.09699999999998</v>
      </c>
      <c r="HP40">
        <v>22.895199999999999</v>
      </c>
      <c r="HQ40">
        <v>102.358</v>
      </c>
      <c r="HR40">
        <v>103.203</v>
      </c>
    </row>
    <row r="41" spans="1:226" x14ac:dyDescent="0.2">
      <c r="A41">
        <v>25</v>
      </c>
      <c r="B41">
        <v>1657395910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1657395907.2</v>
      </c>
      <c r="J41">
        <f t="shared" si="0"/>
        <v>1.6797296556555403E-3</v>
      </c>
      <c r="K41">
        <f t="shared" si="1"/>
        <v>1.6797296556555403</v>
      </c>
      <c r="L41">
        <f t="shared" si="2"/>
        <v>8.1172384499259103</v>
      </c>
      <c r="M41">
        <f t="shared" si="3"/>
        <v>413.22280000000001</v>
      </c>
      <c r="N41">
        <f t="shared" si="4"/>
        <v>170.52804646697473</v>
      </c>
      <c r="O41">
        <f t="shared" si="5"/>
        <v>12.020833504155371</v>
      </c>
      <c r="P41">
        <f t="shared" si="6"/>
        <v>29.128830018485445</v>
      </c>
      <c r="Q41">
        <f t="shared" si="7"/>
        <v>5.7403788102572309E-2</v>
      </c>
      <c r="R41">
        <f t="shared" si="8"/>
        <v>2.3544169199437226</v>
      </c>
      <c r="S41">
        <f t="shared" si="9"/>
        <v>5.6637446278832847E-2</v>
      </c>
      <c r="T41">
        <f t="shared" si="10"/>
        <v>3.5466404315645503E-2</v>
      </c>
      <c r="U41">
        <f t="shared" si="11"/>
        <v>321.51290820000003</v>
      </c>
      <c r="V41">
        <f t="shared" si="12"/>
        <v>27.813271103801824</v>
      </c>
      <c r="W41">
        <f t="shared" si="13"/>
        <v>27.813271103801824</v>
      </c>
      <c r="X41">
        <f t="shared" si="14"/>
        <v>3.7537260083987811</v>
      </c>
      <c r="Y41">
        <f t="shared" si="15"/>
        <v>51.62464438502797</v>
      </c>
      <c r="Z41">
        <f t="shared" si="16"/>
        <v>1.7446431050002733</v>
      </c>
      <c r="AA41">
        <f t="shared" si="17"/>
        <v>3.3794772356945271</v>
      </c>
      <c r="AB41">
        <f t="shared" si="18"/>
        <v>2.0090829033985078</v>
      </c>
      <c r="AC41">
        <f t="shared" si="19"/>
        <v>-74.076077814409331</v>
      </c>
      <c r="AD41">
        <f t="shared" si="20"/>
        <v>-226.84545755934312</v>
      </c>
      <c r="AE41">
        <f t="shared" si="21"/>
        <v>-20.776708167008458</v>
      </c>
      <c r="AF41">
        <f t="shared" si="22"/>
        <v>-0.18533534076087221</v>
      </c>
      <c r="AG41">
        <f t="shared" si="23"/>
        <v>14.575584049906766</v>
      </c>
      <c r="AH41">
        <f t="shared" si="24"/>
        <v>1.6839960542510386</v>
      </c>
      <c r="AI41">
        <f t="shared" si="25"/>
        <v>8.1172384499259103</v>
      </c>
      <c r="AJ41">
        <v>442.58332478319602</v>
      </c>
      <c r="AK41">
        <v>426.98284242424199</v>
      </c>
      <c r="AL41">
        <v>1.5081521979140899</v>
      </c>
      <c r="AM41">
        <v>65.919216154711293</v>
      </c>
      <c r="AN41">
        <f t="shared" si="26"/>
        <v>1.6797296556555403</v>
      </c>
      <c r="AO41">
        <v>22.780792505674999</v>
      </c>
      <c r="AP41">
        <v>24.748126060606101</v>
      </c>
      <c r="AQ41">
        <v>-3.1066244055577899E-4</v>
      </c>
      <c r="AR41">
        <v>77.508022238320805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37262.183079160633</v>
      </c>
      <c r="AX41">
        <f t="shared" si="30"/>
        <v>1999.9770000000001</v>
      </c>
      <c r="AY41">
        <f t="shared" si="31"/>
        <v>1681.1809800000003</v>
      </c>
      <c r="AZ41">
        <f t="shared" si="32"/>
        <v>0.84060015690180445</v>
      </c>
      <c r="BA41">
        <f t="shared" si="33"/>
        <v>0.16075830282048245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1657395907.2</v>
      </c>
      <c r="BH41">
        <v>413.22280000000001</v>
      </c>
      <c r="BI41">
        <v>431.55020000000002</v>
      </c>
      <c r="BJ41">
        <v>24.749580000000002</v>
      </c>
      <c r="BK41">
        <v>22.77862</v>
      </c>
      <c r="BL41">
        <v>406.0736</v>
      </c>
      <c r="BM41">
        <v>24.46547</v>
      </c>
      <c r="BN41">
        <v>499.9547</v>
      </c>
      <c r="BO41">
        <v>70.446730000000002</v>
      </c>
      <c r="BP41">
        <v>4.5096730000000002E-2</v>
      </c>
      <c r="BQ41">
        <v>26.026119999999999</v>
      </c>
      <c r="BR41">
        <v>26.00337</v>
      </c>
      <c r="BS41">
        <v>999.9</v>
      </c>
      <c r="BT41">
        <v>0</v>
      </c>
      <c r="BU41">
        <v>0</v>
      </c>
      <c r="BV41">
        <v>9969.5</v>
      </c>
      <c r="BW41">
        <v>0</v>
      </c>
      <c r="BX41">
        <v>552.93679999999995</v>
      </c>
      <c r="BY41">
        <v>-18.327380000000002</v>
      </c>
      <c r="BZ41">
        <v>423.70940000000002</v>
      </c>
      <c r="CA41">
        <v>441.6096</v>
      </c>
      <c r="CB41">
        <v>1.970953</v>
      </c>
      <c r="CC41">
        <v>431.55020000000002</v>
      </c>
      <c r="CD41">
        <v>22.77862</v>
      </c>
      <c r="CE41">
        <v>1.743528</v>
      </c>
      <c r="CF41">
        <v>1.6046800000000001</v>
      </c>
      <c r="CG41">
        <v>15.289479999999999</v>
      </c>
      <c r="CH41">
        <v>14.0038</v>
      </c>
      <c r="CI41">
        <v>1999.9770000000001</v>
      </c>
      <c r="CJ41">
        <v>0.9799966</v>
      </c>
      <c r="CK41">
        <v>2.000306E-2</v>
      </c>
      <c r="CL41">
        <v>0</v>
      </c>
      <c r="CM41">
        <v>2.45424</v>
      </c>
      <c r="CN41">
        <v>0</v>
      </c>
      <c r="CO41">
        <v>15245.72</v>
      </c>
      <c r="CP41">
        <v>17299.939999999999</v>
      </c>
      <c r="CQ41">
        <v>38.936999999999998</v>
      </c>
      <c r="CR41">
        <v>38.875</v>
      </c>
      <c r="CS41">
        <v>38.7562</v>
      </c>
      <c r="CT41">
        <v>37</v>
      </c>
      <c r="CU41">
        <v>38.1312</v>
      </c>
      <c r="CV41">
        <v>1959.9670000000001</v>
      </c>
      <c r="CW41">
        <v>40.01</v>
      </c>
      <c r="CX41">
        <v>0</v>
      </c>
      <c r="CY41">
        <v>1657395885.8</v>
      </c>
      <c r="CZ41">
        <v>0</v>
      </c>
      <c r="DA41">
        <v>0</v>
      </c>
      <c r="DB41" t="s">
        <v>356</v>
      </c>
      <c r="DC41">
        <v>1657313570</v>
      </c>
      <c r="DD41">
        <v>1657313571.5</v>
      </c>
      <c r="DE41">
        <v>0</v>
      </c>
      <c r="DF41">
        <v>-0.183</v>
      </c>
      <c r="DG41">
        <v>-4.0000000000000001E-3</v>
      </c>
      <c r="DH41">
        <v>8.7509999999999994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-12.601974500000001</v>
      </c>
      <c r="DO41">
        <v>-32.079903264540299</v>
      </c>
      <c r="DP41">
        <v>3.62078594000802</v>
      </c>
      <c r="DQ41">
        <v>0</v>
      </c>
      <c r="DR41">
        <v>1.9631274999999999</v>
      </c>
      <c r="DS41">
        <v>6.0108968105060702E-2</v>
      </c>
      <c r="DT41">
        <v>7.1369719594517201E-3</v>
      </c>
      <c r="DU41">
        <v>1</v>
      </c>
      <c r="DV41">
        <v>1</v>
      </c>
      <c r="DW41">
        <v>2</v>
      </c>
      <c r="DX41" t="s">
        <v>371</v>
      </c>
      <c r="DY41">
        <v>2.9733100000000001</v>
      </c>
      <c r="DZ41">
        <v>2.6983100000000002</v>
      </c>
      <c r="EA41">
        <v>7.0561499999999999E-2</v>
      </c>
      <c r="EB41">
        <v>7.4417200000000003E-2</v>
      </c>
      <c r="EC41">
        <v>8.3508899999999997E-2</v>
      </c>
      <c r="ED41">
        <v>7.9172300000000001E-2</v>
      </c>
      <c r="EE41">
        <v>36207.199999999997</v>
      </c>
      <c r="EF41">
        <v>39472.300000000003</v>
      </c>
      <c r="EG41">
        <v>35303.9</v>
      </c>
      <c r="EH41">
        <v>38678.199999999997</v>
      </c>
      <c r="EI41">
        <v>45879.5</v>
      </c>
      <c r="EJ41">
        <v>51393.7</v>
      </c>
      <c r="EK41">
        <v>55174.9</v>
      </c>
      <c r="EL41">
        <v>61982.1</v>
      </c>
      <c r="EM41">
        <v>1.9918</v>
      </c>
      <c r="EN41">
        <v>2.0972</v>
      </c>
      <c r="EO41">
        <v>0.13229299999999999</v>
      </c>
      <c r="EP41">
        <v>0</v>
      </c>
      <c r="EQ41">
        <v>23.8293</v>
      </c>
      <c r="ER41">
        <v>999.9</v>
      </c>
      <c r="ES41">
        <v>41.149000000000001</v>
      </c>
      <c r="ET41">
        <v>36.991</v>
      </c>
      <c r="EU41">
        <v>36.811900000000001</v>
      </c>
      <c r="EV41">
        <v>52.768700000000003</v>
      </c>
      <c r="EW41">
        <v>39.282899999999998</v>
      </c>
      <c r="EX41">
        <v>2</v>
      </c>
      <c r="EY41">
        <v>-5.6300799999999998E-2</v>
      </c>
      <c r="EZ41">
        <v>0.92305000000000004</v>
      </c>
      <c r="FA41">
        <v>20.1477</v>
      </c>
      <c r="FB41">
        <v>5.20052</v>
      </c>
      <c r="FC41">
        <v>12.0099</v>
      </c>
      <c r="FD41">
        <v>4.976</v>
      </c>
      <c r="FE41">
        <v>3.2934000000000001</v>
      </c>
      <c r="FF41">
        <v>9999</v>
      </c>
      <c r="FG41">
        <v>9999</v>
      </c>
      <c r="FH41">
        <v>576.20000000000005</v>
      </c>
      <c r="FI41">
        <v>9999</v>
      </c>
      <c r="FJ41">
        <v>1.8631</v>
      </c>
      <c r="FK41">
        <v>1.8678900000000001</v>
      </c>
      <c r="FL41">
        <v>1.86768</v>
      </c>
      <c r="FM41">
        <v>1.86887</v>
      </c>
      <c r="FN41">
        <v>1.8696600000000001</v>
      </c>
      <c r="FO41">
        <v>1.8656900000000001</v>
      </c>
      <c r="FP41">
        <v>1.86676</v>
      </c>
      <c r="FQ41">
        <v>1.8681300000000001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7.1760000000000002</v>
      </c>
      <c r="GF41">
        <v>0.28399999999999997</v>
      </c>
      <c r="GG41">
        <v>4.2916309927836904</v>
      </c>
      <c r="GH41">
        <v>7.6595765978979304E-3</v>
      </c>
      <c r="GI41">
        <v>-1.71084151979672E-6</v>
      </c>
      <c r="GJ41">
        <v>4.36376621208334E-10</v>
      </c>
      <c r="GK41">
        <v>-0.121359193448199</v>
      </c>
      <c r="GL41">
        <v>-4.8646536976697102E-3</v>
      </c>
      <c r="GM41">
        <v>1.0234933149142901E-3</v>
      </c>
      <c r="GN41">
        <v>-6.0182367739561398E-6</v>
      </c>
      <c r="GO41">
        <v>21</v>
      </c>
      <c r="GP41">
        <v>2191</v>
      </c>
      <c r="GQ41">
        <v>2</v>
      </c>
      <c r="GR41">
        <v>49</v>
      </c>
      <c r="GS41">
        <v>1372.3</v>
      </c>
      <c r="GT41">
        <v>1372.3</v>
      </c>
      <c r="GU41">
        <v>1.3928199999999999</v>
      </c>
      <c r="GV41">
        <v>2.6660200000000001</v>
      </c>
      <c r="GW41">
        <v>2.2485400000000002</v>
      </c>
      <c r="GX41">
        <v>2.7551299999999999</v>
      </c>
      <c r="GY41">
        <v>1.9958499999999999</v>
      </c>
      <c r="GZ41">
        <v>2.3742700000000001</v>
      </c>
      <c r="HA41">
        <v>38.476900000000001</v>
      </c>
      <c r="HB41">
        <v>13.6067</v>
      </c>
      <c r="HC41">
        <v>18</v>
      </c>
      <c r="HD41">
        <v>506.24200000000002</v>
      </c>
      <c r="HE41">
        <v>574.79999999999995</v>
      </c>
      <c r="HF41">
        <v>22.160699999999999</v>
      </c>
      <c r="HG41">
        <v>26.593599999999999</v>
      </c>
      <c r="HH41">
        <v>29.999300000000002</v>
      </c>
      <c r="HI41">
        <v>26.779800000000002</v>
      </c>
      <c r="HJ41">
        <v>26.747399999999999</v>
      </c>
      <c r="HK41">
        <v>28.014099999999999</v>
      </c>
      <c r="HL41">
        <v>35.208500000000001</v>
      </c>
      <c r="HM41">
        <v>0</v>
      </c>
      <c r="HN41">
        <v>22.163599999999999</v>
      </c>
      <c r="HO41">
        <v>460.21899999999999</v>
      </c>
      <c r="HP41">
        <v>22.909300000000002</v>
      </c>
      <c r="HQ41">
        <v>102.35899999999999</v>
      </c>
      <c r="HR41">
        <v>103.206</v>
      </c>
    </row>
    <row r="42" spans="1:226" x14ac:dyDescent="0.2">
      <c r="A42">
        <v>26</v>
      </c>
      <c r="B42">
        <v>1657395915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1657395912.5</v>
      </c>
      <c r="J42">
        <f t="shared" si="0"/>
        <v>1.6699367678413492E-3</v>
      </c>
      <c r="K42">
        <f t="shared" si="1"/>
        <v>1.6699367678413493</v>
      </c>
      <c r="L42">
        <f t="shared" si="2"/>
        <v>8.222665668472704</v>
      </c>
      <c r="M42">
        <f t="shared" si="3"/>
        <v>422.60877777777802</v>
      </c>
      <c r="N42">
        <f t="shared" si="4"/>
        <v>175.34632176209456</v>
      </c>
      <c r="O42">
        <f t="shared" si="5"/>
        <v>12.360181980592214</v>
      </c>
      <c r="P42">
        <f t="shared" si="6"/>
        <v>29.789740368869175</v>
      </c>
      <c r="Q42">
        <f t="shared" si="7"/>
        <v>5.7087076639661984E-2</v>
      </c>
      <c r="R42">
        <f t="shared" si="8"/>
        <v>2.3606467096714963</v>
      </c>
      <c r="S42">
        <f t="shared" si="9"/>
        <v>5.6331079215039492E-2</v>
      </c>
      <c r="T42">
        <f t="shared" si="10"/>
        <v>3.5274013742868503E-2</v>
      </c>
      <c r="U42">
        <f t="shared" si="11"/>
        <v>321.52314033333317</v>
      </c>
      <c r="V42">
        <f t="shared" si="12"/>
        <v>27.807851423982399</v>
      </c>
      <c r="W42">
        <f t="shared" si="13"/>
        <v>27.807851423982399</v>
      </c>
      <c r="X42">
        <f t="shared" si="14"/>
        <v>3.7525385389588641</v>
      </c>
      <c r="Y42">
        <f t="shared" si="15"/>
        <v>51.628596575310667</v>
      </c>
      <c r="Z42">
        <f t="shared" si="16"/>
        <v>1.7443342305767064</v>
      </c>
      <c r="AA42">
        <f t="shared" si="17"/>
        <v>3.3786202730346253</v>
      </c>
      <c r="AB42">
        <f t="shared" si="18"/>
        <v>2.0082043083821577</v>
      </c>
      <c r="AC42">
        <f t="shared" si="19"/>
        <v>-73.644211461803494</v>
      </c>
      <c r="AD42">
        <f t="shared" si="20"/>
        <v>-227.30149549148504</v>
      </c>
      <c r="AE42">
        <f t="shared" si="21"/>
        <v>-20.762528035037842</v>
      </c>
      <c r="AF42">
        <f t="shared" si="22"/>
        <v>-0.18509465499320754</v>
      </c>
      <c r="AG42">
        <f t="shared" si="23"/>
        <v>19.15408093614435</v>
      </c>
      <c r="AH42">
        <f t="shared" si="24"/>
        <v>1.6715046642228237</v>
      </c>
      <c r="AI42">
        <f t="shared" si="25"/>
        <v>8.222665668472704</v>
      </c>
      <c r="AJ42">
        <v>457.02684422591398</v>
      </c>
      <c r="AK42">
        <v>438.05896363636401</v>
      </c>
      <c r="AL42">
        <v>2.37618372924205</v>
      </c>
      <c r="AM42">
        <v>65.919216154711293</v>
      </c>
      <c r="AN42">
        <f t="shared" si="26"/>
        <v>1.6699367678413493</v>
      </c>
      <c r="AO42">
        <v>22.791390446835599</v>
      </c>
      <c r="AP42">
        <v>24.746126060605999</v>
      </c>
      <c r="AQ42">
        <v>-1.3513424177170199E-4</v>
      </c>
      <c r="AR42">
        <v>77.508022238320805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37413.090951222737</v>
      </c>
      <c r="AX42">
        <f t="shared" si="30"/>
        <v>2000.04111111111</v>
      </c>
      <c r="AY42">
        <f t="shared" si="31"/>
        <v>1681.2348333333323</v>
      </c>
      <c r="AZ42">
        <f t="shared" si="32"/>
        <v>0.8406001376638369</v>
      </c>
      <c r="BA42">
        <f t="shared" si="33"/>
        <v>0.16075826569120524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1657395912.5</v>
      </c>
      <c r="BH42">
        <v>422.60877777777802</v>
      </c>
      <c r="BI42">
        <v>446.43900000000002</v>
      </c>
      <c r="BJ42">
        <v>24.745799999999999</v>
      </c>
      <c r="BK42">
        <v>22.789822222222199</v>
      </c>
      <c r="BL42">
        <v>415.39922222222202</v>
      </c>
      <c r="BM42">
        <v>24.4618111111111</v>
      </c>
      <c r="BN42">
        <v>500.049222222222</v>
      </c>
      <c r="BO42">
        <v>70.4452</v>
      </c>
      <c r="BP42">
        <v>4.4912688888888899E-2</v>
      </c>
      <c r="BQ42">
        <v>26.021833333333301</v>
      </c>
      <c r="BR42">
        <v>26.006</v>
      </c>
      <c r="BS42">
        <v>999.9</v>
      </c>
      <c r="BT42">
        <v>0</v>
      </c>
      <c r="BU42">
        <v>0</v>
      </c>
      <c r="BV42">
        <v>10011.666666666701</v>
      </c>
      <c r="BW42">
        <v>0</v>
      </c>
      <c r="BX42">
        <v>600.00711111111104</v>
      </c>
      <c r="BY42">
        <v>-23.830300000000001</v>
      </c>
      <c r="BZ42">
        <v>433.33188888888901</v>
      </c>
      <c r="CA42">
        <v>456.85044444444401</v>
      </c>
      <c r="CB42">
        <v>1.95597</v>
      </c>
      <c r="CC42">
        <v>446.43900000000002</v>
      </c>
      <c r="CD42">
        <v>22.789822222222199</v>
      </c>
      <c r="CE42">
        <v>1.74322333333333</v>
      </c>
      <c r="CF42">
        <v>1.6054344444444399</v>
      </c>
      <c r="CG42">
        <v>15.2867888888889</v>
      </c>
      <c r="CH42">
        <v>14.0110777777778</v>
      </c>
      <c r="CI42">
        <v>2000.04111111111</v>
      </c>
      <c r="CJ42">
        <v>0.97999666666666696</v>
      </c>
      <c r="CK42">
        <v>2.0002988888888899E-2</v>
      </c>
      <c r="CL42">
        <v>0</v>
      </c>
      <c r="CM42">
        <v>2.3909888888888902</v>
      </c>
      <c r="CN42">
        <v>0</v>
      </c>
      <c r="CO42">
        <v>15276.3777777778</v>
      </c>
      <c r="CP42">
        <v>17300.4888888889</v>
      </c>
      <c r="CQ42">
        <v>38.923222222222201</v>
      </c>
      <c r="CR42">
        <v>38.875</v>
      </c>
      <c r="CS42">
        <v>38.75</v>
      </c>
      <c r="CT42">
        <v>37</v>
      </c>
      <c r="CU42">
        <v>38.125</v>
      </c>
      <c r="CV42">
        <v>1960.03111111111</v>
      </c>
      <c r="CW42">
        <v>40.01</v>
      </c>
      <c r="CX42">
        <v>0</v>
      </c>
      <c r="CY42">
        <v>1657395890.5999999</v>
      </c>
      <c r="CZ42">
        <v>0</v>
      </c>
      <c r="DA42">
        <v>0</v>
      </c>
      <c r="DB42" t="s">
        <v>356</v>
      </c>
      <c r="DC42">
        <v>1657313570</v>
      </c>
      <c r="DD42">
        <v>1657313571.5</v>
      </c>
      <c r="DE42">
        <v>0</v>
      </c>
      <c r="DF42">
        <v>-0.183</v>
      </c>
      <c r="DG42">
        <v>-4.0000000000000001E-3</v>
      </c>
      <c r="DH42">
        <v>8.7509999999999994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-15.214857500000001</v>
      </c>
      <c r="DO42">
        <v>-52.035346716697902</v>
      </c>
      <c r="DP42">
        <v>5.2432238881668702</v>
      </c>
      <c r="DQ42">
        <v>0</v>
      </c>
      <c r="DR42">
        <v>1.9628989999999999</v>
      </c>
      <c r="DS42">
        <v>1.2478649155716901E-2</v>
      </c>
      <c r="DT42">
        <v>7.6189575402413204E-3</v>
      </c>
      <c r="DU42">
        <v>1</v>
      </c>
      <c r="DV42">
        <v>1</v>
      </c>
      <c r="DW42">
        <v>2</v>
      </c>
      <c r="DX42" t="s">
        <v>371</v>
      </c>
      <c r="DY42">
        <v>2.9738899999999999</v>
      </c>
      <c r="DZ42">
        <v>2.69875</v>
      </c>
      <c r="EA42">
        <v>7.2013800000000003E-2</v>
      </c>
      <c r="EB42">
        <v>7.6368599999999995E-2</v>
      </c>
      <c r="EC42">
        <v>8.3514199999999997E-2</v>
      </c>
      <c r="ED42">
        <v>7.9181799999999997E-2</v>
      </c>
      <c r="EE42">
        <v>36151.199999999997</v>
      </c>
      <c r="EF42">
        <v>39390.1</v>
      </c>
      <c r="EG42">
        <v>35304.400000000001</v>
      </c>
      <c r="EH42">
        <v>38679.1</v>
      </c>
      <c r="EI42">
        <v>45880.3</v>
      </c>
      <c r="EJ42">
        <v>51394.5</v>
      </c>
      <c r="EK42">
        <v>55176</v>
      </c>
      <c r="EL42">
        <v>61983.7</v>
      </c>
      <c r="EM42">
        <v>1.9922</v>
      </c>
      <c r="EN42">
        <v>2.0975999999999999</v>
      </c>
      <c r="EO42">
        <v>0.13172600000000001</v>
      </c>
      <c r="EP42">
        <v>0</v>
      </c>
      <c r="EQ42">
        <v>23.833400000000001</v>
      </c>
      <c r="ER42">
        <v>999.9</v>
      </c>
      <c r="ES42">
        <v>41.149000000000001</v>
      </c>
      <c r="ET42">
        <v>36.981000000000002</v>
      </c>
      <c r="EU42">
        <v>36.793399999999998</v>
      </c>
      <c r="EV42">
        <v>52.868699999999997</v>
      </c>
      <c r="EW42">
        <v>39.174700000000001</v>
      </c>
      <c r="EX42">
        <v>2</v>
      </c>
      <c r="EY42">
        <v>-5.7235800000000003E-2</v>
      </c>
      <c r="EZ42">
        <v>0.90272300000000005</v>
      </c>
      <c r="FA42">
        <v>20.148399999999999</v>
      </c>
      <c r="FB42">
        <v>5.1993200000000002</v>
      </c>
      <c r="FC42">
        <v>12.0099</v>
      </c>
      <c r="FD42">
        <v>4.976</v>
      </c>
      <c r="FE42">
        <v>3.2936000000000001</v>
      </c>
      <c r="FF42">
        <v>9999</v>
      </c>
      <c r="FG42">
        <v>9999</v>
      </c>
      <c r="FH42">
        <v>576.20000000000005</v>
      </c>
      <c r="FI42">
        <v>9999</v>
      </c>
      <c r="FJ42">
        <v>1.8631</v>
      </c>
      <c r="FK42">
        <v>1.86795</v>
      </c>
      <c r="FL42">
        <v>1.86768</v>
      </c>
      <c r="FM42">
        <v>1.8689</v>
      </c>
      <c r="FN42">
        <v>1.8696600000000001</v>
      </c>
      <c r="FO42">
        <v>1.8656900000000001</v>
      </c>
      <c r="FP42">
        <v>1.86676</v>
      </c>
      <c r="FQ42">
        <v>1.8681300000000001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7.2469999999999999</v>
      </c>
      <c r="GF42">
        <v>0.28399999999999997</v>
      </c>
      <c r="GG42">
        <v>4.2916309927836904</v>
      </c>
      <c r="GH42">
        <v>7.6595765978979304E-3</v>
      </c>
      <c r="GI42">
        <v>-1.71084151979672E-6</v>
      </c>
      <c r="GJ42">
        <v>4.36376621208334E-10</v>
      </c>
      <c r="GK42">
        <v>-0.121359193448199</v>
      </c>
      <c r="GL42">
        <v>-4.8646536976697102E-3</v>
      </c>
      <c r="GM42">
        <v>1.0234933149142901E-3</v>
      </c>
      <c r="GN42">
        <v>-6.0182367739561398E-6</v>
      </c>
      <c r="GO42">
        <v>21</v>
      </c>
      <c r="GP42">
        <v>2191</v>
      </c>
      <c r="GQ42">
        <v>2</v>
      </c>
      <c r="GR42">
        <v>49</v>
      </c>
      <c r="GS42">
        <v>1372.4</v>
      </c>
      <c r="GT42">
        <v>1372.4</v>
      </c>
      <c r="GU42">
        <v>1.4343300000000001</v>
      </c>
      <c r="GV42">
        <v>2.6721200000000001</v>
      </c>
      <c r="GW42">
        <v>2.2485400000000002</v>
      </c>
      <c r="GX42">
        <v>2.7563499999999999</v>
      </c>
      <c r="GY42">
        <v>1.9958499999999999</v>
      </c>
      <c r="GZ42">
        <v>2.34863</v>
      </c>
      <c r="HA42">
        <v>38.476900000000001</v>
      </c>
      <c r="HB42">
        <v>13.5892</v>
      </c>
      <c r="HC42">
        <v>18</v>
      </c>
      <c r="HD42">
        <v>506.40499999999997</v>
      </c>
      <c r="HE42">
        <v>574.95299999999997</v>
      </c>
      <c r="HF42">
        <v>22.157900000000001</v>
      </c>
      <c r="HG42">
        <v>26.5823</v>
      </c>
      <c r="HH42">
        <v>29.999199999999998</v>
      </c>
      <c r="HI42">
        <v>26.7685</v>
      </c>
      <c r="HJ42">
        <v>26.733899999999998</v>
      </c>
      <c r="HK42">
        <v>28.7881</v>
      </c>
      <c r="HL42">
        <v>34.918799999999997</v>
      </c>
      <c r="HM42">
        <v>0</v>
      </c>
      <c r="HN42">
        <v>22.1587</v>
      </c>
      <c r="HO42">
        <v>473.649</v>
      </c>
      <c r="HP42">
        <v>22.915700000000001</v>
      </c>
      <c r="HQ42">
        <v>102.361</v>
      </c>
      <c r="HR42">
        <v>103.209</v>
      </c>
    </row>
    <row r="43" spans="1:226" x14ac:dyDescent="0.2">
      <c r="A43">
        <v>27</v>
      </c>
      <c r="B43">
        <v>1657395920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1657395917.2</v>
      </c>
      <c r="J43">
        <f t="shared" si="0"/>
        <v>1.6759016788612511E-3</v>
      </c>
      <c r="K43">
        <f t="shared" si="1"/>
        <v>1.6759016788612511</v>
      </c>
      <c r="L43">
        <f t="shared" si="2"/>
        <v>8.8966930973521716</v>
      </c>
      <c r="M43">
        <f t="shared" si="3"/>
        <v>434.42090000000002</v>
      </c>
      <c r="N43">
        <f t="shared" si="4"/>
        <v>168.84861253715911</v>
      </c>
      <c r="O43">
        <f t="shared" si="5"/>
        <v>11.902245074058731</v>
      </c>
      <c r="P43">
        <f t="shared" si="6"/>
        <v>30.622602930511214</v>
      </c>
      <c r="Q43">
        <f t="shared" si="7"/>
        <v>5.7299415230775884E-2</v>
      </c>
      <c r="R43">
        <f t="shared" si="8"/>
        <v>2.3596714992256453</v>
      </c>
      <c r="S43">
        <f t="shared" si="9"/>
        <v>5.6537513616395169E-2</v>
      </c>
      <c r="T43">
        <f t="shared" si="10"/>
        <v>3.5403555776131773E-2</v>
      </c>
      <c r="U43">
        <f t="shared" si="11"/>
        <v>321.50923740000002</v>
      </c>
      <c r="V43">
        <f t="shared" si="12"/>
        <v>27.809044902750475</v>
      </c>
      <c r="W43">
        <f t="shared" si="13"/>
        <v>27.809044902750475</v>
      </c>
      <c r="X43">
        <f t="shared" si="14"/>
        <v>3.7528000058849762</v>
      </c>
      <c r="Y43">
        <f t="shared" si="15"/>
        <v>51.633992938150271</v>
      </c>
      <c r="Z43">
        <f t="shared" si="16"/>
        <v>1.7447763200382189</v>
      </c>
      <c r="AA43">
        <f t="shared" si="17"/>
        <v>3.3791233657412421</v>
      </c>
      <c r="AB43">
        <f t="shared" si="18"/>
        <v>2.0080236858467573</v>
      </c>
      <c r="AC43">
        <f t="shared" si="19"/>
        <v>-73.907264037781175</v>
      </c>
      <c r="AD43">
        <f t="shared" si="20"/>
        <v>-227.03926578369226</v>
      </c>
      <c r="AE43">
        <f t="shared" si="21"/>
        <v>-20.747530637122601</v>
      </c>
      <c r="AF43">
        <f t="shared" si="22"/>
        <v>-0.18482305859603798</v>
      </c>
      <c r="AG43">
        <f t="shared" si="23"/>
        <v>21.680226915721352</v>
      </c>
      <c r="AH43">
        <f t="shared" si="24"/>
        <v>1.6427709902508809</v>
      </c>
      <c r="AI43">
        <f t="shared" si="25"/>
        <v>8.8966930973521716</v>
      </c>
      <c r="AJ43">
        <v>473.466073926408</v>
      </c>
      <c r="AK43">
        <v>451.94358787878798</v>
      </c>
      <c r="AL43">
        <v>2.8379406325171401</v>
      </c>
      <c r="AM43">
        <v>65.919216154711293</v>
      </c>
      <c r="AN43">
        <f t="shared" si="26"/>
        <v>1.6759016788612511</v>
      </c>
      <c r="AO43">
        <v>22.802987342558001</v>
      </c>
      <c r="AP43">
        <v>24.7645593939394</v>
      </c>
      <c r="AQ43">
        <v>-5.7848182712819103E-5</v>
      </c>
      <c r="AR43">
        <v>77.508022238320805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37389.241812891829</v>
      </c>
      <c r="AX43">
        <f t="shared" si="30"/>
        <v>1999.954</v>
      </c>
      <c r="AY43">
        <f t="shared" si="31"/>
        <v>1681.16166</v>
      </c>
      <c r="AZ43">
        <f t="shared" si="32"/>
        <v>0.84060016380376745</v>
      </c>
      <c r="BA43">
        <f t="shared" si="33"/>
        <v>0.16075831614127126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1657395917.2</v>
      </c>
      <c r="BH43">
        <v>434.42090000000002</v>
      </c>
      <c r="BI43">
        <v>461.29410000000001</v>
      </c>
      <c r="BJ43">
        <v>24.75189</v>
      </c>
      <c r="BK43">
        <v>22.829319999999999</v>
      </c>
      <c r="BL43">
        <v>427.13600000000002</v>
      </c>
      <c r="BM43">
        <v>24.467690000000001</v>
      </c>
      <c r="BN43">
        <v>499.98989999999998</v>
      </c>
      <c r="BO43">
        <v>70.445869999999999</v>
      </c>
      <c r="BP43">
        <v>4.4760010000000003E-2</v>
      </c>
      <c r="BQ43">
        <v>26.024349999999998</v>
      </c>
      <c r="BR43">
        <v>25.996690000000001</v>
      </c>
      <c r="BS43">
        <v>999.9</v>
      </c>
      <c r="BT43">
        <v>0</v>
      </c>
      <c r="BU43">
        <v>0</v>
      </c>
      <c r="BV43">
        <v>10005</v>
      </c>
      <c r="BW43">
        <v>0</v>
      </c>
      <c r="BX43">
        <v>635.03189999999995</v>
      </c>
      <c r="BY43">
        <v>-26.87321</v>
      </c>
      <c r="BZ43">
        <v>445.4468</v>
      </c>
      <c r="CA43">
        <v>472.07159999999999</v>
      </c>
      <c r="CB43">
        <v>1.9225650000000001</v>
      </c>
      <c r="CC43">
        <v>461.29410000000001</v>
      </c>
      <c r="CD43">
        <v>22.829319999999999</v>
      </c>
      <c r="CE43">
        <v>1.743668</v>
      </c>
      <c r="CF43">
        <v>1.608231</v>
      </c>
      <c r="CG43">
        <v>15.29074</v>
      </c>
      <c r="CH43">
        <v>14.03787</v>
      </c>
      <c r="CI43">
        <v>1999.954</v>
      </c>
      <c r="CJ43">
        <v>0.97999599999999998</v>
      </c>
      <c r="CK43">
        <v>2.0003699999999999E-2</v>
      </c>
      <c r="CL43">
        <v>0</v>
      </c>
      <c r="CM43">
        <v>2.4422299999999999</v>
      </c>
      <c r="CN43">
        <v>0</v>
      </c>
      <c r="CO43">
        <v>15304.43</v>
      </c>
      <c r="CP43">
        <v>17299.740000000002</v>
      </c>
      <c r="CQ43">
        <v>38.8812</v>
      </c>
      <c r="CR43">
        <v>38.875</v>
      </c>
      <c r="CS43">
        <v>38.75</v>
      </c>
      <c r="CT43">
        <v>37</v>
      </c>
      <c r="CU43">
        <v>38.125</v>
      </c>
      <c r="CV43">
        <v>1959.944</v>
      </c>
      <c r="CW43">
        <v>40.01</v>
      </c>
      <c r="CX43">
        <v>0</v>
      </c>
      <c r="CY43">
        <v>1657395895.4000001</v>
      </c>
      <c r="CZ43">
        <v>0</v>
      </c>
      <c r="DA43">
        <v>0</v>
      </c>
      <c r="DB43" t="s">
        <v>356</v>
      </c>
      <c r="DC43">
        <v>1657313570</v>
      </c>
      <c r="DD43">
        <v>1657313571.5</v>
      </c>
      <c r="DE43">
        <v>0</v>
      </c>
      <c r="DF43">
        <v>-0.183</v>
      </c>
      <c r="DG43">
        <v>-4.0000000000000001E-3</v>
      </c>
      <c r="DH43">
        <v>8.7509999999999994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-19.2960575</v>
      </c>
      <c r="DO43">
        <v>-61.544698311444598</v>
      </c>
      <c r="DP43">
        <v>5.9855435989092696</v>
      </c>
      <c r="DQ43">
        <v>0</v>
      </c>
      <c r="DR43">
        <v>1.9578359999999999</v>
      </c>
      <c r="DS43">
        <v>-0.120915647279558</v>
      </c>
      <c r="DT43">
        <v>2.091055353165E-2</v>
      </c>
      <c r="DU43">
        <v>0</v>
      </c>
      <c r="DV43">
        <v>0</v>
      </c>
      <c r="DW43">
        <v>2</v>
      </c>
      <c r="DX43" t="s">
        <v>357</v>
      </c>
      <c r="DY43">
        <v>2.9736899999999999</v>
      </c>
      <c r="DZ43">
        <v>2.6984699999999999</v>
      </c>
      <c r="EA43">
        <v>7.3823799999999995E-2</v>
      </c>
      <c r="EB43">
        <v>7.8317800000000007E-2</v>
      </c>
      <c r="EC43">
        <v>8.3567199999999994E-2</v>
      </c>
      <c r="ED43">
        <v>7.9406299999999999E-2</v>
      </c>
      <c r="EE43">
        <v>36081.800000000003</v>
      </c>
      <c r="EF43">
        <v>39307.699999999997</v>
      </c>
      <c r="EG43">
        <v>35305.4</v>
      </c>
      <c r="EH43">
        <v>38679.699999999997</v>
      </c>
      <c r="EI43">
        <v>45878.1</v>
      </c>
      <c r="EJ43">
        <v>51382.9</v>
      </c>
      <c r="EK43">
        <v>55176.6</v>
      </c>
      <c r="EL43">
        <v>61984.800000000003</v>
      </c>
      <c r="EM43">
        <v>1.9925999999999999</v>
      </c>
      <c r="EN43">
        <v>2.0979999999999999</v>
      </c>
      <c r="EO43">
        <v>0.13294800000000001</v>
      </c>
      <c r="EP43">
        <v>0</v>
      </c>
      <c r="EQ43">
        <v>23.839400000000001</v>
      </c>
      <c r="ER43">
        <v>999.9</v>
      </c>
      <c r="ES43">
        <v>41.124000000000002</v>
      </c>
      <c r="ET43">
        <v>36.981000000000002</v>
      </c>
      <c r="EU43">
        <v>36.767699999999998</v>
      </c>
      <c r="EV43">
        <v>52.668700000000001</v>
      </c>
      <c r="EW43">
        <v>39.222799999999999</v>
      </c>
      <c r="EX43">
        <v>2</v>
      </c>
      <c r="EY43">
        <v>-5.7682900000000002E-2</v>
      </c>
      <c r="EZ43">
        <v>0.89917199999999997</v>
      </c>
      <c r="FA43">
        <v>20.148800000000001</v>
      </c>
      <c r="FB43">
        <v>5.1993200000000002</v>
      </c>
      <c r="FC43">
        <v>12.0099</v>
      </c>
      <c r="FD43">
        <v>4.9756</v>
      </c>
      <c r="FE43">
        <v>3.2938000000000001</v>
      </c>
      <c r="FF43">
        <v>9999</v>
      </c>
      <c r="FG43">
        <v>9999</v>
      </c>
      <c r="FH43">
        <v>576.20000000000005</v>
      </c>
      <c r="FI43">
        <v>9999</v>
      </c>
      <c r="FJ43">
        <v>1.8631</v>
      </c>
      <c r="FK43">
        <v>1.8678600000000001</v>
      </c>
      <c r="FL43">
        <v>1.86768</v>
      </c>
      <c r="FM43">
        <v>1.86887</v>
      </c>
      <c r="FN43">
        <v>1.8696600000000001</v>
      </c>
      <c r="FO43">
        <v>1.8656900000000001</v>
      </c>
      <c r="FP43">
        <v>1.86673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7.3369999999999997</v>
      </c>
      <c r="GF43">
        <v>0.28470000000000001</v>
      </c>
      <c r="GG43">
        <v>4.2916309927836904</v>
      </c>
      <c r="GH43">
        <v>7.6595765978979304E-3</v>
      </c>
      <c r="GI43">
        <v>-1.71084151979672E-6</v>
      </c>
      <c r="GJ43">
        <v>4.36376621208334E-10</v>
      </c>
      <c r="GK43">
        <v>-0.121359193448199</v>
      </c>
      <c r="GL43">
        <v>-4.8646536976697102E-3</v>
      </c>
      <c r="GM43">
        <v>1.0234933149142901E-3</v>
      </c>
      <c r="GN43">
        <v>-6.0182367739561398E-6</v>
      </c>
      <c r="GO43">
        <v>21</v>
      </c>
      <c r="GP43">
        <v>2191</v>
      </c>
      <c r="GQ43">
        <v>2</v>
      </c>
      <c r="GR43">
        <v>49</v>
      </c>
      <c r="GS43">
        <v>1372.5</v>
      </c>
      <c r="GT43">
        <v>1372.5</v>
      </c>
      <c r="GU43">
        <v>1.47217</v>
      </c>
      <c r="GV43">
        <v>2.6721200000000001</v>
      </c>
      <c r="GW43">
        <v>2.2485400000000002</v>
      </c>
      <c r="GX43">
        <v>2.7563499999999999</v>
      </c>
      <c r="GY43">
        <v>1.9958499999999999</v>
      </c>
      <c r="GZ43">
        <v>2.3767100000000001</v>
      </c>
      <c r="HA43">
        <v>38.476900000000001</v>
      </c>
      <c r="HB43">
        <v>13.597899999999999</v>
      </c>
      <c r="HC43">
        <v>18</v>
      </c>
      <c r="HD43">
        <v>506.54700000000003</v>
      </c>
      <c r="HE43">
        <v>575.12900000000002</v>
      </c>
      <c r="HF43">
        <v>22.154900000000001</v>
      </c>
      <c r="HG43">
        <v>26.571100000000001</v>
      </c>
      <c r="HH43">
        <v>29.999500000000001</v>
      </c>
      <c r="HI43">
        <v>26.754999999999999</v>
      </c>
      <c r="HJ43">
        <v>26.7227</v>
      </c>
      <c r="HK43">
        <v>29.627300000000002</v>
      </c>
      <c r="HL43">
        <v>34.918799999999997</v>
      </c>
      <c r="HM43">
        <v>0</v>
      </c>
      <c r="HN43">
        <v>22.366299999999999</v>
      </c>
      <c r="HO43">
        <v>493.75700000000001</v>
      </c>
      <c r="HP43">
        <v>22.905799999999999</v>
      </c>
      <c r="HQ43">
        <v>102.363</v>
      </c>
      <c r="HR43">
        <v>103.211</v>
      </c>
    </row>
    <row r="44" spans="1:226" x14ac:dyDescent="0.2">
      <c r="A44">
        <v>28</v>
      </c>
      <c r="B44">
        <v>1657395925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1657395922.5</v>
      </c>
      <c r="J44">
        <f t="shared" si="0"/>
        <v>1.6895316830059597E-3</v>
      </c>
      <c r="K44">
        <f t="shared" si="1"/>
        <v>1.6895316830059597</v>
      </c>
      <c r="L44">
        <f t="shared" si="2"/>
        <v>9.0145776660442536</v>
      </c>
      <c r="M44">
        <f t="shared" si="3"/>
        <v>449.717777777778</v>
      </c>
      <c r="N44">
        <f t="shared" si="4"/>
        <v>182.67860132816045</v>
      </c>
      <c r="O44">
        <f t="shared" si="5"/>
        <v>12.876838269997938</v>
      </c>
      <c r="P44">
        <f t="shared" si="6"/>
        <v>31.700172047981564</v>
      </c>
      <c r="Q44">
        <f t="shared" si="7"/>
        <v>5.7879655565147146E-2</v>
      </c>
      <c r="R44">
        <f t="shared" si="8"/>
        <v>2.3603881552576698</v>
      </c>
      <c r="S44">
        <f t="shared" si="9"/>
        <v>5.7102590545841991E-2</v>
      </c>
      <c r="T44">
        <f t="shared" si="10"/>
        <v>3.5758066109841752E-2</v>
      </c>
      <c r="U44">
        <f t="shared" si="11"/>
        <v>321.52739633333368</v>
      </c>
      <c r="V44">
        <f t="shared" si="12"/>
        <v>27.804464018328648</v>
      </c>
      <c r="W44">
        <f t="shared" si="13"/>
        <v>27.804464018328648</v>
      </c>
      <c r="X44">
        <f t="shared" si="14"/>
        <v>3.7517965138490319</v>
      </c>
      <c r="Y44">
        <f t="shared" si="15"/>
        <v>51.715650774890584</v>
      </c>
      <c r="Z44">
        <f t="shared" si="16"/>
        <v>1.7475477011164373</v>
      </c>
      <c r="AA44">
        <f t="shared" si="17"/>
        <v>3.3791466895064599</v>
      </c>
      <c r="AB44">
        <f t="shared" si="18"/>
        <v>2.0042488127325946</v>
      </c>
      <c r="AC44">
        <f t="shared" si="19"/>
        <v>-74.508347220562825</v>
      </c>
      <c r="AD44">
        <f t="shared" si="20"/>
        <v>-226.51044127311337</v>
      </c>
      <c r="AE44">
        <f t="shared" si="21"/>
        <v>-20.692457441277135</v>
      </c>
      <c r="AF44">
        <f t="shared" si="22"/>
        <v>-0.18384960161967001</v>
      </c>
      <c r="AG44">
        <f t="shared" si="23"/>
        <v>23.075396639765838</v>
      </c>
      <c r="AH44">
        <f t="shared" si="24"/>
        <v>1.6401881657177919</v>
      </c>
      <c r="AI44">
        <f t="shared" si="25"/>
        <v>9.0145776660442536</v>
      </c>
      <c r="AJ44">
        <v>489.87238507610198</v>
      </c>
      <c r="AK44">
        <v>467.3</v>
      </c>
      <c r="AL44">
        <v>3.0802392100819098</v>
      </c>
      <c r="AM44">
        <v>65.919216154711293</v>
      </c>
      <c r="AN44">
        <f t="shared" si="26"/>
        <v>1.6895316830059597</v>
      </c>
      <c r="AO44">
        <v>22.8755177922379</v>
      </c>
      <c r="AP44">
        <v>24.807541212121201</v>
      </c>
      <c r="AQ44">
        <v>1.0287986405442401E-2</v>
      </c>
      <c r="AR44">
        <v>77.508022238320805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37406.5062453684</v>
      </c>
      <c r="AX44">
        <f t="shared" si="30"/>
        <v>2000.0677777777801</v>
      </c>
      <c r="AY44">
        <f t="shared" si="31"/>
        <v>1681.2572333333351</v>
      </c>
      <c r="AZ44">
        <f t="shared" si="32"/>
        <v>0.84060012966227249</v>
      </c>
      <c r="BA44">
        <f t="shared" si="33"/>
        <v>0.16075825024818602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1657395922.5</v>
      </c>
      <c r="BH44">
        <v>449.717777777778</v>
      </c>
      <c r="BI44">
        <v>478.29411111111102</v>
      </c>
      <c r="BJ44">
        <v>24.7917666666667</v>
      </c>
      <c r="BK44">
        <v>22.8722888888889</v>
      </c>
      <c r="BL44">
        <v>442.33511111111102</v>
      </c>
      <c r="BM44">
        <v>24.506244444444398</v>
      </c>
      <c r="BN44">
        <v>499.98755555555601</v>
      </c>
      <c r="BO44">
        <v>70.444666666666706</v>
      </c>
      <c r="BP44">
        <v>4.43680444444444E-2</v>
      </c>
      <c r="BQ44">
        <v>26.024466666666701</v>
      </c>
      <c r="BR44">
        <v>26.014588888888898</v>
      </c>
      <c r="BS44">
        <v>999.9</v>
      </c>
      <c r="BT44">
        <v>0</v>
      </c>
      <c r="BU44">
        <v>0</v>
      </c>
      <c r="BV44">
        <v>10010</v>
      </c>
      <c r="BW44">
        <v>0</v>
      </c>
      <c r="BX44">
        <v>637.94744444444405</v>
      </c>
      <c r="BY44">
        <v>-28.576155555555601</v>
      </c>
      <c r="BZ44">
        <v>461.15066666666701</v>
      </c>
      <c r="CA44">
        <v>489.48977777777799</v>
      </c>
      <c r="CB44">
        <v>1.91946111111111</v>
      </c>
      <c r="CC44">
        <v>478.29411111111102</v>
      </c>
      <c r="CD44">
        <v>22.8722888888889</v>
      </c>
      <c r="CE44">
        <v>1.74644666666667</v>
      </c>
      <c r="CF44">
        <v>1.61123333333333</v>
      </c>
      <c r="CG44">
        <v>15.315533333333301</v>
      </c>
      <c r="CH44">
        <v>14.0666333333333</v>
      </c>
      <c r="CI44">
        <v>2000.0677777777801</v>
      </c>
      <c r="CJ44">
        <v>0.97999633333333303</v>
      </c>
      <c r="CK44">
        <v>2.0003344444444401E-2</v>
      </c>
      <c r="CL44">
        <v>0</v>
      </c>
      <c r="CM44">
        <v>2.34188888888889</v>
      </c>
      <c r="CN44">
        <v>0</v>
      </c>
      <c r="CO44">
        <v>15321.0777777778</v>
      </c>
      <c r="CP44">
        <v>17300.722222222201</v>
      </c>
      <c r="CQ44">
        <v>38.875</v>
      </c>
      <c r="CR44">
        <v>38.875</v>
      </c>
      <c r="CS44">
        <v>38.686999999999998</v>
      </c>
      <c r="CT44">
        <v>37</v>
      </c>
      <c r="CU44">
        <v>38.061999999999998</v>
      </c>
      <c r="CV44">
        <v>1960.0577777777801</v>
      </c>
      <c r="CW44">
        <v>40.01</v>
      </c>
      <c r="CX44">
        <v>0</v>
      </c>
      <c r="CY44">
        <v>1657395900.2</v>
      </c>
      <c r="CZ44">
        <v>0</v>
      </c>
      <c r="DA44">
        <v>0</v>
      </c>
      <c r="DB44" t="s">
        <v>356</v>
      </c>
      <c r="DC44">
        <v>1657313570</v>
      </c>
      <c r="DD44">
        <v>1657313571.5</v>
      </c>
      <c r="DE44">
        <v>0</v>
      </c>
      <c r="DF44">
        <v>-0.183</v>
      </c>
      <c r="DG44">
        <v>-4.0000000000000001E-3</v>
      </c>
      <c r="DH44">
        <v>8.7509999999999994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-23.728934146341501</v>
      </c>
      <c r="DO44">
        <v>-43.540296167247398</v>
      </c>
      <c r="DP44">
        <v>4.4501242694958503</v>
      </c>
      <c r="DQ44">
        <v>0</v>
      </c>
      <c r="DR44">
        <v>1.9433468292682901</v>
      </c>
      <c r="DS44">
        <v>-0.23643993031359001</v>
      </c>
      <c r="DT44">
        <v>3.0230098588628001E-2</v>
      </c>
      <c r="DU44">
        <v>0</v>
      </c>
      <c r="DV44">
        <v>0</v>
      </c>
      <c r="DW44">
        <v>2</v>
      </c>
      <c r="DX44" t="s">
        <v>357</v>
      </c>
      <c r="DY44">
        <v>2.97403</v>
      </c>
      <c r="DZ44">
        <v>2.6982400000000002</v>
      </c>
      <c r="EA44">
        <v>7.5723600000000002E-2</v>
      </c>
      <c r="EB44">
        <v>8.0387200000000006E-2</v>
      </c>
      <c r="EC44">
        <v>8.3669999999999994E-2</v>
      </c>
      <c r="ED44">
        <v>7.9390000000000002E-2</v>
      </c>
      <c r="EE44">
        <v>36007.800000000003</v>
      </c>
      <c r="EF44">
        <v>39220.400000000001</v>
      </c>
      <c r="EG44">
        <v>35305.300000000003</v>
      </c>
      <c r="EH44">
        <v>38680.6</v>
      </c>
      <c r="EI44">
        <v>45872.6</v>
      </c>
      <c r="EJ44">
        <v>51384.9</v>
      </c>
      <c r="EK44">
        <v>55176.3</v>
      </c>
      <c r="EL44">
        <v>61986</v>
      </c>
      <c r="EM44">
        <v>1.9922</v>
      </c>
      <c r="EN44">
        <v>2.0981999999999998</v>
      </c>
      <c r="EO44">
        <v>0.13139799999999999</v>
      </c>
      <c r="EP44">
        <v>0</v>
      </c>
      <c r="EQ44">
        <v>23.845400000000001</v>
      </c>
      <c r="ER44">
        <v>999.9</v>
      </c>
      <c r="ES44">
        <v>41.124000000000002</v>
      </c>
      <c r="ET44">
        <v>36.981000000000002</v>
      </c>
      <c r="EU44">
        <v>36.773499999999999</v>
      </c>
      <c r="EV44">
        <v>52.588700000000003</v>
      </c>
      <c r="EW44">
        <v>39.182699999999997</v>
      </c>
      <c r="EX44">
        <v>2</v>
      </c>
      <c r="EY44">
        <v>-6.03659E-2</v>
      </c>
      <c r="EZ44">
        <v>0.31418299999999999</v>
      </c>
      <c r="FA44">
        <v>20.150700000000001</v>
      </c>
      <c r="FB44">
        <v>5.1993200000000002</v>
      </c>
      <c r="FC44">
        <v>12.0099</v>
      </c>
      <c r="FD44">
        <v>4.976</v>
      </c>
      <c r="FE44">
        <v>3.2936000000000001</v>
      </c>
      <c r="FF44">
        <v>9999</v>
      </c>
      <c r="FG44">
        <v>9999</v>
      </c>
      <c r="FH44">
        <v>576.20000000000005</v>
      </c>
      <c r="FI44">
        <v>9999</v>
      </c>
      <c r="FJ44">
        <v>1.8631</v>
      </c>
      <c r="FK44">
        <v>1.86795</v>
      </c>
      <c r="FL44">
        <v>1.86768</v>
      </c>
      <c r="FM44">
        <v>1.8688400000000001</v>
      </c>
      <c r="FN44">
        <v>1.8696600000000001</v>
      </c>
      <c r="FO44">
        <v>1.8656900000000001</v>
      </c>
      <c r="FP44">
        <v>1.86673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7.431</v>
      </c>
      <c r="GF44">
        <v>0.28620000000000001</v>
      </c>
      <c r="GG44">
        <v>4.2916309927836904</v>
      </c>
      <c r="GH44">
        <v>7.6595765978979304E-3</v>
      </c>
      <c r="GI44">
        <v>-1.71084151979672E-6</v>
      </c>
      <c r="GJ44">
        <v>4.36376621208334E-10</v>
      </c>
      <c r="GK44">
        <v>-0.121359193448199</v>
      </c>
      <c r="GL44">
        <v>-4.8646536976697102E-3</v>
      </c>
      <c r="GM44">
        <v>1.0234933149142901E-3</v>
      </c>
      <c r="GN44">
        <v>-6.0182367739561398E-6</v>
      </c>
      <c r="GO44">
        <v>21</v>
      </c>
      <c r="GP44">
        <v>2191</v>
      </c>
      <c r="GQ44">
        <v>2</v>
      </c>
      <c r="GR44">
        <v>49</v>
      </c>
      <c r="GS44">
        <v>1372.6</v>
      </c>
      <c r="GT44">
        <v>1372.6</v>
      </c>
      <c r="GU44">
        <v>1.5148900000000001</v>
      </c>
      <c r="GV44">
        <v>2.6660200000000001</v>
      </c>
      <c r="GW44">
        <v>2.2485400000000002</v>
      </c>
      <c r="GX44">
        <v>2.7563499999999999</v>
      </c>
      <c r="GY44">
        <v>1.9958499999999999</v>
      </c>
      <c r="GZ44">
        <v>2.3986800000000001</v>
      </c>
      <c r="HA44">
        <v>38.476900000000001</v>
      </c>
      <c r="HB44">
        <v>13.597899999999999</v>
      </c>
      <c r="HC44">
        <v>18</v>
      </c>
      <c r="HD44">
        <v>506.17700000000002</v>
      </c>
      <c r="HE44">
        <v>575.13499999999999</v>
      </c>
      <c r="HF44">
        <v>22.3489</v>
      </c>
      <c r="HG44">
        <v>26.559899999999999</v>
      </c>
      <c r="HH44">
        <v>29.9984</v>
      </c>
      <c r="HI44">
        <v>26.7437</v>
      </c>
      <c r="HJ44">
        <v>26.709299999999999</v>
      </c>
      <c r="HK44">
        <v>30.402100000000001</v>
      </c>
      <c r="HL44">
        <v>34.918799999999997</v>
      </c>
      <c r="HM44">
        <v>0</v>
      </c>
      <c r="HN44">
        <v>22.357600000000001</v>
      </c>
      <c r="HO44">
        <v>507.21899999999999</v>
      </c>
      <c r="HP44">
        <v>22.905799999999999</v>
      </c>
      <c r="HQ44">
        <v>102.36199999999999</v>
      </c>
      <c r="HR44">
        <v>103.21299999999999</v>
      </c>
    </row>
    <row r="45" spans="1:226" x14ac:dyDescent="0.2">
      <c r="A45">
        <v>29</v>
      </c>
      <c r="B45">
        <v>1657395930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1657395927.2</v>
      </c>
      <c r="J45">
        <f t="shared" si="0"/>
        <v>1.7062616246028464E-3</v>
      </c>
      <c r="K45">
        <f t="shared" si="1"/>
        <v>1.7062616246028464</v>
      </c>
      <c r="L45">
        <f t="shared" si="2"/>
        <v>9.147769797042745</v>
      </c>
      <c r="M45">
        <f t="shared" si="3"/>
        <v>464.11579999999998</v>
      </c>
      <c r="N45">
        <f t="shared" si="4"/>
        <v>195.50644290221965</v>
      </c>
      <c r="O45">
        <f t="shared" si="5"/>
        <v>13.781111830586777</v>
      </c>
      <c r="P45">
        <f t="shared" si="6"/>
        <v>32.715196733138605</v>
      </c>
      <c r="Q45">
        <f t="shared" si="7"/>
        <v>5.8523873737501252E-2</v>
      </c>
      <c r="R45">
        <f t="shared" si="8"/>
        <v>2.3583131412538023</v>
      </c>
      <c r="S45">
        <f t="shared" si="9"/>
        <v>5.7728853849911853E-2</v>
      </c>
      <c r="T45">
        <f t="shared" si="10"/>
        <v>3.6151063246121912E-2</v>
      </c>
      <c r="U45">
        <f t="shared" si="11"/>
        <v>321.51737700000001</v>
      </c>
      <c r="V45">
        <f t="shared" si="12"/>
        <v>27.805572876940289</v>
      </c>
      <c r="W45">
        <f t="shared" si="13"/>
        <v>27.805572876940289</v>
      </c>
      <c r="X45">
        <f t="shared" si="14"/>
        <v>3.7520393997821326</v>
      </c>
      <c r="Y45">
        <f t="shared" si="15"/>
        <v>51.770712318426447</v>
      </c>
      <c r="Z45">
        <f t="shared" si="16"/>
        <v>1.7499334666099866</v>
      </c>
      <c r="AA45">
        <f t="shared" si="17"/>
        <v>3.3801610761054621</v>
      </c>
      <c r="AB45">
        <f t="shared" si="18"/>
        <v>2.002105933172146</v>
      </c>
      <c r="AC45">
        <f t="shared" si="19"/>
        <v>-75.246137644985524</v>
      </c>
      <c r="AD45">
        <f t="shared" si="20"/>
        <v>-225.80726747407942</v>
      </c>
      <c r="AE45">
        <f t="shared" si="21"/>
        <v>-20.647008023840517</v>
      </c>
      <c r="AF45">
        <f t="shared" si="22"/>
        <v>-0.18303614290545056</v>
      </c>
      <c r="AG45">
        <f t="shared" si="23"/>
        <v>23.787731740504952</v>
      </c>
      <c r="AH45">
        <f t="shared" si="24"/>
        <v>1.6774059483539812</v>
      </c>
      <c r="AI45">
        <f t="shared" si="25"/>
        <v>9.147769797042745</v>
      </c>
      <c r="AJ45">
        <v>506.57338837931201</v>
      </c>
      <c r="AK45">
        <v>483.31834545454501</v>
      </c>
      <c r="AL45">
        <v>3.2191921811332498</v>
      </c>
      <c r="AM45">
        <v>65.919216154711293</v>
      </c>
      <c r="AN45">
        <f t="shared" si="26"/>
        <v>1.7062616246028464</v>
      </c>
      <c r="AO45">
        <v>22.8639615917638</v>
      </c>
      <c r="AP45">
        <v>24.831995151515201</v>
      </c>
      <c r="AQ45">
        <v>6.5442673534650796E-3</v>
      </c>
      <c r="AR45">
        <v>77.508022238320805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37355.772340769283</v>
      </c>
      <c r="AX45">
        <f t="shared" si="30"/>
        <v>2000.0050000000001</v>
      </c>
      <c r="AY45">
        <f t="shared" si="31"/>
        <v>1681.2045000000001</v>
      </c>
      <c r="AZ45">
        <f t="shared" si="32"/>
        <v>0.84060014849962872</v>
      </c>
      <c r="BA45">
        <f t="shared" si="33"/>
        <v>0.16075828660428348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1657395927.2</v>
      </c>
      <c r="BH45">
        <v>464.11579999999998</v>
      </c>
      <c r="BI45">
        <v>493.5967</v>
      </c>
      <c r="BJ45">
        <v>24.825520000000001</v>
      </c>
      <c r="BK45">
        <v>22.86251</v>
      </c>
      <c r="BL45">
        <v>456.64159999999998</v>
      </c>
      <c r="BM45">
        <v>24.538879999999999</v>
      </c>
      <c r="BN45">
        <v>499.97609999999997</v>
      </c>
      <c r="BO45">
        <v>70.444810000000004</v>
      </c>
      <c r="BP45">
        <v>4.4487569999999997E-2</v>
      </c>
      <c r="BQ45">
        <v>26.029540000000001</v>
      </c>
      <c r="BR45">
        <v>26.012339999999998</v>
      </c>
      <c r="BS45">
        <v>999.9</v>
      </c>
      <c r="BT45">
        <v>0</v>
      </c>
      <c r="BU45">
        <v>0</v>
      </c>
      <c r="BV45">
        <v>9996</v>
      </c>
      <c r="BW45">
        <v>0</v>
      </c>
      <c r="BX45">
        <v>618.06349999999998</v>
      </c>
      <c r="BY45">
        <v>-29.481079999999999</v>
      </c>
      <c r="BZ45">
        <v>475.93090000000001</v>
      </c>
      <c r="CA45">
        <v>505.14589999999998</v>
      </c>
      <c r="CB45">
        <v>1.963022</v>
      </c>
      <c r="CC45">
        <v>493.5967</v>
      </c>
      <c r="CD45">
        <v>22.86251</v>
      </c>
      <c r="CE45">
        <v>1.7488300000000001</v>
      </c>
      <c r="CF45">
        <v>1.610547</v>
      </c>
      <c r="CG45">
        <v>15.336779999999999</v>
      </c>
      <c r="CH45">
        <v>14.06007</v>
      </c>
      <c r="CI45">
        <v>2000.0050000000001</v>
      </c>
      <c r="CJ45">
        <v>0.97999630000000004</v>
      </c>
      <c r="CK45">
        <v>2.0003380000000001E-2</v>
      </c>
      <c r="CL45">
        <v>0</v>
      </c>
      <c r="CM45">
        <v>2.3176899999999998</v>
      </c>
      <c r="CN45">
        <v>0</v>
      </c>
      <c r="CO45">
        <v>15325.71</v>
      </c>
      <c r="CP45">
        <v>17300.189999999999</v>
      </c>
      <c r="CQ45">
        <v>38.862400000000001</v>
      </c>
      <c r="CR45">
        <v>38.862400000000001</v>
      </c>
      <c r="CS45">
        <v>38.686999999999998</v>
      </c>
      <c r="CT45">
        <v>36.974800000000002</v>
      </c>
      <c r="CU45">
        <v>38.061999999999998</v>
      </c>
      <c r="CV45">
        <v>1959.9949999999999</v>
      </c>
      <c r="CW45">
        <v>40.01</v>
      </c>
      <c r="CX45">
        <v>0</v>
      </c>
      <c r="CY45">
        <v>1657395905.5999999</v>
      </c>
      <c r="CZ45">
        <v>0</v>
      </c>
      <c r="DA45">
        <v>0</v>
      </c>
      <c r="DB45" t="s">
        <v>356</v>
      </c>
      <c r="DC45">
        <v>1657313570</v>
      </c>
      <c r="DD45">
        <v>1657313571.5</v>
      </c>
      <c r="DE45">
        <v>0</v>
      </c>
      <c r="DF45">
        <v>-0.183</v>
      </c>
      <c r="DG45">
        <v>-4.0000000000000001E-3</v>
      </c>
      <c r="DH45">
        <v>8.7509999999999994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-26.659649999999999</v>
      </c>
      <c r="DO45">
        <v>-26.394970356472701</v>
      </c>
      <c r="DP45">
        <v>2.6656763240311099</v>
      </c>
      <c r="DQ45">
        <v>0</v>
      </c>
      <c r="DR45">
        <v>1.9399735</v>
      </c>
      <c r="DS45">
        <v>-5.0918724202628503E-2</v>
      </c>
      <c r="DT45">
        <v>2.8604428026968099E-2</v>
      </c>
      <c r="DU45">
        <v>1</v>
      </c>
      <c r="DV45">
        <v>1</v>
      </c>
      <c r="DW45">
        <v>2</v>
      </c>
      <c r="DX45" t="s">
        <v>371</v>
      </c>
      <c r="DY45">
        <v>2.9732599999999998</v>
      </c>
      <c r="DZ45">
        <v>2.6978900000000001</v>
      </c>
      <c r="EA45">
        <v>7.7673800000000001E-2</v>
      </c>
      <c r="EB45">
        <v>8.2351400000000005E-2</v>
      </c>
      <c r="EC45">
        <v>8.3717299999999994E-2</v>
      </c>
      <c r="ED45">
        <v>7.9359200000000005E-2</v>
      </c>
      <c r="EE45">
        <v>35933.1</v>
      </c>
      <c r="EF45">
        <v>39137.300000000003</v>
      </c>
      <c r="EG45">
        <v>35306.400000000001</v>
      </c>
      <c r="EH45">
        <v>38681.1</v>
      </c>
      <c r="EI45">
        <v>45871.4</v>
      </c>
      <c r="EJ45">
        <v>51387.6</v>
      </c>
      <c r="EK45">
        <v>55177.599999999999</v>
      </c>
      <c r="EL45">
        <v>61987.1</v>
      </c>
      <c r="EM45">
        <v>1.9925999999999999</v>
      </c>
      <c r="EN45">
        <v>2.0988000000000002</v>
      </c>
      <c r="EO45">
        <v>0.13291800000000001</v>
      </c>
      <c r="EP45">
        <v>0</v>
      </c>
      <c r="EQ45">
        <v>23.8535</v>
      </c>
      <c r="ER45">
        <v>999.9</v>
      </c>
      <c r="ES45">
        <v>41.124000000000002</v>
      </c>
      <c r="ET45">
        <v>36.981000000000002</v>
      </c>
      <c r="EU45">
        <v>36.767499999999998</v>
      </c>
      <c r="EV45">
        <v>52.9587</v>
      </c>
      <c r="EW45">
        <v>39.214700000000001</v>
      </c>
      <c r="EX45">
        <v>2</v>
      </c>
      <c r="EY45">
        <v>-6.0061000000000003E-2</v>
      </c>
      <c r="EZ45">
        <v>0.60182999999999998</v>
      </c>
      <c r="FA45">
        <v>20.149799999999999</v>
      </c>
      <c r="FB45">
        <v>5.20052</v>
      </c>
      <c r="FC45">
        <v>12.0099</v>
      </c>
      <c r="FD45">
        <v>4.9752000000000001</v>
      </c>
      <c r="FE45">
        <v>3.2934000000000001</v>
      </c>
      <c r="FF45">
        <v>9999</v>
      </c>
      <c r="FG45">
        <v>9999</v>
      </c>
      <c r="FH45">
        <v>576.20000000000005</v>
      </c>
      <c r="FI45">
        <v>9999</v>
      </c>
      <c r="FJ45">
        <v>1.8631</v>
      </c>
      <c r="FK45">
        <v>1.86792</v>
      </c>
      <c r="FL45">
        <v>1.86768</v>
      </c>
      <c r="FM45">
        <v>1.8688400000000001</v>
      </c>
      <c r="FN45">
        <v>1.8695999999999999</v>
      </c>
      <c r="FO45">
        <v>1.8656900000000001</v>
      </c>
      <c r="FP45">
        <v>1.86676</v>
      </c>
      <c r="FQ45">
        <v>1.8681300000000001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7.53</v>
      </c>
      <c r="GF45">
        <v>0.2868</v>
      </c>
      <c r="GG45">
        <v>4.2916309927836904</v>
      </c>
      <c r="GH45">
        <v>7.6595765978979304E-3</v>
      </c>
      <c r="GI45">
        <v>-1.71084151979672E-6</v>
      </c>
      <c r="GJ45">
        <v>4.36376621208334E-10</v>
      </c>
      <c r="GK45">
        <v>-0.121359193448199</v>
      </c>
      <c r="GL45">
        <v>-4.8646536976697102E-3</v>
      </c>
      <c r="GM45">
        <v>1.0234933149142901E-3</v>
      </c>
      <c r="GN45">
        <v>-6.0182367739561398E-6</v>
      </c>
      <c r="GO45">
        <v>21</v>
      </c>
      <c r="GP45">
        <v>2191</v>
      </c>
      <c r="GQ45">
        <v>2</v>
      </c>
      <c r="GR45">
        <v>49</v>
      </c>
      <c r="GS45">
        <v>1372.7</v>
      </c>
      <c r="GT45">
        <v>1372.6</v>
      </c>
      <c r="GU45">
        <v>1.55396</v>
      </c>
      <c r="GV45">
        <v>2.6709000000000001</v>
      </c>
      <c r="GW45">
        <v>2.2485400000000002</v>
      </c>
      <c r="GX45">
        <v>2.7563499999999999</v>
      </c>
      <c r="GY45">
        <v>1.9958499999999999</v>
      </c>
      <c r="GZ45">
        <v>2.3742700000000001</v>
      </c>
      <c r="HA45">
        <v>38.476900000000001</v>
      </c>
      <c r="HB45">
        <v>13.5892</v>
      </c>
      <c r="HC45">
        <v>18</v>
      </c>
      <c r="HD45">
        <v>506.32</v>
      </c>
      <c r="HE45">
        <v>575.43600000000004</v>
      </c>
      <c r="HF45">
        <v>22.383299999999998</v>
      </c>
      <c r="HG45">
        <v>26.5487</v>
      </c>
      <c r="HH45">
        <v>29.999600000000001</v>
      </c>
      <c r="HI45">
        <v>26.7302</v>
      </c>
      <c r="HJ45">
        <v>26.695799999999998</v>
      </c>
      <c r="HK45">
        <v>31.179600000000001</v>
      </c>
      <c r="HL45">
        <v>34.918799999999997</v>
      </c>
      <c r="HM45">
        <v>0</v>
      </c>
      <c r="HN45">
        <v>22.343299999999999</v>
      </c>
      <c r="HO45">
        <v>520.75300000000004</v>
      </c>
      <c r="HP45">
        <v>22.902699999999999</v>
      </c>
      <c r="HQ45">
        <v>102.36499999999999</v>
      </c>
      <c r="HR45">
        <v>103.214</v>
      </c>
    </row>
    <row r="46" spans="1:226" x14ac:dyDescent="0.2">
      <c r="A46">
        <v>30</v>
      </c>
      <c r="B46">
        <v>1657395935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1657395932.5</v>
      </c>
      <c r="J46">
        <f t="shared" si="0"/>
        <v>1.6979139554504487E-3</v>
      </c>
      <c r="K46">
        <f t="shared" si="1"/>
        <v>1.6979139554504488</v>
      </c>
      <c r="L46">
        <f t="shared" si="2"/>
        <v>9.4379975865308499</v>
      </c>
      <c r="M46">
        <f t="shared" si="3"/>
        <v>480.601333333333</v>
      </c>
      <c r="N46">
        <f t="shared" si="4"/>
        <v>201.90457174110537</v>
      </c>
      <c r="O46">
        <f t="shared" si="5"/>
        <v>14.232139244275478</v>
      </c>
      <c r="P46">
        <f t="shared" si="6"/>
        <v>33.877316585753718</v>
      </c>
      <c r="Q46">
        <f t="shared" si="7"/>
        <v>5.8185261726898488E-2</v>
      </c>
      <c r="R46">
        <f t="shared" si="8"/>
        <v>2.3552732113702635</v>
      </c>
      <c r="S46">
        <f t="shared" si="9"/>
        <v>5.7398348808086939E-2</v>
      </c>
      <c r="T46">
        <f t="shared" si="10"/>
        <v>3.5943782338021375E-2</v>
      </c>
      <c r="U46">
        <f t="shared" si="11"/>
        <v>321.51356433333314</v>
      </c>
      <c r="V46">
        <f t="shared" si="12"/>
        <v>27.816344849585402</v>
      </c>
      <c r="W46">
        <f t="shared" si="13"/>
        <v>27.816344849585402</v>
      </c>
      <c r="X46">
        <f t="shared" si="14"/>
        <v>3.7543996217721483</v>
      </c>
      <c r="Y46">
        <f t="shared" si="15"/>
        <v>51.773628290619087</v>
      </c>
      <c r="Z46">
        <f t="shared" si="16"/>
        <v>1.750658384084</v>
      </c>
      <c r="AA46">
        <f t="shared" si="17"/>
        <v>3.3813708675333527</v>
      </c>
      <c r="AB46">
        <f t="shared" si="18"/>
        <v>2.003741237688148</v>
      </c>
      <c r="AC46">
        <f t="shared" si="19"/>
        <v>-74.878005435364784</v>
      </c>
      <c r="AD46">
        <f t="shared" si="20"/>
        <v>-226.11592107238607</v>
      </c>
      <c r="AE46">
        <f t="shared" si="21"/>
        <v>-20.703658140930482</v>
      </c>
      <c r="AF46">
        <f t="shared" si="22"/>
        <v>-0.18402031534822072</v>
      </c>
      <c r="AG46">
        <f t="shared" si="23"/>
        <v>24.263230495897297</v>
      </c>
      <c r="AH46">
        <f t="shared" si="24"/>
        <v>1.6983404811173592</v>
      </c>
      <c r="AI46">
        <f t="shared" si="25"/>
        <v>9.4379975865308499</v>
      </c>
      <c r="AJ46">
        <v>522.61315195974203</v>
      </c>
      <c r="AK46">
        <v>499.18395757575701</v>
      </c>
      <c r="AL46">
        <v>3.1709077104682701</v>
      </c>
      <c r="AM46">
        <v>65.919216154711293</v>
      </c>
      <c r="AN46">
        <f t="shared" si="26"/>
        <v>1.6979139554504488</v>
      </c>
      <c r="AO46">
        <v>22.851021875394601</v>
      </c>
      <c r="AP46">
        <v>24.837020606060602</v>
      </c>
      <c r="AQ46">
        <v>1.9479161752053301E-4</v>
      </c>
      <c r="AR46">
        <v>77.508022238320805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37281.627627679074</v>
      </c>
      <c r="AX46">
        <f t="shared" si="30"/>
        <v>1999.9811111111101</v>
      </c>
      <c r="AY46">
        <f t="shared" si="31"/>
        <v>1681.1844333333324</v>
      </c>
      <c r="AZ46">
        <f t="shared" si="32"/>
        <v>0.84060015566813684</v>
      </c>
      <c r="BA46">
        <f t="shared" si="33"/>
        <v>0.16075830043950415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1657395932.5</v>
      </c>
      <c r="BH46">
        <v>480.601333333333</v>
      </c>
      <c r="BI46">
        <v>510.69611111111101</v>
      </c>
      <c r="BJ46">
        <v>24.8357555555556</v>
      </c>
      <c r="BK46">
        <v>22.848400000000002</v>
      </c>
      <c r="BL46">
        <v>473.02344444444401</v>
      </c>
      <c r="BM46">
        <v>24.548766666666701</v>
      </c>
      <c r="BN46">
        <v>500.009444444444</v>
      </c>
      <c r="BO46">
        <v>70.444655555555599</v>
      </c>
      <c r="BP46">
        <v>4.4779733333333301E-2</v>
      </c>
      <c r="BQ46">
        <v>26.035588888888899</v>
      </c>
      <c r="BR46">
        <v>26.032533333333301</v>
      </c>
      <c r="BS46">
        <v>999.9</v>
      </c>
      <c r="BT46">
        <v>0</v>
      </c>
      <c r="BU46">
        <v>0</v>
      </c>
      <c r="BV46">
        <v>9975.5555555555493</v>
      </c>
      <c r="BW46">
        <v>0</v>
      </c>
      <c r="BX46">
        <v>586.48955555555597</v>
      </c>
      <c r="BY46">
        <v>-30.094644444444398</v>
      </c>
      <c r="BZ46">
        <v>492.84166666666698</v>
      </c>
      <c r="CA46">
        <v>522.63766666666697</v>
      </c>
      <c r="CB46">
        <v>1.9873377777777801</v>
      </c>
      <c r="CC46">
        <v>510.69611111111101</v>
      </c>
      <c r="CD46">
        <v>22.848400000000002</v>
      </c>
      <c r="CE46">
        <v>1.7495455555555599</v>
      </c>
      <c r="CF46">
        <v>1.60954666666667</v>
      </c>
      <c r="CG46">
        <v>15.343155555555599</v>
      </c>
      <c r="CH46">
        <v>14.050522222222201</v>
      </c>
      <c r="CI46">
        <v>1999.9811111111101</v>
      </c>
      <c r="CJ46">
        <v>0.97999599999999998</v>
      </c>
      <c r="CK46">
        <v>2.0003699999999999E-2</v>
      </c>
      <c r="CL46">
        <v>0</v>
      </c>
      <c r="CM46">
        <v>2.4019888888888898</v>
      </c>
      <c r="CN46">
        <v>0</v>
      </c>
      <c r="CO46">
        <v>15328.3</v>
      </c>
      <c r="CP46">
        <v>17299.9666666667</v>
      </c>
      <c r="CQ46">
        <v>38.811999999999998</v>
      </c>
      <c r="CR46">
        <v>38.847000000000001</v>
      </c>
      <c r="CS46">
        <v>38.673222222222201</v>
      </c>
      <c r="CT46">
        <v>36.985999999999997</v>
      </c>
      <c r="CU46">
        <v>38.061999999999998</v>
      </c>
      <c r="CV46">
        <v>1959.9711111111101</v>
      </c>
      <c r="CW46">
        <v>40.01</v>
      </c>
      <c r="CX46">
        <v>0</v>
      </c>
      <c r="CY46">
        <v>1657395910.4000001</v>
      </c>
      <c r="CZ46">
        <v>0</v>
      </c>
      <c r="DA46">
        <v>0</v>
      </c>
      <c r="DB46" t="s">
        <v>356</v>
      </c>
      <c r="DC46">
        <v>1657313570</v>
      </c>
      <c r="DD46">
        <v>1657313571.5</v>
      </c>
      <c r="DE46">
        <v>0</v>
      </c>
      <c r="DF46">
        <v>-0.183</v>
      </c>
      <c r="DG46">
        <v>-4.0000000000000001E-3</v>
      </c>
      <c r="DH46">
        <v>8.7509999999999994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-28.725214999999999</v>
      </c>
      <c r="DO46">
        <v>-12.8886168855534</v>
      </c>
      <c r="DP46">
        <v>1.3101205499018</v>
      </c>
      <c r="DQ46">
        <v>0</v>
      </c>
      <c r="DR46">
        <v>1.9472475</v>
      </c>
      <c r="DS46">
        <v>0.26524930581612999</v>
      </c>
      <c r="DT46">
        <v>3.5001943856734601E-2</v>
      </c>
      <c r="DU46">
        <v>0</v>
      </c>
      <c r="DV46">
        <v>0</v>
      </c>
      <c r="DW46">
        <v>2</v>
      </c>
      <c r="DX46" t="s">
        <v>357</v>
      </c>
      <c r="DY46">
        <v>2.9728400000000001</v>
      </c>
      <c r="DZ46">
        <v>2.6986300000000001</v>
      </c>
      <c r="EA46">
        <v>7.9600299999999999E-2</v>
      </c>
      <c r="EB46">
        <v>8.4367600000000001E-2</v>
      </c>
      <c r="EC46">
        <v>8.3725900000000006E-2</v>
      </c>
      <c r="ED46">
        <v>7.9329899999999995E-2</v>
      </c>
      <c r="EE46">
        <v>35858.800000000003</v>
      </c>
      <c r="EF46">
        <v>39052.699999999997</v>
      </c>
      <c r="EG46">
        <v>35307.1</v>
      </c>
      <c r="EH46">
        <v>38682.400000000001</v>
      </c>
      <c r="EI46">
        <v>45872</v>
      </c>
      <c r="EJ46">
        <v>51390.7</v>
      </c>
      <c r="EK46">
        <v>55178.8</v>
      </c>
      <c r="EL46">
        <v>61988.800000000003</v>
      </c>
      <c r="EM46">
        <v>1.9916</v>
      </c>
      <c r="EN46">
        <v>2.0990000000000002</v>
      </c>
      <c r="EO46">
        <v>0.13217300000000001</v>
      </c>
      <c r="EP46">
        <v>0</v>
      </c>
      <c r="EQ46">
        <v>23.861499999999999</v>
      </c>
      <c r="ER46">
        <v>999.9</v>
      </c>
      <c r="ES46">
        <v>41.1</v>
      </c>
      <c r="ET46">
        <v>36.96</v>
      </c>
      <c r="EU46">
        <v>36.704999999999998</v>
      </c>
      <c r="EV46">
        <v>52.998699999999999</v>
      </c>
      <c r="EW46">
        <v>39.270800000000001</v>
      </c>
      <c r="EX46">
        <v>2</v>
      </c>
      <c r="EY46">
        <v>-6.0670700000000001E-2</v>
      </c>
      <c r="EZ46">
        <v>0.75466200000000005</v>
      </c>
      <c r="FA46">
        <v>20.1495</v>
      </c>
      <c r="FB46">
        <v>5.1981200000000003</v>
      </c>
      <c r="FC46">
        <v>12.0099</v>
      </c>
      <c r="FD46">
        <v>4.9752000000000001</v>
      </c>
      <c r="FE46">
        <v>3.2934000000000001</v>
      </c>
      <c r="FF46">
        <v>9999</v>
      </c>
      <c r="FG46">
        <v>9999</v>
      </c>
      <c r="FH46">
        <v>576.20000000000005</v>
      </c>
      <c r="FI46">
        <v>9999</v>
      </c>
      <c r="FJ46">
        <v>1.8631</v>
      </c>
      <c r="FK46">
        <v>1.8678900000000001</v>
      </c>
      <c r="FL46">
        <v>1.86768</v>
      </c>
      <c r="FM46">
        <v>1.86877</v>
      </c>
      <c r="FN46">
        <v>1.8696299999999999</v>
      </c>
      <c r="FO46">
        <v>1.8656900000000001</v>
      </c>
      <c r="FP46">
        <v>1.86676</v>
      </c>
      <c r="FQ46">
        <v>1.8681300000000001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7.6269999999999998</v>
      </c>
      <c r="GF46">
        <v>0.28689999999999999</v>
      </c>
      <c r="GG46">
        <v>4.2916309927836904</v>
      </c>
      <c r="GH46">
        <v>7.6595765978979304E-3</v>
      </c>
      <c r="GI46">
        <v>-1.71084151979672E-6</v>
      </c>
      <c r="GJ46">
        <v>4.36376621208334E-10</v>
      </c>
      <c r="GK46">
        <v>-0.121359193448199</v>
      </c>
      <c r="GL46">
        <v>-4.8646536976697102E-3</v>
      </c>
      <c r="GM46">
        <v>1.0234933149142901E-3</v>
      </c>
      <c r="GN46">
        <v>-6.0182367739561398E-6</v>
      </c>
      <c r="GO46">
        <v>21</v>
      </c>
      <c r="GP46">
        <v>2191</v>
      </c>
      <c r="GQ46">
        <v>2</v>
      </c>
      <c r="GR46">
        <v>49</v>
      </c>
      <c r="GS46">
        <v>1372.8</v>
      </c>
      <c r="GT46">
        <v>1372.7</v>
      </c>
      <c r="GU46">
        <v>1.5966800000000001</v>
      </c>
      <c r="GV46">
        <v>2.6672400000000001</v>
      </c>
      <c r="GW46">
        <v>2.2485400000000002</v>
      </c>
      <c r="GX46">
        <v>2.7563499999999999</v>
      </c>
      <c r="GY46">
        <v>1.9958499999999999</v>
      </c>
      <c r="GZ46">
        <v>2.36084</v>
      </c>
      <c r="HA46">
        <v>38.452399999999997</v>
      </c>
      <c r="HB46">
        <v>13.597899999999999</v>
      </c>
      <c r="HC46">
        <v>18</v>
      </c>
      <c r="HD46">
        <v>505.55099999999999</v>
      </c>
      <c r="HE46">
        <v>575.46500000000003</v>
      </c>
      <c r="HF46">
        <v>22.367699999999999</v>
      </c>
      <c r="HG46">
        <v>26.537500000000001</v>
      </c>
      <c r="HH46">
        <v>29.999700000000001</v>
      </c>
      <c r="HI46">
        <v>26.718900000000001</v>
      </c>
      <c r="HJ46">
        <v>26.6846</v>
      </c>
      <c r="HK46">
        <v>32.034700000000001</v>
      </c>
      <c r="HL46">
        <v>34.918799999999997</v>
      </c>
      <c r="HM46">
        <v>0</v>
      </c>
      <c r="HN46">
        <v>22.311</v>
      </c>
      <c r="HO46">
        <v>541.05100000000004</v>
      </c>
      <c r="HP46">
        <v>22.897600000000001</v>
      </c>
      <c r="HQ46">
        <v>102.367</v>
      </c>
      <c r="HR46">
        <v>103.217</v>
      </c>
    </row>
    <row r="47" spans="1:226" x14ac:dyDescent="0.2">
      <c r="A47">
        <v>31</v>
      </c>
      <c r="B47">
        <v>1657395940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1657395937.2</v>
      </c>
      <c r="J47">
        <f t="shared" si="0"/>
        <v>1.7001830361413198E-3</v>
      </c>
      <c r="K47">
        <f t="shared" si="1"/>
        <v>1.7001830361413199</v>
      </c>
      <c r="L47">
        <f t="shared" si="2"/>
        <v>10.143701085068075</v>
      </c>
      <c r="M47">
        <f t="shared" si="3"/>
        <v>495.59429999999998</v>
      </c>
      <c r="N47">
        <f t="shared" si="4"/>
        <v>197.42204494400019</v>
      </c>
      <c r="O47">
        <f t="shared" si="5"/>
        <v>13.916175197939747</v>
      </c>
      <c r="P47">
        <f t="shared" si="6"/>
        <v>34.934179249620364</v>
      </c>
      <c r="Q47">
        <f t="shared" si="7"/>
        <v>5.8269302036858886E-2</v>
      </c>
      <c r="R47">
        <f t="shared" si="8"/>
        <v>2.3569694879386356</v>
      </c>
      <c r="S47">
        <f t="shared" si="9"/>
        <v>5.748069059962993E-2</v>
      </c>
      <c r="T47">
        <f t="shared" si="10"/>
        <v>3.5995396016217429E-2</v>
      </c>
      <c r="U47">
        <f t="shared" si="11"/>
        <v>321.51641940000002</v>
      </c>
      <c r="V47">
        <f t="shared" si="12"/>
        <v>27.813650725081896</v>
      </c>
      <c r="W47">
        <f t="shared" si="13"/>
        <v>27.813650725081896</v>
      </c>
      <c r="X47">
        <f t="shared" si="14"/>
        <v>3.7538091969392573</v>
      </c>
      <c r="Y47">
        <f t="shared" si="15"/>
        <v>51.764016729469084</v>
      </c>
      <c r="Z47">
        <f t="shared" si="16"/>
        <v>1.7502485911874412</v>
      </c>
      <c r="AA47">
        <f t="shared" si="17"/>
        <v>3.381207065778244</v>
      </c>
      <c r="AB47">
        <f t="shared" si="18"/>
        <v>2.003560605751816</v>
      </c>
      <c r="AC47">
        <f t="shared" si="19"/>
        <v>-74.978071893832208</v>
      </c>
      <c r="AD47">
        <f t="shared" si="20"/>
        <v>-226.04048640374012</v>
      </c>
      <c r="AE47">
        <f t="shared" si="21"/>
        <v>-20.6814922838029</v>
      </c>
      <c r="AF47">
        <f t="shared" si="22"/>
        <v>-0.18363118137523315</v>
      </c>
      <c r="AG47">
        <f t="shared" si="23"/>
        <v>25.285665890405916</v>
      </c>
      <c r="AH47">
        <f t="shared" si="24"/>
        <v>1.7023180023340265</v>
      </c>
      <c r="AI47">
        <f t="shared" si="25"/>
        <v>10.143701085068075</v>
      </c>
      <c r="AJ47">
        <v>540.70390192517198</v>
      </c>
      <c r="AK47">
        <v>515.85783030303003</v>
      </c>
      <c r="AL47">
        <v>3.31795845484401</v>
      </c>
      <c r="AM47">
        <v>65.919216154711293</v>
      </c>
      <c r="AN47">
        <f t="shared" si="26"/>
        <v>1.7001830361413199</v>
      </c>
      <c r="AO47">
        <v>22.839081068259301</v>
      </c>
      <c r="AP47">
        <v>24.8291545454545</v>
      </c>
      <c r="AQ47">
        <v>-1.00297127545354E-4</v>
      </c>
      <c r="AR47">
        <v>77.508022238320805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37322.67300084592</v>
      </c>
      <c r="AX47">
        <f t="shared" si="30"/>
        <v>1999.999</v>
      </c>
      <c r="AY47">
        <f t="shared" si="31"/>
        <v>1681.19946</v>
      </c>
      <c r="AZ47">
        <f t="shared" si="32"/>
        <v>0.84060015030007518</v>
      </c>
      <c r="BA47">
        <f t="shared" si="33"/>
        <v>0.16075829007914505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1657395937.2</v>
      </c>
      <c r="BH47">
        <v>495.59429999999998</v>
      </c>
      <c r="BI47">
        <v>526.95060000000001</v>
      </c>
      <c r="BJ47">
        <v>24.829930000000001</v>
      </c>
      <c r="BK47">
        <v>22.837800000000001</v>
      </c>
      <c r="BL47">
        <v>487.92200000000003</v>
      </c>
      <c r="BM47">
        <v>24.543130000000001</v>
      </c>
      <c r="BN47">
        <v>499.98230000000001</v>
      </c>
      <c r="BO47">
        <v>70.444469999999995</v>
      </c>
      <c r="BP47">
        <v>4.4999409999999997E-2</v>
      </c>
      <c r="BQ47">
        <v>26.034770000000002</v>
      </c>
      <c r="BR47">
        <v>26.028839999999999</v>
      </c>
      <c r="BS47">
        <v>999.9</v>
      </c>
      <c r="BT47">
        <v>0</v>
      </c>
      <c r="BU47">
        <v>0</v>
      </c>
      <c r="BV47">
        <v>9987</v>
      </c>
      <c r="BW47">
        <v>0</v>
      </c>
      <c r="BX47">
        <v>549.18320000000006</v>
      </c>
      <c r="BY47">
        <v>-31.35643</v>
      </c>
      <c r="BZ47">
        <v>508.21319999999997</v>
      </c>
      <c r="CA47">
        <v>539.2663</v>
      </c>
      <c r="CB47">
        <v>1.992111</v>
      </c>
      <c r="CC47">
        <v>526.95060000000001</v>
      </c>
      <c r="CD47">
        <v>22.837800000000001</v>
      </c>
      <c r="CE47">
        <v>1.7491319999999999</v>
      </c>
      <c r="CF47">
        <v>1.608798</v>
      </c>
      <c r="CG47">
        <v>15.33947</v>
      </c>
      <c r="CH47">
        <v>14.04335</v>
      </c>
      <c r="CI47">
        <v>1999.999</v>
      </c>
      <c r="CJ47">
        <v>0.97999599999999998</v>
      </c>
      <c r="CK47">
        <v>2.0003699999999999E-2</v>
      </c>
      <c r="CL47">
        <v>0</v>
      </c>
      <c r="CM47">
        <v>2.3609900000000001</v>
      </c>
      <c r="CN47">
        <v>0</v>
      </c>
      <c r="CO47">
        <v>15330.51</v>
      </c>
      <c r="CP47">
        <v>17300.14</v>
      </c>
      <c r="CQ47">
        <v>38.811999999999998</v>
      </c>
      <c r="CR47">
        <v>38.811999999999998</v>
      </c>
      <c r="CS47">
        <v>38.625</v>
      </c>
      <c r="CT47">
        <v>36.943300000000001</v>
      </c>
      <c r="CU47">
        <v>38.049599999999998</v>
      </c>
      <c r="CV47">
        <v>1959.989</v>
      </c>
      <c r="CW47">
        <v>40.01</v>
      </c>
      <c r="CX47">
        <v>0</v>
      </c>
      <c r="CY47">
        <v>1657395915.2</v>
      </c>
      <c r="CZ47">
        <v>0</v>
      </c>
      <c r="DA47">
        <v>0</v>
      </c>
      <c r="DB47" t="s">
        <v>356</v>
      </c>
      <c r="DC47">
        <v>1657313570</v>
      </c>
      <c r="DD47">
        <v>1657313571.5</v>
      </c>
      <c r="DE47">
        <v>0</v>
      </c>
      <c r="DF47">
        <v>-0.183</v>
      </c>
      <c r="DG47">
        <v>-4.0000000000000001E-3</v>
      </c>
      <c r="DH47">
        <v>8.7509999999999994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-29.647392499999999</v>
      </c>
      <c r="DO47">
        <v>-11.227588367729799</v>
      </c>
      <c r="DP47">
        <v>1.1279152723913899</v>
      </c>
      <c r="DQ47">
        <v>0</v>
      </c>
      <c r="DR47">
        <v>1.9592045</v>
      </c>
      <c r="DS47">
        <v>0.33961846153846198</v>
      </c>
      <c r="DT47">
        <v>3.4759448496056403E-2</v>
      </c>
      <c r="DU47">
        <v>0</v>
      </c>
      <c r="DV47">
        <v>0</v>
      </c>
      <c r="DW47">
        <v>2</v>
      </c>
      <c r="DX47" t="s">
        <v>357</v>
      </c>
      <c r="DY47">
        <v>2.97315</v>
      </c>
      <c r="DZ47">
        <v>2.6986300000000001</v>
      </c>
      <c r="EA47">
        <v>8.1575800000000004E-2</v>
      </c>
      <c r="EB47">
        <v>8.6343199999999995E-2</v>
      </c>
      <c r="EC47">
        <v>8.3719799999999997E-2</v>
      </c>
      <c r="ED47">
        <v>7.9297099999999995E-2</v>
      </c>
      <c r="EE47">
        <v>35782.300000000003</v>
      </c>
      <c r="EF47">
        <v>38968.800000000003</v>
      </c>
      <c r="EG47">
        <v>35307.5</v>
      </c>
      <c r="EH47">
        <v>38682.6</v>
      </c>
      <c r="EI47">
        <v>45873.4</v>
      </c>
      <c r="EJ47">
        <v>51393.1</v>
      </c>
      <c r="EK47">
        <v>55180.1</v>
      </c>
      <c r="EL47">
        <v>61989.5</v>
      </c>
      <c r="EM47">
        <v>1.9927999999999999</v>
      </c>
      <c r="EN47">
        <v>2.0990000000000002</v>
      </c>
      <c r="EO47">
        <v>0.13139799999999999</v>
      </c>
      <c r="EP47">
        <v>0</v>
      </c>
      <c r="EQ47">
        <v>23.869499999999999</v>
      </c>
      <c r="ER47">
        <v>999.9</v>
      </c>
      <c r="ES47">
        <v>41.1</v>
      </c>
      <c r="ET47">
        <v>36.96</v>
      </c>
      <c r="EU47">
        <v>36.708500000000001</v>
      </c>
      <c r="EV47">
        <v>52.858699999999999</v>
      </c>
      <c r="EW47">
        <v>39.278799999999997</v>
      </c>
      <c r="EX47">
        <v>2</v>
      </c>
      <c r="EY47">
        <v>-6.1300800000000003E-2</v>
      </c>
      <c r="EZ47">
        <v>0.87152499999999999</v>
      </c>
      <c r="FA47">
        <v>20.149100000000001</v>
      </c>
      <c r="FB47">
        <v>5.1993200000000002</v>
      </c>
      <c r="FC47">
        <v>12.0099</v>
      </c>
      <c r="FD47">
        <v>4.9756</v>
      </c>
      <c r="FE47">
        <v>3.2938000000000001</v>
      </c>
      <c r="FF47">
        <v>9999</v>
      </c>
      <c r="FG47">
        <v>9999</v>
      </c>
      <c r="FH47">
        <v>576.20000000000005</v>
      </c>
      <c r="FI47">
        <v>9999</v>
      </c>
      <c r="FJ47">
        <v>1.8631</v>
      </c>
      <c r="FK47">
        <v>1.8678600000000001</v>
      </c>
      <c r="FL47">
        <v>1.86765</v>
      </c>
      <c r="FM47">
        <v>1.8688</v>
      </c>
      <c r="FN47">
        <v>1.8696299999999999</v>
      </c>
      <c r="FO47">
        <v>1.8656900000000001</v>
      </c>
      <c r="FP47">
        <v>1.86676</v>
      </c>
      <c r="FQ47">
        <v>1.8681300000000001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7.7290000000000001</v>
      </c>
      <c r="GF47">
        <v>0.2868</v>
      </c>
      <c r="GG47">
        <v>4.2916309927836904</v>
      </c>
      <c r="GH47">
        <v>7.6595765978979304E-3</v>
      </c>
      <c r="GI47">
        <v>-1.71084151979672E-6</v>
      </c>
      <c r="GJ47">
        <v>4.36376621208334E-10</v>
      </c>
      <c r="GK47">
        <v>-0.121359193448199</v>
      </c>
      <c r="GL47">
        <v>-4.8646536976697102E-3</v>
      </c>
      <c r="GM47">
        <v>1.0234933149142901E-3</v>
      </c>
      <c r="GN47">
        <v>-6.0182367739561398E-6</v>
      </c>
      <c r="GO47">
        <v>21</v>
      </c>
      <c r="GP47">
        <v>2191</v>
      </c>
      <c r="GQ47">
        <v>2</v>
      </c>
      <c r="GR47">
        <v>49</v>
      </c>
      <c r="GS47">
        <v>1372.8</v>
      </c>
      <c r="GT47">
        <v>1372.8</v>
      </c>
      <c r="GU47">
        <v>1.63574</v>
      </c>
      <c r="GV47">
        <v>2.6684600000000001</v>
      </c>
      <c r="GW47">
        <v>2.2485400000000002</v>
      </c>
      <c r="GX47">
        <v>2.7563499999999999</v>
      </c>
      <c r="GY47">
        <v>1.9958499999999999</v>
      </c>
      <c r="GZ47">
        <v>2.34985</v>
      </c>
      <c r="HA47">
        <v>38.452399999999997</v>
      </c>
      <c r="HB47">
        <v>13.580399999999999</v>
      </c>
      <c r="HC47">
        <v>18</v>
      </c>
      <c r="HD47">
        <v>506.22500000000002</v>
      </c>
      <c r="HE47">
        <v>575.32299999999998</v>
      </c>
      <c r="HF47">
        <v>22.324999999999999</v>
      </c>
      <c r="HG47">
        <v>26.528500000000001</v>
      </c>
      <c r="HH47">
        <v>29.999500000000001</v>
      </c>
      <c r="HI47">
        <v>26.705400000000001</v>
      </c>
      <c r="HJ47">
        <v>26.671199999999999</v>
      </c>
      <c r="HK47">
        <v>32.821399999999997</v>
      </c>
      <c r="HL47">
        <v>34.918799999999997</v>
      </c>
      <c r="HM47">
        <v>0</v>
      </c>
      <c r="HN47">
        <v>22.282599999999999</v>
      </c>
      <c r="HO47">
        <v>554.51199999999994</v>
      </c>
      <c r="HP47">
        <v>22.898800000000001</v>
      </c>
      <c r="HQ47">
        <v>102.369</v>
      </c>
      <c r="HR47">
        <v>103.218</v>
      </c>
    </row>
    <row r="48" spans="1:226" x14ac:dyDescent="0.2">
      <c r="A48">
        <v>32</v>
      </c>
      <c r="B48">
        <v>1657395945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1657395942.5</v>
      </c>
      <c r="J48">
        <f t="shared" si="0"/>
        <v>1.7000058547822765E-3</v>
      </c>
      <c r="K48">
        <f t="shared" si="1"/>
        <v>1.7000058547822765</v>
      </c>
      <c r="L48">
        <f t="shared" si="2"/>
        <v>10.226616661638449</v>
      </c>
      <c r="M48">
        <f t="shared" si="3"/>
        <v>512.947888888889</v>
      </c>
      <c r="N48">
        <f t="shared" si="4"/>
        <v>211.75981626450104</v>
      </c>
      <c r="O48">
        <f t="shared" si="5"/>
        <v>14.926428862858138</v>
      </c>
      <c r="P48">
        <f t="shared" si="6"/>
        <v>36.156435668086559</v>
      </c>
      <c r="Q48">
        <f t="shared" si="7"/>
        <v>5.8273901065194887E-2</v>
      </c>
      <c r="R48">
        <f t="shared" si="8"/>
        <v>2.364310717098816</v>
      </c>
      <c r="S48">
        <f t="shared" si="9"/>
        <v>5.7487579444594185E-2</v>
      </c>
      <c r="T48">
        <f t="shared" si="10"/>
        <v>3.5999501036163506E-2</v>
      </c>
      <c r="U48">
        <f t="shared" si="11"/>
        <v>321.51923900000054</v>
      </c>
      <c r="V48">
        <f t="shared" si="12"/>
        <v>27.808048161947131</v>
      </c>
      <c r="W48">
        <f t="shared" si="13"/>
        <v>27.808048161947131</v>
      </c>
      <c r="X48">
        <f t="shared" si="14"/>
        <v>3.7525816391516682</v>
      </c>
      <c r="Y48">
        <f t="shared" si="15"/>
        <v>51.743688287818202</v>
      </c>
      <c r="Z48">
        <f t="shared" si="16"/>
        <v>1.7494976502839301</v>
      </c>
      <c r="AA48">
        <f t="shared" si="17"/>
        <v>3.3810841634491813</v>
      </c>
      <c r="AB48">
        <f t="shared" si="18"/>
        <v>2.0030839888677381</v>
      </c>
      <c r="AC48">
        <f t="shared" si="19"/>
        <v>-74.970258195898396</v>
      </c>
      <c r="AD48">
        <f t="shared" si="20"/>
        <v>-226.10872328436369</v>
      </c>
      <c r="AE48">
        <f t="shared" si="21"/>
        <v>-20.622857535475273</v>
      </c>
      <c r="AF48">
        <f t="shared" si="22"/>
        <v>-0.18260001573679574</v>
      </c>
      <c r="AG48">
        <f t="shared" si="23"/>
        <v>25.42736729666349</v>
      </c>
      <c r="AH48">
        <f t="shared" si="24"/>
        <v>1.7054546930709031</v>
      </c>
      <c r="AI48">
        <f t="shared" si="25"/>
        <v>10.226616661638449</v>
      </c>
      <c r="AJ48">
        <v>557.19448540174699</v>
      </c>
      <c r="AK48">
        <v>532.51356363636398</v>
      </c>
      <c r="AL48">
        <v>3.2471059322159799</v>
      </c>
      <c r="AM48">
        <v>65.919216154711293</v>
      </c>
      <c r="AN48">
        <f t="shared" si="26"/>
        <v>1.7000058547822765</v>
      </c>
      <c r="AO48">
        <v>22.828078136990701</v>
      </c>
      <c r="AP48">
        <v>24.8133878787879</v>
      </c>
      <c r="AQ48">
        <v>9.07372615418256E-4</v>
      </c>
      <c r="AR48">
        <v>77.508022238320805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37499.991769016393</v>
      </c>
      <c r="AX48">
        <f t="shared" si="30"/>
        <v>2000.0166666666701</v>
      </c>
      <c r="AY48">
        <f t="shared" si="31"/>
        <v>1681.214300000003</v>
      </c>
      <c r="AZ48">
        <f t="shared" si="32"/>
        <v>0.84060014499879177</v>
      </c>
      <c r="BA48">
        <f t="shared" si="33"/>
        <v>0.16075827984766794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1657395942.5</v>
      </c>
      <c r="BH48">
        <v>512.947888888889</v>
      </c>
      <c r="BI48">
        <v>544.50900000000001</v>
      </c>
      <c r="BJ48">
        <v>24.819955555555602</v>
      </c>
      <c r="BK48">
        <v>22.824300000000001</v>
      </c>
      <c r="BL48">
        <v>505.16722222222199</v>
      </c>
      <c r="BM48">
        <v>24.5334888888889</v>
      </c>
      <c r="BN48">
        <v>500.02377777777798</v>
      </c>
      <c r="BO48">
        <v>70.443133333333293</v>
      </c>
      <c r="BP48">
        <v>4.4408288888888897E-2</v>
      </c>
      <c r="BQ48">
        <v>26.0341555555556</v>
      </c>
      <c r="BR48">
        <v>26.031322222222201</v>
      </c>
      <c r="BS48">
        <v>999.9</v>
      </c>
      <c r="BT48">
        <v>0</v>
      </c>
      <c r="BU48">
        <v>0</v>
      </c>
      <c r="BV48">
        <v>10036.666666666701</v>
      </c>
      <c r="BW48">
        <v>0</v>
      </c>
      <c r="BX48">
        <v>532.41533333333302</v>
      </c>
      <c r="BY48">
        <v>-31.561022222222199</v>
      </c>
      <c r="BZ48">
        <v>526.00311111111102</v>
      </c>
      <c r="CA48">
        <v>557.22699999999998</v>
      </c>
      <c r="CB48">
        <v>1.9956466666666699</v>
      </c>
      <c r="CC48">
        <v>544.50900000000001</v>
      </c>
      <c r="CD48">
        <v>22.824300000000001</v>
      </c>
      <c r="CE48">
        <v>1.7483933333333299</v>
      </c>
      <c r="CF48">
        <v>1.60781444444444</v>
      </c>
      <c r="CG48">
        <v>15.3329</v>
      </c>
      <c r="CH48">
        <v>14.033911111111101</v>
      </c>
      <c r="CI48">
        <v>2000.0166666666701</v>
      </c>
      <c r="CJ48">
        <v>0.97999599999999998</v>
      </c>
      <c r="CK48">
        <v>2.0003699999999999E-2</v>
      </c>
      <c r="CL48">
        <v>0</v>
      </c>
      <c r="CM48">
        <v>2.32172222222222</v>
      </c>
      <c r="CN48">
        <v>0</v>
      </c>
      <c r="CO48">
        <v>15350.355555555599</v>
      </c>
      <c r="CP48">
        <v>17300.288888888899</v>
      </c>
      <c r="CQ48">
        <v>38.811999999999998</v>
      </c>
      <c r="CR48">
        <v>38.811999999999998</v>
      </c>
      <c r="CS48">
        <v>38.625</v>
      </c>
      <c r="CT48">
        <v>36.936999999999998</v>
      </c>
      <c r="CU48">
        <v>38</v>
      </c>
      <c r="CV48">
        <v>1960.0066666666701</v>
      </c>
      <c r="CW48">
        <v>40.01</v>
      </c>
      <c r="CX48">
        <v>0</v>
      </c>
      <c r="CY48">
        <v>1657395920.5999999</v>
      </c>
      <c r="CZ48">
        <v>0</v>
      </c>
      <c r="DA48">
        <v>0</v>
      </c>
      <c r="DB48" t="s">
        <v>356</v>
      </c>
      <c r="DC48">
        <v>1657313570</v>
      </c>
      <c r="DD48">
        <v>1657313571.5</v>
      </c>
      <c r="DE48">
        <v>0</v>
      </c>
      <c r="DF48">
        <v>-0.183</v>
      </c>
      <c r="DG48">
        <v>-4.0000000000000001E-3</v>
      </c>
      <c r="DH48">
        <v>8.7509999999999994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-30.4791925</v>
      </c>
      <c r="DO48">
        <v>-8.9852183864914608</v>
      </c>
      <c r="DP48">
        <v>0.95212946976435398</v>
      </c>
      <c r="DQ48">
        <v>0</v>
      </c>
      <c r="DR48">
        <v>1.9813855</v>
      </c>
      <c r="DS48">
        <v>0.158068142589117</v>
      </c>
      <c r="DT48">
        <v>1.7311516968480802E-2</v>
      </c>
      <c r="DU48">
        <v>0</v>
      </c>
      <c r="DV48">
        <v>0</v>
      </c>
      <c r="DW48">
        <v>2</v>
      </c>
      <c r="DX48" t="s">
        <v>357</v>
      </c>
      <c r="DY48">
        <v>2.9738099999999998</v>
      </c>
      <c r="DZ48">
        <v>2.6985899999999998</v>
      </c>
      <c r="EA48">
        <v>8.3542099999999994E-2</v>
      </c>
      <c r="EB48">
        <v>8.8320899999999994E-2</v>
      </c>
      <c r="EC48">
        <v>8.3688100000000001E-2</v>
      </c>
      <c r="ED48">
        <v>7.9278000000000001E-2</v>
      </c>
      <c r="EE48">
        <v>35706.5</v>
      </c>
      <c r="EF48">
        <v>38885.300000000003</v>
      </c>
      <c r="EG48">
        <v>35308.199999999997</v>
      </c>
      <c r="EH48">
        <v>38683.4</v>
      </c>
      <c r="EI48">
        <v>45874.6</v>
      </c>
      <c r="EJ48">
        <v>51395.9</v>
      </c>
      <c r="EK48">
        <v>55179.5</v>
      </c>
      <c r="EL48">
        <v>61991.5</v>
      </c>
      <c r="EM48">
        <v>1.9930000000000001</v>
      </c>
      <c r="EN48">
        <v>2.0988000000000002</v>
      </c>
      <c r="EO48">
        <v>0.13119</v>
      </c>
      <c r="EP48">
        <v>0</v>
      </c>
      <c r="EQ48">
        <v>23.875499999999999</v>
      </c>
      <c r="ER48">
        <v>999.9</v>
      </c>
      <c r="ES48">
        <v>41.076000000000001</v>
      </c>
      <c r="ET48">
        <v>36.950000000000003</v>
      </c>
      <c r="EU48">
        <v>36.665199999999999</v>
      </c>
      <c r="EV48">
        <v>52.748699999999999</v>
      </c>
      <c r="EW48">
        <v>39.210700000000003</v>
      </c>
      <c r="EX48">
        <v>2</v>
      </c>
      <c r="EY48">
        <v>-6.2439000000000001E-2</v>
      </c>
      <c r="EZ48">
        <v>0.90261400000000003</v>
      </c>
      <c r="FA48">
        <v>20.1478</v>
      </c>
      <c r="FB48">
        <v>5.20052</v>
      </c>
      <c r="FC48">
        <v>12.0099</v>
      </c>
      <c r="FD48">
        <v>4.976</v>
      </c>
      <c r="FE48">
        <v>3.2934000000000001</v>
      </c>
      <c r="FF48">
        <v>9999</v>
      </c>
      <c r="FG48">
        <v>9999</v>
      </c>
      <c r="FH48">
        <v>576.20000000000005</v>
      </c>
      <c r="FI48">
        <v>9999</v>
      </c>
      <c r="FJ48">
        <v>1.8631</v>
      </c>
      <c r="FK48">
        <v>1.86792</v>
      </c>
      <c r="FL48">
        <v>1.86768</v>
      </c>
      <c r="FM48">
        <v>1.8688</v>
      </c>
      <c r="FN48">
        <v>1.8696600000000001</v>
      </c>
      <c r="FO48">
        <v>1.8656900000000001</v>
      </c>
      <c r="FP48">
        <v>1.86676</v>
      </c>
      <c r="FQ48">
        <v>1.8681300000000001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7.83</v>
      </c>
      <c r="GF48">
        <v>0.2863</v>
      </c>
      <c r="GG48">
        <v>4.2916309927836904</v>
      </c>
      <c r="GH48">
        <v>7.6595765978979304E-3</v>
      </c>
      <c r="GI48">
        <v>-1.71084151979672E-6</v>
      </c>
      <c r="GJ48">
        <v>4.36376621208334E-10</v>
      </c>
      <c r="GK48">
        <v>-0.121359193448199</v>
      </c>
      <c r="GL48">
        <v>-4.8646536976697102E-3</v>
      </c>
      <c r="GM48">
        <v>1.0234933149142901E-3</v>
      </c>
      <c r="GN48">
        <v>-6.0182367739561398E-6</v>
      </c>
      <c r="GO48">
        <v>21</v>
      </c>
      <c r="GP48">
        <v>2191</v>
      </c>
      <c r="GQ48">
        <v>2</v>
      </c>
      <c r="GR48">
        <v>49</v>
      </c>
      <c r="GS48">
        <v>1372.9</v>
      </c>
      <c r="GT48">
        <v>1372.9</v>
      </c>
      <c r="GU48">
        <v>1.6784699999999999</v>
      </c>
      <c r="GV48">
        <v>2.6709000000000001</v>
      </c>
      <c r="GW48">
        <v>2.2485400000000002</v>
      </c>
      <c r="GX48">
        <v>2.7563499999999999</v>
      </c>
      <c r="GY48">
        <v>1.9958499999999999</v>
      </c>
      <c r="GZ48">
        <v>2.3815900000000001</v>
      </c>
      <c r="HA48">
        <v>38.452399999999997</v>
      </c>
      <c r="HB48">
        <v>13.5892</v>
      </c>
      <c r="HC48">
        <v>18</v>
      </c>
      <c r="HD48">
        <v>506.255</v>
      </c>
      <c r="HE48">
        <v>575.05799999999999</v>
      </c>
      <c r="HF48">
        <v>22.2834</v>
      </c>
      <c r="HG48">
        <v>26.517299999999999</v>
      </c>
      <c r="HH48">
        <v>29.999199999999998</v>
      </c>
      <c r="HI48">
        <v>26.694199999999999</v>
      </c>
      <c r="HJ48">
        <v>26.66</v>
      </c>
      <c r="HK48">
        <v>33.665500000000002</v>
      </c>
      <c r="HL48">
        <v>34.918799999999997</v>
      </c>
      <c r="HM48">
        <v>0</v>
      </c>
      <c r="HN48">
        <v>22.2516</v>
      </c>
      <c r="HO48">
        <v>574.58500000000004</v>
      </c>
      <c r="HP48">
        <v>22.901399999999999</v>
      </c>
      <c r="HQ48">
        <v>102.369</v>
      </c>
      <c r="HR48">
        <v>103.221</v>
      </c>
    </row>
    <row r="49" spans="1:226" x14ac:dyDescent="0.2">
      <c r="A49">
        <v>33</v>
      </c>
      <c r="B49">
        <v>1657395950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1657395947.2</v>
      </c>
      <c r="J49">
        <f t="shared" si="0"/>
        <v>1.702213835306862E-3</v>
      </c>
      <c r="K49">
        <f t="shared" si="1"/>
        <v>1.7022138353068621</v>
      </c>
      <c r="L49">
        <f t="shared" si="2"/>
        <v>10.954496789784638</v>
      </c>
      <c r="M49">
        <f t="shared" si="3"/>
        <v>528.18989999999997</v>
      </c>
      <c r="N49">
        <f t="shared" si="4"/>
        <v>206.95520513079285</v>
      </c>
      <c r="O49">
        <f t="shared" si="5"/>
        <v>14.587945023091487</v>
      </c>
      <c r="P49">
        <f t="shared" si="6"/>
        <v>37.231270496833396</v>
      </c>
      <c r="Q49">
        <f t="shared" si="7"/>
        <v>5.8355775900293984E-2</v>
      </c>
      <c r="R49">
        <f t="shared" si="8"/>
        <v>2.3614152046727805</v>
      </c>
      <c r="S49">
        <f t="shared" si="9"/>
        <v>5.7566306530854365E-2</v>
      </c>
      <c r="T49">
        <f t="shared" si="10"/>
        <v>3.6048982439320462E-2</v>
      </c>
      <c r="U49">
        <f t="shared" si="11"/>
        <v>321.51913259999998</v>
      </c>
      <c r="V49">
        <f t="shared" si="12"/>
        <v>27.805121292771997</v>
      </c>
      <c r="W49">
        <f t="shared" si="13"/>
        <v>27.805121292771997</v>
      </c>
      <c r="X49">
        <f t="shared" si="14"/>
        <v>3.7519404825016722</v>
      </c>
      <c r="Y49">
        <f t="shared" si="15"/>
        <v>51.740553439060157</v>
      </c>
      <c r="Z49">
        <f t="shared" si="16"/>
        <v>1.7489544000958752</v>
      </c>
      <c r="AA49">
        <f t="shared" si="17"/>
        <v>3.3802390655828365</v>
      </c>
      <c r="AB49">
        <f t="shared" si="18"/>
        <v>2.0029860824057968</v>
      </c>
      <c r="AC49">
        <f t="shared" si="19"/>
        <v>-75.067630137032623</v>
      </c>
      <c r="AD49">
        <f t="shared" si="20"/>
        <v>-225.99714753106821</v>
      </c>
      <c r="AE49">
        <f t="shared" si="21"/>
        <v>-20.637217783571813</v>
      </c>
      <c r="AF49">
        <f t="shared" si="22"/>
        <v>-0.18286285167266669</v>
      </c>
      <c r="AG49">
        <f t="shared" si="23"/>
        <v>26.182196626046323</v>
      </c>
      <c r="AH49">
        <f t="shared" si="24"/>
        <v>1.7091349469267161</v>
      </c>
      <c r="AI49">
        <f t="shared" si="25"/>
        <v>10.954496789784638</v>
      </c>
      <c r="AJ49">
        <v>575.24430770180095</v>
      </c>
      <c r="AK49">
        <v>549.32829696969702</v>
      </c>
      <c r="AL49">
        <v>3.3378030725161301</v>
      </c>
      <c r="AM49">
        <v>65.919216154711293</v>
      </c>
      <c r="AN49">
        <f t="shared" si="26"/>
        <v>1.7022138353068621</v>
      </c>
      <c r="AO49">
        <v>22.815218553060301</v>
      </c>
      <c r="AP49">
        <v>24.808415757575801</v>
      </c>
      <c r="AQ49">
        <v>-2.5502668676052301E-4</v>
      </c>
      <c r="AR49">
        <v>77.508022238320805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37430.612265461852</v>
      </c>
      <c r="AX49">
        <f t="shared" si="30"/>
        <v>2000.0160000000001</v>
      </c>
      <c r="AY49">
        <f t="shared" si="31"/>
        <v>1681.2137399999999</v>
      </c>
      <c r="AZ49">
        <f t="shared" si="32"/>
        <v>0.8406001451988383</v>
      </c>
      <c r="BA49">
        <f t="shared" si="33"/>
        <v>0.1607582802337581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1657395947.2</v>
      </c>
      <c r="BH49">
        <v>528.18989999999997</v>
      </c>
      <c r="BI49">
        <v>560.6934</v>
      </c>
      <c r="BJ49">
        <v>24.81194</v>
      </c>
      <c r="BK49">
        <v>22.811769999999999</v>
      </c>
      <c r="BL49">
        <v>520.31460000000004</v>
      </c>
      <c r="BM49">
        <v>24.525749999999999</v>
      </c>
      <c r="BN49">
        <v>499.97590000000002</v>
      </c>
      <c r="BO49">
        <v>70.444119999999998</v>
      </c>
      <c r="BP49">
        <v>4.4298079999999997E-2</v>
      </c>
      <c r="BQ49">
        <v>26.02993</v>
      </c>
      <c r="BR49">
        <v>26.036829999999998</v>
      </c>
      <c r="BS49">
        <v>999.9</v>
      </c>
      <c r="BT49">
        <v>0</v>
      </c>
      <c r="BU49">
        <v>0</v>
      </c>
      <c r="BV49">
        <v>10017</v>
      </c>
      <c r="BW49">
        <v>0</v>
      </c>
      <c r="BX49">
        <v>532.66949999999997</v>
      </c>
      <c r="BY49">
        <v>-32.503520000000002</v>
      </c>
      <c r="BZ49">
        <v>541.62869999999998</v>
      </c>
      <c r="CA49">
        <v>573.78250000000003</v>
      </c>
      <c r="CB49">
        <v>2.0001690000000001</v>
      </c>
      <c r="CC49">
        <v>560.6934</v>
      </c>
      <c r="CD49">
        <v>22.811769999999999</v>
      </c>
      <c r="CE49">
        <v>1.7478560000000001</v>
      </c>
      <c r="CF49">
        <v>1.6069549999999999</v>
      </c>
      <c r="CG49">
        <v>15.32809</v>
      </c>
      <c r="CH49">
        <v>14.02566</v>
      </c>
      <c r="CI49">
        <v>2000.0160000000001</v>
      </c>
      <c r="CJ49">
        <v>0.97999599999999998</v>
      </c>
      <c r="CK49">
        <v>2.0003699999999999E-2</v>
      </c>
      <c r="CL49">
        <v>0</v>
      </c>
      <c r="CM49">
        <v>2.4073500000000001</v>
      </c>
      <c r="CN49">
        <v>0</v>
      </c>
      <c r="CO49">
        <v>15377.36</v>
      </c>
      <c r="CP49">
        <v>17300.27</v>
      </c>
      <c r="CQ49">
        <v>38.787199999999999</v>
      </c>
      <c r="CR49">
        <v>38.811999999999998</v>
      </c>
      <c r="CS49">
        <v>38.625</v>
      </c>
      <c r="CT49">
        <v>36.936999999999998</v>
      </c>
      <c r="CU49">
        <v>38</v>
      </c>
      <c r="CV49">
        <v>1960.0060000000001</v>
      </c>
      <c r="CW49">
        <v>40.01</v>
      </c>
      <c r="CX49">
        <v>0</v>
      </c>
      <c r="CY49">
        <v>1657395925.4000001</v>
      </c>
      <c r="CZ49">
        <v>0</v>
      </c>
      <c r="DA49">
        <v>0</v>
      </c>
      <c r="DB49" t="s">
        <v>356</v>
      </c>
      <c r="DC49">
        <v>1657313570</v>
      </c>
      <c r="DD49">
        <v>1657313571.5</v>
      </c>
      <c r="DE49">
        <v>0</v>
      </c>
      <c r="DF49">
        <v>-0.183</v>
      </c>
      <c r="DG49">
        <v>-4.0000000000000001E-3</v>
      </c>
      <c r="DH49">
        <v>8.7509999999999994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-31.234375</v>
      </c>
      <c r="DO49">
        <v>-9.0023572232645108</v>
      </c>
      <c r="DP49">
        <v>0.955324948839399</v>
      </c>
      <c r="DQ49">
        <v>0</v>
      </c>
      <c r="DR49">
        <v>1.9920822499999999</v>
      </c>
      <c r="DS49">
        <v>6.6077110694178806E-2</v>
      </c>
      <c r="DT49">
        <v>7.6511902627957196E-3</v>
      </c>
      <c r="DU49">
        <v>1</v>
      </c>
      <c r="DV49">
        <v>1</v>
      </c>
      <c r="DW49">
        <v>2</v>
      </c>
      <c r="DX49" t="s">
        <v>371</v>
      </c>
      <c r="DY49">
        <v>2.9733200000000002</v>
      </c>
      <c r="DZ49">
        <v>2.6986599999999998</v>
      </c>
      <c r="EA49">
        <v>8.5459900000000005E-2</v>
      </c>
      <c r="EB49">
        <v>9.02506E-2</v>
      </c>
      <c r="EC49">
        <v>8.3668900000000004E-2</v>
      </c>
      <c r="ED49">
        <v>7.9235200000000006E-2</v>
      </c>
      <c r="EE49">
        <v>35632.1</v>
      </c>
      <c r="EF49">
        <v>38804.400000000001</v>
      </c>
      <c r="EG49">
        <v>35308.400000000001</v>
      </c>
      <c r="EH49">
        <v>38684.800000000003</v>
      </c>
      <c r="EI49">
        <v>45876.2</v>
      </c>
      <c r="EJ49">
        <v>51398.7</v>
      </c>
      <c r="EK49">
        <v>55180.2</v>
      </c>
      <c r="EL49">
        <v>61991.9</v>
      </c>
      <c r="EM49">
        <v>1.9932000000000001</v>
      </c>
      <c r="EN49">
        <v>2.0996000000000001</v>
      </c>
      <c r="EO49">
        <v>0.131547</v>
      </c>
      <c r="EP49">
        <v>0</v>
      </c>
      <c r="EQ49">
        <v>23.881599999999999</v>
      </c>
      <c r="ER49">
        <v>999.9</v>
      </c>
      <c r="ES49">
        <v>41.051000000000002</v>
      </c>
      <c r="ET49">
        <v>36.93</v>
      </c>
      <c r="EU49">
        <v>36.604300000000002</v>
      </c>
      <c r="EV49">
        <v>52.908700000000003</v>
      </c>
      <c r="EW49">
        <v>39.274799999999999</v>
      </c>
      <c r="EX49">
        <v>2</v>
      </c>
      <c r="EY49">
        <v>-6.3109799999999994E-2</v>
      </c>
      <c r="EZ49">
        <v>0.92202600000000001</v>
      </c>
      <c r="FA49">
        <v>20.148</v>
      </c>
      <c r="FB49">
        <v>5.2017199999999999</v>
      </c>
      <c r="FC49">
        <v>12.0099</v>
      </c>
      <c r="FD49">
        <v>4.976</v>
      </c>
      <c r="FE49">
        <v>3.2938000000000001</v>
      </c>
      <c r="FF49">
        <v>9999</v>
      </c>
      <c r="FG49">
        <v>9999</v>
      </c>
      <c r="FH49">
        <v>576.20000000000005</v>
      </c>
      <c r="FI49">
        <v>9999</v>
      </c>
      <c r="FJ49">
        <v>1.8631</v>
      </c>
      <c r="FK49">
        <v>1.86795</v>
      </c>
      <c r="FL49">
        <v>1.86768</v>
      </c>
      <c r="FM49">
        <v>1.8688</v>
      </c>
      <c r="FN49">
        <v>1.8696600000000001</v>
      </c>
      <c r="FO49">
        <v>1.8656900000000001</v>
      </c>
      <c r="FP49">
        <v>1.86676</v>
      </c>
      <c r="FQ49">
        <v>1.8681300000000001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7.931</v>
      </c>
      <c r="GF49">
        <v>0.28599999999999998</v>
      </c>
      <c r="GG49">
        <v>4.2916309927836904</v>
      </c>
      <c r="GH49">
        <v>7.6595765978979304E-3</v>
      </c>
      <c r="GI49">
        <v>-1.71084151979672E-6</v>
      </c>
      <c r="GJ49">
        <v>4.36376621208334E-10</v>
      </c>
      <c r="GK49">
        <v>-0.121359193448199</v>
      </c>
      <c r="GL49">
        <v>-4.8646536976697102E-3</v>
      </c>
      <c r="GM49">
        <v>1.0234933149142901E-3</v>
      </c>
      <c r="GN49">
        <v>-6.0182367739561398E-6</v>
      </c>
      <c r="GO49">
        <v>21</v>
      </c>
      <c r="GP49">
        <v>2191</v>
      </c>
      <c r="GQ49">
        <v>2</v>
      </c>
      <c r="GR49">
        <v>49</v>
      </c>
      <c r="GS49">
        <v>1373</v>
      </c>
      <c r="GT49">
        <v>1373</v>
      </c>
      <c r="GU49">
        <v>1.71753</v>
      </c>
      <c r="GV49">
        <v>2.66113</v>
      </c>
      <c r="GW49">
        <v>2.2485400000000002</v>
      </c>
      <c r="GX49">
        <v>2.7563499999999999</v>
      </c>
      <c r="GY49">
        <v>1.9958499999999999</v>
      </c>
      <c r="GZ49">
        <v>2.3828100000000001</v>
      </c>
      <c r="HA49">
        <v>38.452399999999997</v>
      </c>
      <c r="HB49">
        <v>13.5892</v>
      </c>
      <c r="HC49">
        <v>18</v>
      </c>
      <c r="HD49">
        <v>506.26400000000001</v>
      </c>
      <c r="HE49">
        <v>575.50599999999997</v>
      </c>
      <c r="HF49">
        <v>22.2455</v>
      </c>
      <c r="HG49">
        <v>26.5061</v>
      </c>
      <c r="HH49">
        <v>29.999199999999998</v>
      </c>
      <c r="HI49">
        <v>26.680700000000002</v>
      </c>
      <c r="HJ49">
        <v>26.646599999999999</v>
      </c>
      <c r="HK49">
        <v>34.440199999999997</v>
      </c>
      <c r="HL49">
        <v>34.638199999999998</v>
      </c>
      <c r="HM49">
        <v>0</v>
      </c>
      <c r="HN49">
        <v>22.2134</v>
      </c>
      <c r="HO49">
        <v>588.01</v>
      </c>
      <c r="HP49">
        <v>22.901399999999999</v>
      </c>
      <c r="HQ49">
        <v>102.37</v>
      </c>
      <c r="HR49">
        <v>103.223</v>
      </c>
    </row>
    <row r="50" spans="1:226" x14ac:dyDescent="0.2">
      <c r="A50">
        <v>34</v>
      </c>
      <c r="B50">
        <v>1657395955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1657395952.5</v>
      </c>
      <c r="J50">
        <f t="shared" si="0"/>
        <v>1.6950595689545034E-3</v>
      </c>
      <c r="K50">
        <f t="shared" si="1"/>
        <v>1.6950595689545034</v>
      </c>
      <c r="L50">
        <f t="shared" si="2"/>
        <v>10.961217899175749</v>
      </c>
      <c r="M50">
        <f t="shared" si="3"/>
        <v>545.61388888888905</v>
      </c>
      <c r="N50">
        <f t="shared" si="4"/>
        <v>222.10270772827289</v>
      </c>
      <c r="O50">
        <f t="shared" si="5"/>
        <v>15.655208033013054</v>
      </c>
      <c r="P50">
        <f t="shared" si="6"/>
        <v>38.458328687766375</v>
      </c>
      <c r="Q50">
        <f t="shared" si="7"/>
        <v>5.8099997603156477E-2</v>
      </c>
      <c r="R50">
        <f t="shared" si="8"/>
        <v>2.3642020851095373</v>
      </c>
      <c r="S50">
        <f t="shared" si="9"/>
        <v>5.7318292787809311E-2</v>
      </c>
      <c r="T50">
        <f t="shared" si="10"/>
        <v>3.5893289805897802E-2</v>
      </c>
      <c r="U50">
        <f t="shared" si="11"/>
        <v>321.51977099999999</v>
      </c>
      <c r="V50">
        <f t="shared" si="12"/>
        <v>27.804836756594817</v>
      </c>
      <c r="W50">
        <f t="shared" si="13"/>
        <v>27.804836756594817</v>
      </c>
      <c r="X50">
        <f t="shared" si="14"/>
        <v>3.7518781574267024</v>
      </c>
      <c r="Y50">
        <f t="shared" si="15"/>
        <v>51.736091148388361</v>
      </c>
      <c r="Z50">
        <f t="shared" si="16"/>
        <v>1.7487372362171478</v>
      </c>
      <c r="AA50">
        <f t="shared" si="17"/>
        <v>3.3801108614902051</v>
      </c>
      <c r="AB50">
        <f t="shared" si="18"/>
        <v>2.0031409212095546</v>
      </c>
      <c r="AC50">
        <f t="shared" si="19"/>
        <v>-74.752126990893601</v>
      </c>
      <c r="AD50">
        <f t="shared" si="20"/>
        <v>-226.30931208682293</v>
      </c>
      <c r="AE50">
        <f t="shared" si="21"/>
        <v>-20.641267605474312</v>
      </c>
      <c r="AF50">
        <f t="shared" si="22"/>
        <v>-0.1829356831908342</v>
      </c>
      <c r="AG50">
        <f t="shared" si="23"/>
        <v>26.22319759823532</v>
      </c>
      <c r="AH50">
        <f t="shared" si="24"/>
        <v>1.6465505167848091</v>
      </c>
      <c r="AI50">
        <f t="shared" si="25"/>
        <v>10.961217899175749</v>
      </c>
      <c r="AJ50">
        <v>591.63120864503401</v>
      </c>
      <c r="AK50">
        <v>566.02020606060603</v>
      </c>
      <c r="AL50">
        <v>3.2552426315466598</v>
      </c>
      <c r="AM50">
        <v>65.919216154711293</v>
      </c>
      <c r="AN50">
        <f t="shared" si="26"/>
        <v>1.6950595689545034</v>
      </c>
      <c r="AO50">
        <v>22.8348737009891</v>
      </c>
      <c r="AP50">
        <v>24.821360606060601</v>
      </c>
      <c r="AQ50">
        <v>-7.3879290532282804E-4</v>
      </c>
      <c r="AR50">
        <v>77.508022238320805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37497.950527094916</v>
      </c>
      <c r="AX50">
        <f t="shared" si="30"/>
        <v>2000.02</v>
      </c>
      <c r="AY50">
        <f t="shared" si="31"/>
        <v>1681.2170999999998</v>
      </c>
      <c r="AZ50">
        <f t="shared" si="32"/>
        <v>0.84060014399855998</v>
      </c>
      <c r="BA50">
        <f t="shared" si="33"/>
        <v>0.16075827791722083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1657395952.5</v>
      </c>
      <c r="BH50">
        <v>545.61388888888905</v>
      </c>
      <c r="BI50">
        <v>578.15422222222196</v>
      </c>
      <c r="BJ50">
        <v>24.8095888888889</v>
      </c>
      <c r="BK50">
        <v>22.8830777777778</v>
      </c>
      <c r="BL50">
        <v>537.63099999999997</v>
      </c>
      <c r="BM50">
        <v>24.5234666666667</v>
      </c>
      <c r="BN50">
        <v>500.08544444444402</v>
      </c>
      <c r="BO50">
        <v>70.441888888888897</v>
      </c>
      <c r="BP50">
        <v>4.4455888888888899E-2</v>
      </c>
      <c r="BQ50">
        <v>26.0292888888889</v>
      </c>
      <c r="BR50">
        <v>26.024799999999999</v>
      </c>
      <c r="BS50">
        <v>999.9</v>
      </c>
      <c r="BT50">
        <v>0</v>
      </c>
      <c r="BU50">
        <v>0</v>
      </c>
      <c r="BV50">
        <v>10036.1111111111</v>
      </c>
      <c r="BW50">
        <v>0</v>
      </c>
      <c r="BX50">
        <v>518.13233333333301</v>
      </c>
      <c r="BY50">
        <v>-32.540500000000002</v>
      </c>
      <c r="BZ50">
        <v>559.49444444444396</v>
      </c>
      <c r="CA50">
        <v>591.69411111111106</v>
      </c>
      <c r="CB50">
        <v>1.9265055555555599</v>
      </c>
      <c r="CC50">
        <v>578.15422222222196</v>
      </c>
      <c r="CD50">
        <v>22.8830777777778</v>
      </c>
      <c r="CE50">
        <v>1.74763444444444</v>
      </c>
      <c r="CF50">
        <v>1.6119255555555601</v>
      </c>
      <c r="CG50">
        <v>15.3261111111111</v>
      </c>
      <c r="CH50">
        <v>14.0732444444444</v>
      </c>
      <c r="CI50">
        <v>2000.02</v>
      </c>
      <c r="CJ50">
        <v>0.97999599999999998</v>
      </c>
      <c r="CK50">
        <v>2.0003699999999999E-2</v>
      </c>
      <c r="CL50">
        <v>0</v>
      </c>
      <c r="CM50">
        <v>2.3776333333333302</v>
      </c>
      <c r="CN50">
        <v>0</v>
      </c>
      <c r="CO50">
        <v>15403.666666666701</v>
      </c>
      <c r="CP50">
        <v>17300.3</v>
      </c>
      <c r="CQ50">
        <v>38.75</v>
      </c>
      <c r="CR50">
        <v>38.811999999999998</v>
      </c>
      <c r="CS50">
        <v>38.569000000000003</v>
      </c>
      <c r="CT50">
        <v>36.936999999999998</v>
      </c>
      <c r="CU50">
        <v>38</v>
      </c>
      <c r="CV50">
        <v>1960.01</v>
      </c>
      <c r="CW50">
        <v>40.01</v>
      </c>
      <c r="CX50">
        <v>0</v>
      </c>
      <c r="CY50">
        <v>1657395930.2</v>
      </c>
      <c r="CZ50">
        <v>0</v>
      </c>
      <c r="DA50">
        <v>0</v>
      </c>
      <c r="DB50" t="s">
        <v>356</v>
      </c>
      <c r="DC50">
        <v>1657313570</v>
      </c>
      <c r="DD50">
        <v>1657313571.5</v>
      </c>
      <c r="DE50">
        <v>0</v>
      </c>
      <c r="DF50">
        <v>-0.183</v>
      </c>
      <c r="DG50">
        <v>-4.0000000000000001E-3</v>
      </c>
      <c r="DH50">
        <v>8.7509999999999994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-32.013382499999999</v>
      </c>
      <c r="DO50">
        <v>-5.2561587242025798</v>
      </c>
      <c r="DP50">
        <v>0.65565986909658502</v>
      </c>
      <c r="DQ50">
        <v>0</v>
      </c>
      <c r="DR50">
        <v>1.9805807499999999</v>
      </c>
      <c r="DS50">
        <v>-0.22256251407129499</v>
      </c>
      <c r="DT50">
        <v>3.9352704506011998E-2</v>
      </c>
      <c r="DU50">
        <v>0</v>
      </c>
      <c r="DV50">
        <v>0</v>
      </c>
      <c r="DW50">
        <v>2</v>
      </c>
      <c r="DX50" t="s">
        <v>357</v>
      </c>
      <c r="DY50">
        <v>2.9736199999999999</v>
      </c>
      <c r="DZ50">
        <v>2.6980900000000001</v>
      </c>
      <c r="EA50">
        <v>8.7362599999999999E-2</v>
      </c>
      <c r="EB50">
        <v>9.2145099999999994E-2</v>
      </c>
      <c r="EC50">
        <v>8.37363E-2</v>
      </c>
      <c r="ED50">
        <v>7.9586299999999999E-2</v>
      </c>
      <c r="EE50">
        <v>35558.5</v>
      </c>
      <c r="EF50">
        <v>38724.1</v>
      </c>
      <c r="EG50">
        <v>35308.800000000003</v>
      </c>
      <c r="EH50">
        <v>38685.1</v>
      </c>
      <c r="EI50">
        <v>45873.3</v>
      </c>
      <c r="EJ50">
        <v>51379.5</v>
      </c>
      <c r="EK50">
        <v>55180.800000000003</v>
      </c>
      <c r="EL50">
        <v>61992.4</v>
      </c>
      <c r="EM50">
        <v>1.9925999999999999</v>
      </c>
      <c r="EN50">
        <v>2.1</v>
      </c>
      <c r="EO50">
        <v>0.13023599999999999</v>
      </c>
      <c r="EP50">
        <v>0</v>
      </c>
      <c r="EQ50">
        <v>23.887599999999999</v>
      </c>
      <c r="ER50">
        <v>999.9</v>
      </c>
      <c r="ES50">
        <v>41.051000000000002</v>
      </c>
      <c r="ET50">
        <v>36.950000000000003</v>
      </c>
      <c r="EU50">
        <v>36.640300000000003</v>
      </c>
      <c r="EV50">
        <v>52.378700000000002</v>
      </c>
      <c r="EW50">
        <v>39.194699999999997</v>
      </c>
      <c r="EX50">
        <v>2</v>
      </c>
      <c r="EY50">
        <v>-6.4024399999999995E-2</v>
      </c>
      <c r="EZ50">
        <v>0.95104599999999995</v>
      </c>
      <c r="FA50">
        <v>20.1477</v>
      </c>
      <c r="FB50">
        <v>5.2017199999999999</v>
      </c>
      <c r="FC50">
        <v>12.0099</v>
      </c>
      <c r="FD50">
        <v>4.9756</v>
      </c>
      <c r="FE50">
        <v>3.2934000000000001</v>
      </c>
      <c r="FF50">
        <v>9999</v>
      </c>
      <c r="FG50">
        <v>9999</v>
      </c>
      <c r="FH50">
        <v>576.20000000000005</v>
      </c>
      <c r="FI50">
        <v>9999</v>
      </c>
      <c r="FJ50">
        <v>1.8631</v>
      </c>
      <c r="FK50">
        <v>1.8678900000000001</v>
      </c>
      <c r="FL50">
        <v>1.86768</v>
      </c>
      <c r="FM50">
        <v>1.8688400000000001</v>
      </c>
      <c r="FN50">
        <v>1.8696299999999999</v>
      </c>
      <c r="FO50">
        <v>1.8656900000000001</v>
      </c>
      <c r="FP50">
        <v>1.86676</v>
      </c>
      <c r="FQ50">
        <v>1.8681300000000001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8.032</v>
      </c>
      <c r="GF50">
        <v>0.28689999999999999</v>
      </c>
      <c r="GG50">
        <v>4.2916309927836904</v>
      </c>
      <c r="GH50">
        <v>7.6595765978979304E-3</v>
      </c>
      <c r="GI50">
        <v>-1.71084151979672E-6</v>
      </c>
      <c r="GJ50">
        <v>4.36376621208334E-10</v>
      </c>
      <c r="GK50">
        <v>-0.121359193448199</v>
      </c>
      <c r="GL50">
        <v>-4.8646536976697102E-3</v>
      </c>
      <c r="GM50">
        <v>1.0234933149142901E-3</v>
      </c>
      <c r="GN50">
        <v>-6.0182367739561398E-6</v>
      </c>
      <c r="GO50">
        <v>21</v>
      </c>
      <c r="GP50">
        <v>2191</v>
      </c>
      <c r="GQ50">
        <v>2</v>
      </c>
      <c r="GR50">
        <v>49</v>
      </c>
      <c r="GS50">
        <v>1373.1</v>
      </c>
      <c r="GT50">
        <v>1373.1</v>
      </c>
      <c r="GU50">
        <v>1.7590300000000001</v>
      </c>
      <c r="GV50">
        <v>2.6672400000000001</v>
      </c>
      <c r="GW50">
        <v>2.2485400000000002</v>
      </c>
      <c r="GX50">
        <v>2.7563499999999999</v>
      </c>
      <c r="GY50">
        <v>1.9958499999999999</v>
      </c>
      <c r="GZ50">
        <v>2.3584000000000001</v>
      </c>
      <c r="HA50">
        <v>38.452399999999997</v>
      </c>
      <c r="HB50">
        <v>13.580399999999999</v>
      </c>
      <c r="HC50">
        <v>18</v>
      </c>
      <c r="HD50">
        <v>505.76100000000002</v>
      </c>
      <c r="HE50">
        <v>575.68299999999999</v>
      </c>
      <c r="HF50">
        <v>22.2043</v>
      </c>
      <c r="HG50">
        <v>26.494900000000001</v>
      </c>
      <c r="HH50">
        <v>29.999199999999998</v>
      </c>
      <c r="HI50">
        <v>26.6694</v>
      </c>
      <c r="HJ50">
        <v>26.635400000000001</v>
      </c>
      <c r="HK50">
        <v>35.283700000000003</v>
      </c>
      <c r="HL50">
        <v>34.638199999999998</v>
      </c>
      <c r="HM50">
        <v>0</v>
      </c>
      <c r="HN50">
        <v>22.188700000000001</v>
      </c>
      <c r="HO50">
        <v>608.18399999999997</v>
      </c>
      <c r="HP50">
        <v>22.896000000000001</v>
      </c>
      <c r="HQ50">
        <v>102.371</v>
      </c>
      <c r="HR50">
        <v>103.224</v>
      </c>
    </row>
    <row r="51" spans="1:226" x14ac:dyDescent="0.2">
      <c r="A51">
        <v>35</v>
      </c>
      <c r="B51">
        <v>1657395960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1657395957.2</v>
      </c>
      <c r="J51">
        <f t="shared" si="0"/>
        <v>1.6889414492676929E-3</v>
      </c>
      <c r="K51">
        <f t="shared" si="1"/>
        <v>1.6889414492676929</v>
      </c>
      <c r="L51">
        <f t="shared" si="2"/>
        <v>11.614527282734972</v>
      </c>
      <c r="M51">
        <f t="shared" si="3"/>
        <v>560.9144</v>
      </c>
      <c r="N51">
        <f t="shared" si="4"/>
        <v>218.19289727942902</v>
      </c>
      <c r="O51">
        <f t="shared" si="5"/>
        <v>15.379917331475118</v>
      </c>
      <c r="P51">
        <f t="shared" si="6"/>
        <v>39.537570698215823</v>
      </c>
      <c r="Q51">
        <f t="shared" si="7"/>
        <v>5.7962813221975634E-2</v>
      </c>
      <c r="R51">
        <f t="shared" si="8"/>
        <v>2.3603565967821676</v>
      </c>
      <c r="S51">
        <f t="shared" si="9"/>
        <v>5.7183519670183661E-2</v>
      </c>
      <c r="T51">
        <f t="shared" si="10"/>
        <v>3.5808843300509444E-2</v>
      </c>
      <c r="U51">
        <f t="shared" si="11"/>
        <v>321.51705780000003</v>
      </c>
      <c r="V51">
        <f t="shared" si="12"/>
        <v>27.808815980050259</v>
      </c>
      <c r="W51">
        <f t="shared" si="13"/>
        <v>27.808815980050259</v>
      </c>
      <c r="X51">
        <f t="shared" si="14"/>
        <v>3.752749852344921</v>
      </c>
      <c r="Y51">
        <f t="shared" si="15"/>
        <v>51.839132919577501</v>
      </c>
      <c r="Z51">
        <f t="shared" si="16"/>
        <v>1.7521580813236342</v>
      </c>
      <c r="AA51">
        <f t="shared" si="17"/>
        <v>3.3799911044845357</v>
      </c>
      <c r="AB51">
        <f t="shared" si="18"/>
        <v>2.0005917710212868</v>
      </c>
      <c r="AC51">
        <f t="shared" si="19"/>
        <v>-74.482317912705255</v>
      </c>
      <c r="AD51">
        <f t="shared" si="20"/>
        <v>-226.52378098139707</v>
      </c>
      <c r="AE51">
        <f t="shared" si="21"/>
        <v>-20.694840316061025</v>
      </c>
      <c r="AF51">
        <f t="shared" si="22"/>
        <v>-0.18388141016328063</v>
      </c>
      <c r="AG51">
        <f t="shared" si="23"/>
        <v>27.119143817607586</v>
      </c>
      <c r="AH51">
        <f t="shared" si="24"/>
        <v>1.6354116882345937</v>
      </c>
      <c r="AI51">
        <f t="shared" si="25"/>
        <v>11.614527282734972</v>
      </c>
      <c r="AJ51">
        <v>609.97900276053201</v>
      </c>
      <c r="AK51">
        <v>583.02747878787898</v>
      </c>
      <c r="AL51">
        <v>3.3976883845600101</v>
      </c>
      <c r="AM51">
        <v>65.919216154711293</v>
      </c>
      <c r="AN51">
        <f t="shared" si="26"/>
        <v>1.6889414492676929</v>
      </c>
      <c r="AO51">
        <v>22.944408279522399</v>
      </c>
      <c r="AP51">
        <v>24.8782606060606</v>
      </c>
      <c r="AQ51">
        <v>9.6843853837289603E-3</v>
      </c>
      <c r="AR51">
        <v>77.508022238320805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37405.18320734935</v>
      </c>
      <c r="AX51">
        <f t="shared" si="30"/>
        <v>2000.0029999999999</v>
      </c>
      <c r="AY51">
        <f t="shared" si="31"/>
        <v>1681.2028200000002</v>
      </c>
      <c r="AZ51">
        <f t="shared" si="32"/>
        <v>0.84060014909977643</v>
      </c>
      <c r="BA51">
        <f t="shared" si="33"/>
        <v>0.16075828776256837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1657395957.2</v>
      </c>
      <c r="BH51">
        <v>560.9144</v>
      </c>
      <c r="BI51">
        <v>594.55920000000003</v>
      </c>
      <c r="BJ51">
        <v>24.85764</v>
      </c>
      <c r="BK51">
        <v>22.94387</v>
      </c>
      <c r="BL51">
        <v>552.83730000000003</v>
      </c>
      <c r="BM51">
        <v>24.569949999999999</v>
      </c>
      <c r="BN51">
        <v>499.9846</v>
      </c>
      <c r="BO51">
        <v>70.443169999999995</v>
      </c>
      <c r="BP51">
        <v>4.4538460000000002E-2</v>
      </c>
      <c r="BQ51">
        <v>26.028690000000001</v>
      </c>
      <c r="BR51">
        <v>26.037389999999998</v>
      </c>
      <c r="BS51">
        <v>999.9</v>
      </c>
      <c r="BT51">
        <v>0</v>
      </c>
      <c r="BU51">
        <v>0</v>
      </c>
      <c r="BV51">
        <v>10010</v>
      </c>
      <c r="BW51">
        <v>0</v>
      </c>
      <c r="BX51">
        <v>513.90369999999996</v>
      </c>
      <c r="BY51">
        <v>-33.645060000000001</v>
      </c>
      <c r="BZ51">
        <v>575.21280000000002</v>
      </c>
      <c r="CA51">
        <v>608.52110000000005</v>
      </c>
      <c r="CB51">
        <v>1.913772</v>
      </c>
      <c r="CC51">
        <v>594.55920000000003</v>
      </c>
      <c r="CD51">
        <v>22.94387</v>
      </c>
      <c r="CE51">
        <v>1.7510509999999999</v>
      </c>
      <c r="CF51">
        <v>1.616239</v>
      </c>
      <c r="CG51">
        <v>15.35655</v>
      </c>
      <c r="CH51">
        <v>14.114520000000001</v>
      </c>
      <c r="CI51">
        <v>2000.0029999999999</v>
      </c>
      <c r="CJ51">
        <v>0.97999570000000003</v>
      </c>
      <c r="CK51">
        <v>2.0004020000000001E-2</v>
      </c>
      <c r="CL51">
        <v>0</v>
      </c>
      <c r="CM51">
        <v>2.3650600000000002</v>
      </c>
      <c r="CN51">
        <v>0</v>
      </c>
      <c r="CO51">
        <v>15432.95</v>
      </c>
      <c r="CP51">
        <v>17300.16</v>
      </c>
      <c r="CQ51">
        <v>38.75</v>
      </c>
      <c r="CR51">
        <v>38.811999999999998</v>
      </c>
      <c r="CS51">
        <v>38.561999999999998</v>
      </c>
      <c r="CT51">
        <v>36.936999999999998</v>
      </c>
      <c r="CU51">
        <v>38</v>
      </c>
      <c r="CV51">
        <v>1959.9929999999999</v>
      </c>
      <c r="CW51">
        <v>40.01</v>
      </c>
      <c r="CX51">
        <v>0</v>
      </c>
      <c r="CY51">
        <v>1657395935.5999999</v>
      </c>
      <c r="CZ51">
        <v>0</v>
      </c>
      <c r="DA51">
        <v>0</v>
      </c>
      <c r="DB51" t="s">
        <v>356</v>
      </c>
      <c r="DC51">
        <v>1657313570</v>
      </c>
      <c r="DD51">
        <v>1657313571.5</v>
      </c>
      <c r="DE51">
        <v>0</v>
      </c>
      <c r="DF51">
        <v>-0.183</v>
      </c>
      <c r="DG51">
        <v>-4.0000000000000001E-3</v>
      </c>
      <c r="DH51">
        <v>8.7509999999999994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-32.474915000000003</v>
      </c>
      <c r="DO51">
        <v>-6.6446971857410198</v>
      </c>
      <c r="DP51">
        <v>0.78137939522040101</v>
      </c>
      <c r="DQ51">
        <v>0</v>
      </c>
      <c r="DR51">
        <v>1.9643280000000001</v>
      </c>
      <c r="DS51">
        <v>-0.37392585365854403</v>
      </c>
      <c r="DT51">
        <v>4.7736260127915299E-2</v>
      </c>
      <c r="DU51">
        <v>0</v>
      </c>
      <c r="DV51">
        <v>0</v>
      </c>
      <c r="DW51">
        <v>2</v>
      </c>
      <c r="DX51" t="s">
        <v>357</v>
      </c>
      <c r="DY51">
        <v>2.97356</v>
      </c>
      <c r="DZ51">
        <v>2.6982300000000001</v>
      </c>
      <c r="EA51">
        <v>8.9285400000000001E-2</v>
      </c>
      <c r="EB51">
        <v>9.4028299999999995E-2</v>
      </c>
      <c r="EC51">
        <v>8.3860599999999993E-2</v>
      </c>
      <c r="ED51">
        <v>7.95714E-2</v>
      </c>
      <c r="EE51">
        <v>35484.400000000001</v>
      </c>
      <c r="EF51">
        <v>38643.599999999999</v>
      </c>
      <c r="EG51">
        <v>35309.599999999999</v>
      </c>
      <c r="EH51">
        <v>38684.800000000003</v>
      </c>
      <c r="EI51">
        <v>45868</v>
      </c>
      <c r="EJ51">
        <v>51381</v>
      </c>
      <c r="EK51">
        <v>55181.9</v>
      </c>
      <c r="EL51">
        <v>61993.1</v>
      </c>
      <c r="EM51">
        <v>1.9938</v>
      </c>
      <c r="EN51">
        <v>2.1006</v>
      </c>
      <c r="EO51">
        <v>0.129998</v>
      </c>
      <c r="EP51">
        <v>0</v>
      </c>
      <c r="EQ51">
        <v>23.893599999999999</v>
      </c>
      <c r="ER51">
        <v>999.9</v>
      </c>
      <c r="ES51">
        <v>41.051000000000002</v>
      </c>
      <c r="ET51">
        <v>36.93</v>
      </c>
      <c r="EU51">
        <v>36.601300000000002</v>
      </c>
      <c r="EV51">
        <v>52.418700000000001</v>
      </c>
      <c r="EW51">
        <v>39.214700000000001</v>
      </c>
      <c r="EX51">
        <v>2</v>
      </c>
      <c r="EY51">
        <v>-6.4410599999999998E-2</v>
      </c>
      <c r="EZ51">
        <v>0.92910700000000002</v>
      </c>
      <c r="FA51">
        <v>20.148499999999999</v>
      </c>
      <c r="FB51">
        <v>5.2017199999999999</v>
      </c>
      <c r="FC51">
        <v>12.0099</v>
      </c>
      <c r="FD51">
        <v>4.9756</v>
      </c>
      <c r="FE51">
        <v>3.2934000000000001</v>
      </c>
      <c r="FF51">
        <v>9999</v>
      </c>
      <c r="FG51">
        <v>9999</v>
      </c>
      <c r="FH51">
        <v>576.20000000000005</v>
      </c>
      <c r="FI51">
        <v>9999</v>
      </c>
      <c r="FJ51">
        <v>1.8631</v>
      </c>
      <c r="FK51">
        <v>1.86792</v>
      </c>
      <c r="FL51">
        <v>1.86768</v>
      </c>
      <c r="FM51">
        <v>1.86877</v>
      </c>
      <c r="FN51">
        <v>1.8696299999999999</v>
      </c>
      <c r="FO51">
        <v>1.8656900000000001</v>
      </c>
      <c r="FP51">
        <v>1.86676</v>
      </c>
      <c r="FQ51">
        <v>1.8681300000000001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8.1349999999999998</v>
      </c>
      <c r="GF51">
        <v>0.28870000000000001</v>
      </c>
      <c r="GG51">
        <v>4.2916309927836904</v>
      </c>
      <c r="GH51">
        <v>7.6595765978979304E-3</v>
      </c>
      <c r="GI51">
        <v>-1.71084151979672E-6</v>
      </c>
      <c r="GJ51">
        <v>4.36376621208334E-10</v>
      </c>
      <c r="GK51">
        <v>-0.121359193448199</v>
      </c>
      <c r="GL51">
        <v>-4.8646536976697102E-3</v>
      </c>
      <c r="GM51">
        <v>1.0234933149142901E-3</v>
      </c>
      <c r="GN51">
        <v>-6.0182367739561398E-6</v>
      </c>
      <c r="GO51">
        <v>21</v>
      </c>
      <c r="GP51">
        <v>2191</v>
      </c>
      <c r="GQ51">
        <v>2</v>
      </c>
      <c r="GR51">
        <v>49</v>
      </c>
      <c r="GS51">
        <v>1373.2</v>
      </c>
      <c r="GT51">
        <v>1373.1</v>
      </c>
      <c r="GU51">
        <v>1.7981</v>
      </c>
      <c r="GV51">
        <v>2.6660200000000001</v>
      </c>
      <c r="GW51">
        <v>2.2485400000000002</v>
      </c>
      <c r="GX51">
        <v>2.7563499999999999</v>
      </c>
      <c r="GY51">
        <v>1.9958499999999999</v>
      </c>
      <c r="GZ51">
        <v>2.3718300000000001</v>
      </c>
      <c r="HA51">
        <v>38.452399999999997</v>
      </c>
      <c r="HB51">
        <v>13.5892</v>
      </c>
      <c r="HC51">
        <v>18</v>
      </c>
      <c r="HD51">
        <v>506.45699999999999</v>
      </c>
      <c r="HE51">
        <v>576.00699999999995</v>
      </c>
      <c r="HF51">
        <v>22.1755</v>
      </c>
      <c r="HG51">
        <v>26.486000000000001</v>
      </c>
      <c r="HH51">
        <v>29.999600000000001</v>
      </c>
      <c r="HI51">
        <v>26.658200000000001</v>
      </c>
      <c r="HJ51">
        <v>26.624300000000002</v>
      </c>
      <c r="HK51">
        <v>36.046100000000003</v>
      </c>
      <c r="HL51">
        <v>34.638199999999998</v>
      </c>
      <c r="HM51">
        <v>0</v>
      </c>
      <c r="HN51">
        <v>22.150099999999998</v>
      </c>
      <c r="HO51">
        <v>621.55799999999999</v>
      </c>
      <c r="HP51">
        <v>22.846699999999998</v>
      </c>
      <c r="HQ51">
        <v>102.373</v>
      </c>
      <c r="HR51">
        <v>103.224</v>
      </c>
    </row>
    <row r="52" spans="1:226" x14ac:dyDescent="0.2">
      <c r="A52">
        <v>36</v>
      </c>
      <c r="B52">
        <v>1657395965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1657395962.5</v>
      </c>
      <c r="J52">
        <f t="shared" si="0"/>
        <v>1.6976392945911379E-3</v>
      </c>
      <c r="K52">
        <f t="shared" si="1"/>
        <v>1.6976392945911378</v>
      </c>
      <c r="L52">
        <f t="shared" si="2"/>
        <v>11.923695309023227</v>
      </c>
      <c r="M52">
        <f t="shared" si="3"/>
        <v>578.46533333333298</v>
      </c>
      <c r="N52">
        <f t="shared" si="4"/>
        <v>228.83965141289352</v>
      </c>
      <c r="O52">
        <f t="shared" si="5"/>
        <v>16.130249703994817</v>
      </c>
      <c r="P52">
        <f t="shared" si="6"/>
        <v>40.774359749988378</v>
      </c>
      <c r="Q52">
        <f t="shared" si="7"/>
        <v>5.83821214831945E-2</v>
      </c>
      <c r="R52">
        <f t="shared" si="8"/>
        <v>2.3562209010012989</v>
      </c>
      <c r="S52">
        <f t="shared" si="9"/>
        <v>5.7590227852812877E-2</v>
      </c>
      <c r="T52">
        <f t="shared" si="10"/>
        <v>3.6064146009459223E-2</v>
      </c>
      <c r="U52">
        <f t="shared" si="11"/>
        <v>321.51693366666632</v>
      </c>
      <c r="V52">
        <f t="shared" si="12"/>
        <v>27.802319975815177</v>
      </c>
      <c r="W52">
        <f t="shared" si="13"/>
        <v>27.802319975815177</v>
      </c>
      <c r="X52">
        <f t="shared" si="14"/>
        <v>3.7513269187021185</v>
      </c>
      <c r="Y52">
        <f t="shared" si="15"/>
        <v>51.933627925132519</v>
      </c>
      <c r="Z52">
        <f t="shared" si="16"/>
        <v>1.7546666112155698</v>
      </c>
      <c r="AA52">
        <f t="shared" si="17"/>
        <v>3.37867135672689</v>
      </c>
      <c r="AB52">
        <f t="shared" si="18"/>
        <v>1.9966603074865488</v>
      </c>
      <c r="AC52">
        <f t="shared" si="19"/>
        <v>-74.865892891469173</v>
      </c>
      <c r="AD52">
        <f t="shared" si="20"/>
        <v>-226.14022920669447</v>
      </c>
      <c r="AE52">
        <f t="shared" si="21"/>
        <v>-20.694706633573041</v>
      </c>
      <c r="AF52">
        <f t="shared" si="22"/>
        <v>-0.18389506507037368</v>
      </c>
      <c r="AG52">
        <f t="shared" si="23"/>
        <v>27.078102511962459</v>
      </c>
      <c r="AH52">
        <f t="shared" si="24"/>
        <v>1.6743762377767537</v>
      </c>
      <c r="AI52">
        <f t="shared" si="25"/>
        <v>11.923695309023227</v>
      </c>
      <c r="AJ52">
        <v>626.59652527526896</v>
      </c>
      <c r="AK52">
        <v>599.77198787878797</v>
      </c>
      <c r="AL52">
        <v>3.26264453206409</v>
      </c>
      <c r="AM52">
        <v>65.919216154711293</v>
      </c>
      <c r="AN52">
        <f t="shared" si="26"/>
        <v>1.6976392945911378</v>
      </c>
      <c r="AO52">
        <v>22.937937199847799</v>
      </c>
      <c r="AP52">
        <v>24.898600606060601</v>
      </c>
      <c r="AQ52">
        <v>5.8443859308978004E-3</v>
      </c>
      <c r="AR52">
        <v>77.508022238320805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37306.144345934408</v>
      </c>
      <c r="AX52">
        <f t="shared" si="30"/>
        <v>2000.0022222222201</v>
      </c>
      <c r="AY52">
        <f t="shared" si="31"/>
        <v>1681.2021666666649</v>
      </c>
      <c r="AZ52">
        <f t="shared" si="32"/>
        <v>0.8406001493331674</v>
      </c>
      <c r="BA52">
        <f t="shared" si="33"/>
        <v>0.16075828821301311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1657395962.5</v>
      </c>
      <c r="BH52">
        <v>578.46533333333298</v>
      </c>
      <c r="BI52">
        <v>612.11922222222199</v>
      </c>
      <c r="BJ52">
        <v>24.893433333333299</v>
      </c>
      <c r="BK52">
        <v>22.9343222222222</v>
      </c>
      <c r="BL52">
        <v>570.28122222222203</v>
      </c>
      <c r="BM52">
        <v>24.604522222222201</v>
      </c>
      <c r="BN52">
        <v>500.03144444444501</v>
      </c>
      <c r="BO52">
        <v>70.442622222222198</v>
      </c>
      <c r="BP52">
        <v>4.4505355555555598E-2</v>
      </c>
      <c r="BQ52">
        <v>26.022088888888899</v>
      </c>
      <c r="BR52">
        <v>26.0446777777778</v>
      </c>
      <c r="BS52">
        <v>999.9</v>
      </c>
      <c r="BT52">
        <v>0</v>
      </c>
      <c r="BU52">
        <v>0</v>
      </c>
      <c r="BV52">
        <v>9982.2222222222208</v>
      </c>
      <c r="BW52">
        <v>0</v>
      </c>
      <c r="BX52">
        <v>506.87555555555599</v>
      </c>
      <c r="BY52">
        <v>-33.653766666666698</v>
      </c>
      <c r="BZ52">
        <v>593.23311111111104</v>
      </c>
      <c r="CA52">
        <v>626.48722222222204</v>
      </c>
      <c r="CB52">
        <v>1.9591344444444401</v>
      </c>
      <c r="CC52">
        <v>612.11922222222199</v>
      </c>
      <c r="CD52">
        <v>22.9343222222222</v>
      </c>
      <c r="CE52">
        <v>1.75355666666667</v>
      </c>
      <c r="CF52">
        <v>1.61555111111111</v>
      </c>
      <c r="CG52">
        <v>15.378833333333301</v>
      </c>
      <c r="CH52">
        <v>14.107944444444399</v>
      </c>
      <c r="CI52">
        <v>2000.0022222222201</v>
      </c>
      <c r="CJ52">
        <v>0.97999566666666704</v>
      </c>
      <c r="CK52">
        <v>2.0004055555555601E-2</v>
      </c>
      <c r="CL52">
        <v>0</v>
      </c>
      <c r="CM52">
        <v>2.3991333333333298</v>
      </c>
      <c r="CN52">
        <v>0</v>
      </c>
      <c r="CO52">
        <v>15467.811111111099</v>
      </c>
      <c r="CP52">
        <v>17300.166666666701</v>
      </c>
      <c r="CQ52">
        <v>38.707999999999998</v>
      </c>
      <c r="CR52">
        <v>38.805111111111103</v>
      </c>
      <c r="CS52">
        <v>38.561999999999998</v>
      </c>
      <c r="CT52">
        <v>36.936999999999998</v>
      </c>
      <c r="CU52">
        <v>37.957999999999998</v>
      </c>
      <c r="CV52">
        <v>1959.9922222222201</v>
      </c>
      <c r="CW52">
        <v>40.01</v>
      </c>
      <c r="CX52">
        <v>0</v>
      </c>
      <c r="CY52">
        <v>1657395940.4000001</v>
      </c>
      <c r="CZ52">
        <v>0</v>
      </c>
      <c r="DA52">
        <v>0</v>
      </c>
      <c r="DB52" t="s">
        <v>356</v>
      </c>
      <c r="DC52">
        <v>1657313570</v>
      </c>
      <c r="DD52">
        <v>1657313571.5</v>
      </c>
      <c r="DE52">
        <v>0</v>
      </c>
      <c r="DF52">
        <v>-0.183</v>
      </c>
      <c r="DG52">
        <v>-4.0000000000000001E-3</v>
      </c>
      <c r="DH52">
        <v>8.7509999999999994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-33.104467499999998</v>
      </c>
      <c r="DO52">
        <v>-5.1282472795497096</v>
      </c>
      <c r="DP52">
        <v>0.64944821363504401</v>
      </c>
      <c r="DQ52">
        <v>0</v>
      </c>
      <c r="DR52">
        <v>1.9518015</v>
      </c>
      <c r="DS52">
        <v>-0.18090776735460001</v>
      </c>
      <c r="DT52">
        <v>4.3567441200396399E-2</v>
      </c>
      <c r="DU52">
        <v>0</v>
      </c>
      <c r="DV52">
        <v>0</v>
      </c>
      <c r="DW52">
        <v>2</v>
      </c>
      <c r="DX52" t="s">
        <v>357</v>
      </c>
      <c r="DY52">
        <v>2.97309</v>
      </c>
      <c r="DZ52">
        <v>2.69861</v>
      </c>
      <c r="EA52">
        <v>9.1115100000000004E-2</v>
      </c>
      <c r="EB52">
        <v>9.5909900000000006E-2</v>
      </c>
      <c r="EC52">
        <v>8.3884799999999995E-2</v>
      </c>
      <c r="ED52">
        <v>7.9547699999999999E-2</v>
      </c>
      <c r="EE52">
        <v>35414</v>
      </c>
      <c r="EF52">
        <v>38564.6</v>
      </c>
      <c r="EG52">
        <v>35310.300000000003</v>
      </c>
      <c r="EH52">
        <v>38686</v>
      </c>
      <c r="EI52">
        <v>45867</v>
      </c>
      <c r="EJ52">
        <v>51383.7</v>
      </c>
      <c r="EK52">
        <v>55182.2</v>
      </c>
      <c r="EL52">
        <v>61994.7</v>
      </c>
      <c r="EM52">
        <v>1.9930000000000001</v>
      </c>
      <c r="EN52">
        <v>2.1004</v>
      </c>
      <c r="EO52">
        <v>0.13044500000000001</v>
      </c>
      <c r="EP52">
        <v>0</v>
      </c>
      <c r="EQ52">
        <v>23.8996</v>
      </c>
      <c r="ER52">
        <v>999.9</v>
      </c>
      <c r="ES52">
        <v>41.027000000000001</v>
      </c>
      <c r="ET52">
        <v>36.92</v>
      </c>
      <c r="EU52">
        <v>36.562899999999999</v>
      </c>
      <c r="EV52">
        <v>52.848700000000001</v>
      </c>
      <c r="EW52">
        <v>39.194699999999997</v>
      </c>
      <c r="EX52">
        <v>2</v>
      </c>
      <c r="EY52">
        <v>-6.5243899999999994E-2</v>
      </c>
      <c r="EZ52">
        <v>0.96246200000000004</v>
      </c>
      <c r="FA52">
        <v>20.147600000000001</v>
      </c>
      <c r="FB52">
        <v>5.2017199999999999</v>
      </c>
      <c r="FC52">
        <v>12.0099</v>
      </c>
      <c r="FD52">
        <v>4.976</v>
      </c>
      <c r="FE52">
        <v>3.2936000000000001</v>
      </c>
      <c r="FF52">
        <v>9999</v>
      </c>
      <c r="FG52">
        <v>9999</v>
      </c>
      <c r="FH52">
        <v>576.20000000000005</v>
      </c>
      <c r="FI52">
        <v>9999</v>
      </c>
      <c r="FJ52">
        <v>1.8631</v>
      </c>
      <c r="FK52">
        <v>1.8678600000000001</v>
      </c>
      <c r="FL52">
        <v>1.86768</v>
      </c>
      <c r="FM52">
        <v>1.8688</v>
      </c>
      <c r="FN52">
        <v>1.8696299999999999</v>
      </c>
      <c r="FO52">
        <v>1.8656900000000001</v>
      </c>
      <c r="FP52">
        <v>1.86676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8.2330000000000005</v>
      </c>
      <c r="GF52">
        <v>0.28899999999999998</v>
      </c>
      <c r="GG52">
        <v>4.2916309927836904</v>
      </c>
      <c r="GH52">
        <v>7.6595765978979304E-3</v>
      </c>
      <c r="GI52">
        <v>-1.71084151979672E-6</v>
      </c>
      <c r="GJ52">
        <v>4.36376621208334E-10</v>
      </c>
      <c r="GK52">
        <v>-0.121359193448199</v>
      </c>
      <c r="GL52">
        <v>-4.8646536976697102E-3</v>
      </c>
      <c r="GM52">
        <v>1.0234933149142901E-3</v>
      </c>
      <c r="GN52">
        <v>-6.0182367739561398E-6</v>
      </c>
      <c r="GO52">
        <v>21</v>
      </c>
      <c r="GP52">
        <v>2191</v>
      </c>
      <c r="GQ52">
        <v>2</v>
      </c>
      <c r="GR52">
        <v>49</v>
      </c>
      <c r="GS52">
        <v>1373.2</v>
      </c>
      <c r="GT52">
        <v>1373.2</v>
      </c>
      <c r="GU52">
        <v>1.8383799999999999</v>
      </c>
      <c r="GV52">
        <v>2.66479</v>
      </c>
      <c r="GW52">
        <v>2.2485400000000002</v>
      </c>
      <c r="GX52">
        <v>2.7563499999999999</v>
      </c>
      <c r="GY52">
        <v>1.9958499999999999</v>
      </c>
      <c r="GZ52">
        <v>2.34863</v>
      </c>
      <c r="HA52">
        <v>38.452399999999997</v>
      </c>
      <c r="HB52">
        <v>13.5717</v>
      </c>
      <c r="HC52">
        <v>18</v>
      </c>
      <c r="HD52">
        <v>505.82100000000003</v>
      </c>
      <c r="HE52">
        <v>575.74199999999996</v>
      </c>
      <c r="HF52">
        <v>22.138300000000001</v>
      </c>
      <c r="HG52">
        <v>26.474799999999998</v>
      </c>
      <c r="HH52">
        <v>29.999400000000001</v>
      </c>
      <c r="HI52">
        <v>26.646999999999998</v>
      </c>
      <c r="HJ52">
        <v>26.613099999999999</v>
      </c>
      <c r="HK52">
        <v>36.866100000000003</v>
      </c>
      <c r="HL52">
        <v>34.917900000000003</v>
      </c>
      <c r="HM52">
        <v>0</v>
      </c>
      <c r="HN52">
        <v>22.105899999999998</v>
      </c>
      <c r="HO52">
        <v>641.64099999999996</v>
      </c>
      <c r="HP52">
        <v>22.817799999999998</v>
      </c>
      <c r="HQ52">
        <v>102.374</v>
      </c>
      <c r="HR52">
        <v>103.227</v>
      </c>
    </row>
    <row r="53" spans="1:226" x14ac:dyDescent="0.2">
      <c r="A53">
        <v>37</v>
      </c>
      <c r="B53">
        <v>1657395970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1657395967.2</v>
      </c>
      <c r="J53">
        <f t="shared" si="0"/>
        <v>1.7138177946371248E-3</v>
      </c>
      <c r="K53">
        <f t="shared" si="1"/>
        <v>1.7138177946371249</v>
      </c>
      <c r="L53">
        <f t="shared" si="2"/>
        <v>12.204828243683457</v>
      </c>
      <c r="M53">
        <f t="shared" si="3"/>
        <v>593.74339999999995</v>
      </c>
      <c r="N53">
        <f t="shared" si="4"/>
        <v>239.15948103655833</v>
      </c>
      <c r="O53">
        <f t="shared" si="5"/>
        <v>16.857890120888854</v>
      </c>
      <c r="P53">
        <f t="shared" si="6"/>
        <v>41.851826044366298</v>
      </c>
      <c r="Q53">
        <f t="shared" si="7"/>
        <v>5.8986914511901217E-2</v>
      </c>
      <c r="R53">
        <f t="shared" si="8"/>
        <v>2.3541852038837843</v>
      </c>
      <c r="S53">
        <f t="shared" si="9"/>
        <v>5.8177963004209132E-2</v>
      </c>
      <c r="T53">
        <f t="shared" si="10"/>
        <v>3.6432983680734485E-2</v>
      </c>
      <c r="U53">
        <f t="shared" si="11"/>
        <v>321.51051419999999</v>
      </c>
      <c r="V53">
        <f t="shared" si="12"/>
        <v>27.797683609985292</v>
      </c>
      <c r="W53">
        <f t="shared" si="13"/>
        <v>27.797683609985292</v>
      </c>
      <c r="X53">
        <f t="shared" si="14"/>
        <v>3.7503116221738795</v>
      </c>
      <c r="Y53">
        <f t="shared" si="15"/>
        <v>51.944559462134109</v>
      </c>
      <c r="Z53">
        <f t="shared" si="16"/>
        <v>1.7549478102677547</v>
      </c>
      <c r="AA53">
        <f t="shared" si="17"/>
        <v>3.3785016726285924</v>
      </c>
      <c r="AB53">
        <f t="shared" si="18"/>
        <v>1.9953638119061248</v>
      </c>
      <c r="AC53">
        <f t="shared" si="19"/>
        <v>-75.579364743497209</v>
      </c>
      <c r="AD53">
        <f t="shared" si="20"/>
        <v>-225.46414935763858</v>
      </c>
      <c r="AE53">
        <f t="shared" si="21"/>
        <v>-20.650110933209497</v>
      </c>
      <c r="AF53">
        <f t="shared" si="22"/>
        <v>-0.18311083434525699</v>
      </c>
      <c r="AG53">
        <f t="shared" si="23"/>
        <v>27.763676747799447</v>
      </c>
      <c r="AH53">
        <f t="shared" si="24"/>
        <v>1.7174454666789989</v>
      </c>
      <c r="AI53">
        <f t="shared" si="25"/>
        <v>12.204828243683457</v>
      </c>
      <c r="AJ53">
        <v>644.40118942094796</v>
      </c>
      <c r="AK53">
        <v>616.71624848484805</v>
      </c>
      <c r="AL53">
        <v>3.3997915001209802</v>
      </c>
      <c r="AM53">
        <v>65.919216154711293</v>
      </c>
      <c r="AN53">
        <f t="shared" si="26"/>
        <v>1.7138177946371249</v>
      </c>
      <c r="AO53">
        <v>22.9039501746098</v>
      </c>
      <c r="AP53">
        <v>24.8872545454545</v>
      </c>
      <c r="AQ53">
        <v>5.0656355081174498E-3</v>
      </c>
      <c r="AR53">
        <v>77.508022238320805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37257.114331412471</v>
      </c>
      <c r="AX53">
        <f t="shared" si="30"/>
        <v>1999.962</v>
      </c>
      <c r="AY53">
        <f t="shared" si="31"/>
        <v>1681.1683799999998</v>
      </c>
      <c r="AZ53">
        <f t="shared" si="32"/>
        <v>0.84060016140306659</v>
      </c>
      <c r="BA53">
        <f t="shared" si="33"/>
        <v>0.16075831150791864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1657395967.2</v>
      </c>
      <c r="BH53">
        <v>593.74339999999995</v>
      </c>
      <c r="BI53">
        <v>628.28599999999994</v>
      </c>
      <c r="BJ53">
        <v>24.897089999999999</v>
      </c>
      <c r="BK53">
        <v>22.887319999999999</v>
      </c>
      <c r="BL53">
        <v>585.46609999999998</v>
      </c>
      <c r="BM53">
        <v>24.608090000000001</v>
      </c>
      <c r="BN53">
        <v>499.96350000000001</v>
      </c>
      <c r="BO53">
        <v>70.442779999999999</v>
      </c>
      <c r="BP53">
        <v>4.5289500000000003E-2</v>
      </c>
      <c r="BQ53">
        <v>26.021239999999999</v>
      </c>
      <c r="BR53">
        <v>26.033439999999999</v>
      </c>
      <c r="BS53">
        <v>999.9</v>
      </c>
      <c r="BT53">
        <v>0</v>
      </c>
      <c r="BU53">
        <v>0</v>
      </c>
      <c r="BV53">
        <v>9968.5</v>
      </c>
      <c r="BW53">
        <v>0</v>
      </c>
      <c r="BX53">
        <v>500.72840000000002</v>
      </c>
      <c r="BY53">
        <v>-34.54269</v>
      </c>
      <c r="BZ53">
        <v>608.90329999999994</v>
      </c>
      <c r="CA53">
        <v>643.00260000000003</v>
      </c>
      <c r="CB53">
        <v>2.0097900000000002</v>
      </c>
      <c r="CC53">
        <v>628.28599999999994</v>
      </c>
      <c r="CD53">
        <v>22.887319999999999</v>
      </c>
      <c r="CE53">
        <v>1.7538210000000001</v>
      </c>
      <c r="CF53">
        <v>1.6122449999999999</v>
      </c>
      <c r="CG53">
        <v>15.38119</v>
      </c>
      <c r="CH53">
        <v>14.07634</v>
      </c>
      <c r="CI53">
        <v>1999.962</v>
      </c>
      <c r="CJ53">
        <v>0.97999510000000001</v>
      </c>
      <c r="CK53">
        <v>2.000466E-2</v>
      </c>
      <c r="CL53">
        <v>0</v>
      </c>
      <c r="CM53">
        <v>2.3414100000000002</v>
      </c>
      <c r="CN53">
        <v>0</v>
      </c>
      <c r="CO53">
        <v>15502.5</v>
      </c>
      <c r="CP53">
        <v>17299.79</v>
      </c>
      <c r="CQ53">
        <v>38.686999999999998</v>
      </c>
      <c r="CR53">
        <v>38.811999999999998</v>
      </c>
      <c r="CS53">
        <v>38.561999999999998</v>
      </c>
      <c r="CT53">
        <v>36.936999999999998</v>
      </c>
      <c r="CU53">
        <v>37.936999999999998</v>
      </c>
      <c r="CV53">
        <v>1959.952</v>
      </c>
      <c r="CW53">
        <v>40.01</v>
      </c>
      <c r="CX53">
        <v>0</v>
      </c>
      <c r="CY53">
        <v>1657395945.2</v>
      </c>
      <c r="CZ53">
        <v>0</v>
      </c>
      <c r="DA53">
        <v>0</v>
      </c>
      <c r="DB53" t="s">
        <v>356</v>
      </c>
      <c r="DC53">
        <v>1657313570</v>
      </c>
      <c r="DD53">
        <v>1657313571.5</v>
      </c>
      <c r="DE53">
        <v>0</v>
      </c>
      <c r="DF53">
        <v>-0.183</v>
      </c>
      <c r="DG53">
        <v>-4.0000000000000001E-3</v>
      </c>
      <c r="DH53">
        <v>8.7509999999999994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-33.521372499999998</v>
      </c>
      <c r="DO53">
        <v>-6.5383283302063298</v>
      </c>
      <c r="DP53">
        <v>0.76603384454849599</v>
      </c>
      <c r="DQ53">
        <v>0</v>
      </c>
      <c r="DR53">
        <v>1.952623</v>
      </c>
      <c r="DS53">
        <v>0.18190986866791101</v>
      </c>
      <c r="DT53">
        <v>4.61752316832304E-2</v>
      </c>
      <c r="DU53">
        <v>0</v>
      </c>
      <c r="DV53">
        <v>0</v>
      </c>
      <c r="DW53">
        <v>2</v>
      </c>
      <c r="DX53" t="s">
        <v>357</v>
      </c>
      <c r="DY53">
        <v>2.9729299999999999</v>
      </c>
      <c r="DZ53">
        <v>2.6989200000000002</v>
      </c>
      <c r="EA53">
        <v>9.2954800000000004E-2</v>
      </c>
      <c r="EB53">
        <v>9.7683599999999995E-2</v>
      </c>
      <c r="EC53">
        <v>8.3857600000000004E-2</v>
      </c>
      <c r="ED53">
        <v>7.93716E-2</v>
      </c>
      <c r="EE53">
        <v>35342.400000000001</v>
      </c>
      <c r="EF53">
        <v>38489.199999999997</v>
      </c>
      <c r="EG53">
        <v>35310.300000000003</v>
      </c>
      <c r="EH53">
        <v>38686.199999999997</v>
      </c>
      <c r="EI53">
        <v>45868.800000000003</v>
      </c>
      <c r="EJ53">
        <v>51393.8</v>
      </c>
      <c r="EK53">
        <v>55182.6</v>
      </c>
      <c r="EL53">
        <v>61994.9</v>
      </c>
      <c r="EM53">
        <v>1.9925999999999999</v>
      </c>
      <c r="EN53">
        <v>2.101</v>
      </c>
      <c r="EO53">
        <v>0.129551</v>
      </c>
      <c r="EP53">
        <v>0</v>
      </c>
      <c r="EQ53">
        <v>23.903700000000001</v>
      </c>
      <c r="ER53">
        <v>999.9</v>
      </c>
      <c r="ES53">
        <v>41.027000000000001</v>
      </c>
      <c r="ET53">
        <v>36.92</v>
      </c>
      <c r="EU53">
        <v>36.561</v>
      </c>
      <c r="EV53">
        <v>53.008699999999997</v>
      </c>
      <c r="EW53">
        <v>39.278799999999997</v>
      </c>
      <c r="EX53">
        <v>2</v>
      </c>
      <c r="EY53">
        <v>-6.5670699999999999E-2</v>
      </c>
      <c r="EZ53">
        <v>1.0113099999999999</v>
      </c>
      <c r="FA53">
        <v>20.147500000000001</v>
      </c>
      <c r="FB53">
        <v>5.20052</v>
      </c>
      <c r="FC53">
        <v>12.0099</v>
      </c>
      <c r="FD53">
        <v>4.9756</v>
      </c>
      <c r="FE53">
        <v>3.2932000000000001</v>
      </c>
      <c r="FF53">
        <v>9999</v>
      </c>
      <c r="FG53">
        <v>9999</v>
      </c>
      <c r="FH53">
        <v>576.20000000000005</v>
      </c>
      <c r="FI53">
        <v>9999</v>
      </c>
      <c r="FJ53">
        <v>1.8631</v>
      </c>
      <c r="FK53">
        <v>1.8678300000000001</v>
      </c>
      <c r="FL53">
        <v>1.86768</v>
      </c>
      <c r="FM53">
        <v>1.8687400000000001</v>
      </c>
      <c r="FN53">
        <v>1.8696299999999999</v>
      </c>
      <c r="FO53">
        <v>1.8656900000000001</v>
      </c>
      <c r="FP53">
        <v>1.86676</v>
      </c>
      <c r="FQ53">
        <v>1.8681300000000001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8.3339999999999996</v>
      </c>
      <c r="GF53">
        <v>0.28860000000000002</v>
      </c>
      <c r="GG53">
        <v>4.2916309927836904</v>
      </c>
      <c r="GH53">
        <v>7.6595765978979304E-3</v>
      </c>
      <c r="GI53">
        <v>-1.71084151979672E-6</v>
      </c>
      <c r="GJ53">
        <v>4.36376621208334E-10</v>
      </c>
      <c r="GK53">
        <v>-0.121359193448199</v>
      </c>
      <c r="GL53">
        <v>-4.8646536976697102E-3</v>
      </c>
      <c r="GM53">
        <v>1.0234933149142901E-3</v>
      </c>
      <c r="GN53">
        <v>-6.0182367739561398E-6</v>
      </c>
      <c r="GO53">
        <v>21</v>
      </c>
      <c r="GP53">
        <v>2191</v>
      </c>
      <c r="GQ53">
        <v>2</v>
      </c>
      <c r="GR53">
        <v>49</v>
      </c>
      <c r="GS53">
        <v>1373.3</v>
      </c>
      <c r="GT53">
        <v>1373.3</v>
      </c>
      <c r="GU53">
        <v>1.87622</v>
      </c>
      <c r="GV53">
        <v>2.65991</v>
      </c>
      <c r="GW53">
        <v>2.2485400000000002</v>
      </c>
      <c r="GX53">
        <v>2.7563499999999999</v>
      </c>
      <c r="GY53">
        <v>1.9958499999999999</v>
      </c>
      <c r="GZ53">
        <v>2.3803700000000001</v>
      </c>
      <c r="HA53">
        <v>38.427900000000001</v>
      </c>
      <c r="HB53">
        <v>13.5892</v>
      </c>
      <c r="HC53">
        <v>18</v>
      </c>
      <c r="HD53">
        <v>505.452</v>
      </c>
      <c r="HE53">
        <v>576.06600000000003</v>
      </c>
      <c r="HF53">
        <v>22.094899999999999</v>
      </c>
      <c r="HG53">
        <v>26.465800000000002</v>
      </c>
      <c r="HH53">
        <v>29.999600000000001</v>
      </c>
      <c r="HI53">
        <v>26.6358</v>
      </c>
      <c r="HJ53">
        <v>26.601900000000001</v>
      </c>
      <c r="HK53">
        <v>37.624899999999997</v>
      </c>
      <c r="HL53">
        <v>34.917900000000003</v>
      </c>
      <c r="HM53">
        <v>0</v>
      </c>
      <c r="HN53">
        <v>22.073899999999998</v>
      </c>
      <c r="HO53">
        <v>655.08600000000001</v>
      </c>
      <c r="HP53">
        <v>22.8033</v>
      </c>
      <c r="HQ53">
        <v>102.375</v>
      </c>
      <c r="HR53">
        <v>103.227</v>
      </c>
    </row>
    <row r="54" spans="1:226" x14ac:dyDescent="0.2">
      <c r="A54">
        <v>38</v>
      </c>
      <c r="B54">
        <v>1657395975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1657395972.5</v>
      </c>
      <c r="J54">
        <f t="shared" si="0"/>
        <v>1.69506640598964E-3</v>
      </c>
      <c r="K54">
        <f t="shared" si="1"/>
        <v>1.6950664059896399</v>
      </c>
      <c r="L54">
        <f t="shared" si="2"/>
        <v>12.421444151352528</v>
      </c>
      <c r="M54">
        <f t="shared" si="3"/>
        <v>611.28288888888903</v>
      </c>
      <c r="N54">
        <f t="shared" si="4"/>
        <v>246.41465443867094</v>
      </c>
      <c r="O54">
        <f t="shared" si="5"/>
        <v>17.368956981171134</v>
      </c>
      <c r="P54">
        <f t="shared" si="6"/>
        <v>43.087316477274008</v>
      </c>
      <c r="Q54">
        <f t="shared" si="7"/>
        <v>5.8334183983947407E-2</v>
      </c>
      <c r="R54">
        <f t="shared" si="8"/>
        <v>2.3622368657630375</v>
      </c>
      <c r="S54">
        <f t="shared" si="9"/>
        <v>5.7545564862913644E-2</v>
      </c>
      <c r="T54">
        <f t="shared" si="10"/>
        <v>3.6035944091602365E-2</v>
      </c>
      <c r="U54">
        <f t="shared" si="11"/>
        <v>321.52072200000072</v>
      </c>
      <c r="V54">
        <f t="shared" si="12"/>
        <v>27.789065829450148</v>
      </c>
      <c r="W54">
        <f t="shared" si="13"/>
        <v>27.789065829450148</v>
      </c>
      <c r="X54">
        <f t="shared" si="14"/>
        <v>3.7484250908679164</v>
      </c>
      <c r="Y54">
        <f t="shared" si="15"/>
        <v>51.920542847774655</v>
      </c>
      <c r="Z54">
        <f t="shared" si="16"/>
        <v>1.7531915272492611</v>
      </c>
      <c r="AA54">
        <f t="shared" si="17"/>
        <v>3.3766818124175373</v>
      </c>
      <c r="AB54">
        <f t="shared" si="18"/>
        <v>1.9952335636186553</v>
      </c>
      <c r="AC54">
        <f t="shared" si="19"/>
        <v>-74.752428504143126</v>
      </c>
      <c r="AD54">
        <f t="shared" si="20"/>
        <v>-226.29753119654973</v>
      </c>
      <c r="AE54">
        <f t="shared" si="21"/>
        <v>-20.653962995896187</v>
      </c>
      <c r="AF54">
        <f t="shared" si="22"/>
        <v>-0.18320069658830107</v>
      </c>
      <c r="AG54">
        <f t="shared" si="23"/>
        <v>27.757637694351324</v>
      </c>
      <c r="AH54">
        <f t="shared" si="24"/>
        <v>1.7328020005147005</v>
      </c>
      <c r="AI54">
        <f t="shared" si="25"/>
        <v>12.421444151352528</v>
      </c>
      <c r="AJ54">
        <v>661.10683839247997</v>
      </c>
      <c r="AK54">
        <v>633.50597575757604</v>
      </c>
      <c r="AL54">
        <v>3.3081096575295801</v>
      </c>
      <c r="AM54">
        <v>65.919216154711293</v>
      </c>
      <c r="AN54">
        <f t="shared" si="26"/>
        <v>1.6950664059896399</v>
      </c>
      <c r="AO54">
        <v>22.848830342464101</v>
      </c>
      <c r="AP54">
        <v>24.861600606060598</v>
      </c>
      <c r="AQ54">
        <v>-6.7550924378540099E-3</v>
      </c>
      <c r="AR54">
        <v>77.508022238320805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37452.647308803607</v>
      </c>
      <c r="AX54">
        <f t="shared" si="30"/>
        <v>2000.02555555556</v>
      </c>
      <c r="AY54">
        <f t="shared" si="31"/>
        <v>1681.2218000000037</v>
      </c>
      <c r="AZ54">
        <f t="shared" si="32"/>
        <v>0.84060015899796836</v>
      </c>
      <c r="BA54">
        <f t="shared" si="33"/>
        <v>0.16075830686607892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1657395972.5</v>
      </c>
      <c r="BH54">
        <v>611.28288888888903</v>
      </c>
      <c r="BI54">
        <v>645.85633333333305</v>
      </c>
      <c r="BJ54">
        <v>24.8726555555556</v>
      </c>
      <c r="BK54">
        <v>22.845411111111101</v>
      </c>
      <c r="BL54">
        <v>602.89966666666703</v>
      </c>
      <c r="BM54">
        <v>24.5844666666667</v>
      </c>
      <c r="BN54">
        <v>500.09833333333302</v>
      </c>
      <c r="BO54">
        <v>70.442444444444405</v>
      </c>
      <c r="BP54">
        <v>4.42602555555556E-2</v>
      </c>
      <c r="BQ54">
        <v>26.012133333333299</v>
      </c>
      <c r="BR54">
        <v>26.020322222222202</v>
      </c>
      <c r="BS54">
        <v>999.9</v>
      </c>
      <c r="BT54">
        <v>0</v>
      </c>
      <c r="BU54">
        <v>0</v>
      </c>
      <c r="BV54">
        <v>10022.777777777799</v>
      </c>
      <c r="BW54">
        <v>0</v>
      </c>
      <c r="BX54">
        <v>495.56299999999999</v>
      </c>
      <c r="BY54">
        <v>-34.573399999999999</v>
      </c>
      <c r="BZ54">
        <v>626.87511111111098</v>
      </c>
      <c r="CA54">
        <v>660.95622222222198</v>
      </c>
      <c r="CB54">
        <v>2.0272411111111102</v>
      </c>
      <c r="CC54">
        <v>645.85633333333305</v>
      </c>
      <c r="CD54">
        <v>22.845411111111101</v>
      </c>
      <c r="CE54">
        <v>1.7520922222222199</v>
      </c>
      <c r="CF54">
        <v>1.6092855555555601</v>
      </c>
      <c r="CG54">
        <v>15.3658</v>
      </c>
      <c r="CH54">
        <v>14.0480111111111</v>
      </c>
      <c r="CI54">
        <v>2000.02555555556</v>
      </c>
      <c r="CJ54">
        <v>0.979995333333333</v>
      </c>
      <c r="CK54">
        <v>2.0004411111111099E-2</v>
      </c>
      <c r="CL54">
        <v>0</v>
      </c>
      <c r="CM54">
        <v>2.3708444444444399</v>
      </c>
      <c r="CN54">
        <v>0</v>
      </c>
      <c r="CO54">
        <v>15546.155555555601</v>
      </c>
      <c r="CP54">
        <v>17300.344444444399</v>
      </c>
      <c r="CQ54">
        <v>38.686999999999998</v>
      </c>
      <c r="CR54">
        <v>38.75</v>
      </c>
      <c r="CS54">
        <v>38.520666666666699</v>
      </c>
      <c r="CT54">
        <v>36.936999999999998</v>
      </c>
      <c r="CU54">
        <v>37.936999999999998</v>
      </c>
      <c r="CV54">
        <v>1960.01444444444</v>
      </c>
      <c r="CW54">
        <v>40.011111111111099</v>
      </c>
      <c r="CX54">
        <v>0</v>
      </c>
      <c r="CY54">
        <v>1657395950.5999999</v>
      </c>
      <c r="CZ54">
        <v>0</v>
      </c>
      <c r="DA54">
        <v>0</v>
      </c>
      <c r="DB54" t="s">
        <v>356</v>
      </c>
      <c r="DC54">
        <v>1657313570</v>
      </c>
      <c r="DD54">
        <v>1657313571.5</v>
      </c>
      <c r="DE54">
        <v>0</v>
      </c>
      <c r="DF54">
        <v>-0.183</v>
      </c>
      <c r="DG54">
        <v>-4.0000000000000001E-3</v>
      </c>
      <c r="DH54">
        <v>8.7509999999999994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-34.121647500000002</v>
      </c>
      <c r="DO54">
        <v>-4.1503103189492503</v>
      </c>
      <c r="DP54">
        <v>0.54371419329805104</v>
      </c>
      <c r="DQ54">
        <v>0</v>
      </c>
      <c r="DR54">
        <v>1.9774542500000001</v>
      </c>
      <c r="DS54">
        <v>0.46650292682926298</v>
      </c>
      <c r="DT54">
        <v>4.7129992408629799E-2</v>
      </c>
      <c r="DU54">
        <v>0</v>
      </c>
      <c r="DV54">
        <v>0</v>
      </c>
      <c r="DW54">
        <v>2</v>
      </c>
      <c r="DX54" t="s">
        <v>357</v>
      </c>
      <c r="DY54">
        <v>2.9727199999999998</v>
      </c>
      <c r="DZ54">
        <v>2.6982400000000002</v>
      </c>
      <c r="EA54">
        <v>9.4751100000000005E-2</v>
      </c>
      <c r="EB54">
        <v>9.9526199999999995E-2</v>
      </c>
      <c r="EC54">
        <v>8.3803100000000005E-2</v>
      </c>
      <c r="ED54">
        <v>7.9334600000000005E-2</v>
      </c>
      <c r="EE54">
        <v>35273.199999999997</v>
      </c>
      <c r="EF54">
        <v>38412.199999999997</v>
      </c>
      <c r="EG54">
        <v>35311</v>
      </c>
      <c r="EH54">
        <v>38687.699999999997</v>
      </c>
      <c r="EI54">
        <v>45872</v>
      </c>
      <c r="EJ54">
        <v>51397.7</v>
      </c>
      <c r="EK54">
        <v>55183.199999999997</v>
      </c>
      <c r="EL54">
        <v>61997.1</v>
      </c>
      <c r="EM54">
        <v>1.9922</v>
      </c>
      <c r="EN54">
        <v>2.1015999999999999</v>
      </c>
      <c r="EO54">
        <v>0.12886500000000001</v>
      </c>
      <c r="EP54">
        <v>0</v>
      </c>
      <c r="EQ54">
        <v>23.909700000000001</v>
      </c>
      <c r="ER54">
        <v>999.9</v>
      </c>
      <c r="ES54">
        <v>41.027000000000001</v>
      </c>
      <c r="ET54">
        <v>36.9</v>
      </c>
      <c r="EU54">
        <v>36.516800000000003</v>
      </c>
      <c r="EV54">
        <v>52.718699999999998</v>
      </c>
      <c r="EW54">
        <v>39.162700000000001</v>
      </c>
      <c r="EX54">
        <v>2</v>
      </c>
      <c r="EY54">
        <v>-6.6463400000000006E-2</v>
      </c>
      <c r="EZ54">
        <v>1.0145299999999999</v>
      </c>
      <c r="FA54">
        <v>20.147099999999998</v>
      </c>
      <c r="FB54">
        <v>5.1981200000000003</v>
      </c>
      <c r="FC54">
        <v>12.0099</v>
      </c>
      <c r="FD54">
        <v>4.9752000000000001</v>
      </c>
      <c r="FE54">
        <v>3.2932000000000001</v>
      </c>
      <c r="FF54">
        <v>9999</v>
      </c>
      <c r="FG54">
        <v>9999</v>
      </c>
      <c r="FH54">
        <v>576.20000000000005</v>
      </c>
      <c r="FI54">
        <v>9999</v>
      </c>
      <c r="FJ54">
        <v>1.8631</v>
      </c>
      <c r="FK54">
        <v>1.8678300000000001</v>
      </c>
      <c r="FL54">
        <v>1.86768</v>
      </c>
      <c r="FM54">
        <v>1.8688</v>
      </c>
      <c r="FN54">
        <v>1.8696299999999999</v>
      </c>
      <c r="FO54">
        <v>1.8656900000000001</v>
      </c>
      <c r="FP54">
        <v>1.86676</v>
      </c>
      <c r="FQ54">
        <v>1.8681000000000001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8.4320000000000004</v>
      </c>
      <c r="GF54">
        <v>0.2878</v>
      </c>
      <c r="GG54">
        <v>4.2916309927836904</v>
      </c>
      <c r="GH54">
        <v>7.6595765978979304E-3</v>
      </c>
      <c r="GI54">
        <v>-1.71084151979672E-6</v>
      </c>
      <c r="GJ54">
        <v>4.36376621208334E-10</v>
      </c>
      <c r="GK54">
        <v>-0.121359193448199</v>
      </c>
      <c r="GL54">
        <v>-4.8646536976697102E-3</v>
      </c>
      <c r="GM54">
        <v>1.0234933149142901E-3</v>
      </c>
      <c r="GN54">
        <v>-6.0182367739561398E-6</v>
      </c>
      <c r="GO54">
        <v>21</v>
      </c>
      <c r="GP54">
        <v>2191</v>
      </c>
      <c r="GQ54">
        <v>2</v>
      </c>
      <c r="GR54">
        <v>49</v>
      </c>
      <c r="GS54">
        <v>1373.4</v>
      </c>
      <c r="GT54">
        <v>1373.4</v>
      </c>
      <c r="GU54">
        <v>1.9165000000000001</v>
      </c>
      <c r="GV54">
        <v>2.65747</v>
      </c>
      <c r="GW54">
        <v>2.2485400000000002</v>
      </c>
      <c r="GX54">
        <v>2.7563499999999999</v>
      </c>
      <c r="GY54">
        <v>1.9958499999999999</v>
      </c>
      <c r="GZ54">
        <v>2.3828100000000001</v>
      </c>
      <c r="HA54">
        <v>38.427900000000001</v>
      </c>
      <c r="HB54">
        <v>13.580399999999999</v>
      </c>
      <c r="HC54">
        <v>18</v>
      </c>
      <c r="HD54">
        <v>505.08300000000003</v>
      </c>
      <c r="HE54">
        <v>576.39099999999996</v>
      </c>
      <c r="HF54">
        <v>22.0611</v>
      </c>
      <c r="HG54">
        <v>26.456900000000001</v>
      </c>
      <c r="HH54">
        <v>29.999400000000001</v>
      </c>
      <c r="HI54">
        <v>26.624500000000001</v>
      </c>
      <c r="HJ54">
        <v>26.590800000000002</v>
      </c>
      <c r="HK54">
        <v>38.439100000000003</v>
      </c>
      <c r="HL54">
        <v>34.917900000000003</v>
      </c>
      <c r="HM54">
        <v>0</v>
      </c>
      <c r="HN54">
        <v>22.0532</v>
      </c>
      <c r="HO54">
        <v>675.23299999999995</v>
      </c>
      <c r="HP54">
        <v>22.806000000000001</v>
      </c>
      <c r="HQ54">
        <v>102.376</v>
      </c>
      <c r="HR54">
        <v>103.23099999999999</v>
      </c>
    </row>
    <row r="55" spans="1:226" x14ac:dyDescent="0.2">
      <c r="A55">
        <v>39</v>
      </c>
      <c r="B55">
        <v>1657395980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1657395977.2</v>
      </c>
      <c r="J55">
        <f t="shared" si="0"/>
        <v>1.6977616289612493E-3</v>
      </c>
      <c r="K55">
        <f t="shared" si="1"/>
        <v>1.6977616289612494</v>
      </c>
      <c r="L55">
        <f t="shared" si="2"/>
        <v>12.893475623309588</v>
      </c>
      <c r="M55">
        <f t="shared" si="3"/>
        <v>626.62059999999997</v>
      </c>
      <c r="N55">
        <f t="shared" si="4"/>
        <v>248.52599886453743</v>
      </c>
      <c r="O55">
        <f t="shared" si="5"/>
        <v>17.517510348775172</v>
      </c>
      <c r="P55">
        <f t="shared" si="6"/>
        <v>44.167744603810178</v>
      </c>
      <c r="Q55">
        <f t="shared" si="7"/>
        <v>5.8383258458328785E-2</v>
      </c>
      <c r="R55">
        <f t="shared" si="8"/>
        <v>2.3629180656676878</v>
      </c>
      <c r="S55">
        <f t="shared" si="9"/>
        <v>5.7593546000446687E-2</v>
      </c>
      <c r="T55">
        <f t="shared" si="10"/>
        <v>3.6066028819221545E-2</v>
      </c>
      <c r="U55">
        <f t="shared" si="11"/>
        <v>321.52184579999994</v>
      </c>
      <c r="V55">
        <f t="shared" si="12"/>
        <v>27.790161574684415</v>
      </c>
      <c r="W55">
        <f t="shared" si="13"/>
        <v>27.790161574684415</v>
      </c>
      <c r="X55">
        <f t="shared" si="14"/>
        <v>3.7486649161479555</v>
      </c>
      <c r="Y55">
        <f t="shared" si="15"/>
        <v>51.876080076148824</v>
      </c>
      <c r="Z55">
        <f t="shared" si="16"/>
        <v>1.7519406492120386</v>
      </c>
      <c r="AA55">
        <f t="shared" si="17"/>
        <v>3.3771646713482735</v>
      </c>
      <c r="AB55">
        <f t="shared" si="18"/>
        <v>1.9967242669359169</v>
      </c>
      <c r="AC55">
        <f t="shared" si="19"/>
        <v>-74.87128783719109</v>
      </c>
      <c r="AD55">
        <f t="shared" si="20"/>
        <v>-226.19451707051076</v>
      </c>
      <c r="AE55">
        <f t="shared" si="21"/>
        <v>-20.63897173054584</v>
      </c>
      <c r="AF55">
        <f t="shared" si="22"/>
        <v>-0.18293083824775636</v>
      </c>
      <c r="AG55">
        <f t="shared" si="23"/>
        <v>28.490740162744338</v>
      </c>
      <c r="AH55">
        <f t="shared" si="24"/>
        <v>1.728337858116465</v>
      </c>
      <c r="AI55">
        <f t="shared" si="25"/>
        <v>12.893475623309588</v>
      </c>
      <c r="AJ55">
        <v>679.02708999758295</v>
      </c>
      <c r="AK55">
        <v>650.43661212121197</v>
      </c>
      <c r="AL55">
        <v>3.4171955085476098</v>
      </c>
      <c r="AM55">
        <v>65.919216154711293</v>
      </c>
      <c r="AN55">
        <f t="shared" si="26"/>
        <v>1.6977616289612494</v>
      </c>
      <c r="AO55">
        <v>22.834335824166601</v>
      </c>
      <c r="AP55">
        <v>24.852783636363601</v>
      </c>
      <c r="AQ55">
        <v>-7.2734301650964001E-3</v>
      </c>
      <c r="AR55">
        <v>77.508022238320805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37468.777108642622</v>
      </c>
      <c r="AX55">
        <f t="shared" si="30"/>
        <v>2000.0329999999999</v>
      </c>
      <c r="AY55">
        <f t="shared" si="31"/>
        <v>1681.2280199999998</v>
      </c>
      <c r="AZ55">
        <f t="shared" si="32"/>
        <v>0.84060014009768835</v>
      </c>
      <c r="BA55">
        <f t="shared" si="33"/>
        <v>0.16075827038853857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1657395977.2</v>
      </c>
      <c r="BH55">
        <v>626.62059999999997</v>
      </c>
      <c r="BI55">
        <v>662.10619999999994</v>
      </c>
      <c r="BJ55">
        <v>24.85529</v>
      </c>
      <c r="BK55">
        <v>22.832999999999998</v>
      </c>
      <c r="BL55">
        <v>618.14490000000001</v>
      </c>
      <c r="BM55">
        <v>24.56765</v>
      </c>
      <c r="BN55">
        <v>500.04090000000002</v>
      </c>
      <c r="BO55">
        <v>70.441540000000003</v>
      </c>
      <c r="BP55">
        <v>4.4084959999999999E-2</v>
      </c>
      <c r="BQ55">
        <v>26.01455</v>
      </c>
      <c r="BR55">
        <v>26.022950000000002</v>
      </c>
      <c r="BS55">
        <v>999.9</v>
      </c>
      <c r="BT55">
        <v>0</v>
      </c>
      <c r="BU55">
        <v>0</v>
      </c>
      <c r="BV55">
        <v>10027.5</v>
      </c>
      <c r="BW55">
        <v>0</v>
      </c>
      <c r="BX55">
        <v>487.62799999999999</v>
      </c>
      <c r="BY55">
        <v>-35.485619999999997</v>
      </c>
      <c r="BZ55">
        <v>642.5924</v>
      </c>
      <c r="CA55">
        <v>677.57740000000001</v>
      </c>
      <c r="CB55">
        <v>2.022275</v>
      </c>
      <c r="CC55">
        <v>662.10619999999994</v>
      </c>
      <c r="CD55">
        <v>22.832999999999998</v>
      </c>
      <c r="CE55">
        <v>1.7508459999999999</v>
      </c>
      <c r="CF55">
        <v>1.608392</v>
      </c>
      <c r="CG55">
        <v>15.35472</v>
      </c>
      <c r="CH55">
        <v>14.039440000000001</v>
      </c>
      <c r="CI55">
        <v>2000.0329999999999</v>
      </c>
      <c r="CJ55">
        <v>0.97999570000000003</v>
      </c>
      <c r="CK55">
        <v>2.0004020000000001E-2</v>
      </c>
      <c r="CL55">
        <v>0</v>
      </c>
      <c r="CM55">
        <v>2.4185300000000001</v>
      </c>
      <c r="CN55">
        <v>0</v>
      </c>
      <c r="CO55">
        <v>15585.32</v>
      </c>
      <c r="CP55">
        <v>17300.419999999998</v>
      </c>
      <c r="CQ55">
        <v>38.668399999999998</v>
      </c>
      <c r="CR55">
        <v>38.7562</v>
      </c>
      <c r="CS55">
        <v>38.5</v>
      </c>
      <c r="CT55">
        <v>36.936999999999998</v>
      </c>
      <c r="CU55">
        <v>37.936999999999998</v>
      </c>
      <c r="CV55">
        <v>1960.0229999999999</v>
      </c>
      <c r="CW55">
        <v>40.01</v>
      </c>
      <c r="CX55">
        <v>0</v>
      </c>
      <c r="CY55">
        <v>1657395955.4000001</v>
      </c>
      <c r="CZ55">
        <v>0</v>
      </c>
      <c r="DA55">
        <v>0</v>
      </c>
      <c r="DB55" t="s">
        <v>356</v>
      </c>
      <c r="DC55">
        <v>1657313570</v>
      </c>
      <c r="DD55">
        <v>1657313571.5</v>
      </c>
      <c r="DE55">
        <v>0</v>
      </c>
      <c r="DF55">
        <v>-0.183</v>
      </c>
      <c r="DG55">
        <v>-4.0000000000000001E-3</v>
      </c>
      <c r="DH55">
        <v>8.7509999999999994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-34.502940000000002</v>
      </c>
      <c r="DO55">
        <v>-5.7751046904315002</v>
      </c>
      <c r="DP55">
        <v>0.69188961937580695</v>
      </c>
      <c r="DQ55">
        <v>0</v>
      </c>
      <c r="DR55">
        <v>1.9997977499999999</v>
      </c>
      <c r="DS55">
        <v>0.29853489681050199</v>
      </c>
      <c r="DT55">
        <v>3.4431098188084298E-2</v>
      </c>
      <c r="DU55">
        <v>0</v>
      </c>
      <c r="DV55">
        <v>0</v>
      </c>
      <c r="DW55">
        <v>2</v>
      </c>
      <c r="DX55" t="s">
        <v>357</v>
      </c>
      <c r="DY55">
        <v>2.9733399999999999</v>
      </c>
      <c r="DZ55">
        <v>2.6982900000000001</v>
      </c>
      <c r="EA55">
        <v>9.6550300000000006E-2</v>
      </c>
      <c r="EB55">
        <v>0.101274</v>
      </c>
      <c r="EC55">
        <v>8.3776199999999995E-2</v>
      </c>
      <c r="ED55">
        <v>7.9301700000000003E-2</v>
      </c>
      <c r="EE55">
        <v>35203.4</v>
      </c>
      <c r="EF55">
        <v>38337.9</v>
      </c>
      <c r="EG55">
        <v>35311.199999999997</v>
      </c>
      <c r="EH55">
        <v>38687.9</v>
      </c>
      <c r="EI55">
        <v>45874</v>
      </c>
      <c r="EJ55">
        <v>51400.4</v>
      </c>
      <c r="EK55">
        <v>55183.8</v>
      </c>
      <c r="EL55">
        <v>61998.1</v>
      </c>
      <c r="EM55">
        <v>1.9930000000000001</v>
      </c>
      <c r="EN55">
        <v>2.101</v>
      </c>
      <c r="EO55">
        <v>0.12898399999999999</v>
      </c>
      <c r="EP55">
        <v>0</v>
      </c>
      <c r="EQ55">
        <v>23.9117</v>
      </c>
      <c r="ER55">
        <v>999.9</v>
      </c>
      <c r="ES55">
        <v>40.996000000000002</v>
      </c>
      <c r="ET55">
        <v>36.9</v>
      </c>
      <c r="EU55">
        <v>36.494100000000003</v>
      </c>
      <c r="EV55">
        <v>52.6387</v>
      </c>
      <c r="EW55">
        <v>39.158700000000003</v>
      </c>
      <c r="EX55">
        <v>2</v>
      </c>
      <c r="EY55">
        <v>-6.7520300000000005E-2</v>
      </c>
      <c r="EZ55">
        <v>0.98989099999999997</v>
      </c>
      <c r="FA55">
        <v>20.1477</v>
      </c>
      <c r="FB55">
        <v>5.20052</v>
      </c>
      <c r="FC55">
        <v>12.0099</v>
      </c>
      <c r="FD55">
        <v>4.976</v>
      </c>
      <c r="FE55">
        <v>3.2934000000000001</v>
      </c>
      <c r="FF55">
        <v>9999</v>
      </c>
      <c r="FG55">
        <v>9999</v>
      </c>
      <c r="FH55">
        <v>576.20000000000005</v>
      </c>
      <c r="FI55">
        <v>9999</v>
      </c>
      <c r="FJ55">
        <v>1.8631</v>
      </c>
      <c r="FK55">
        <v>1.8678600000000001</v>
      </c>
      <c r="FL55">
        <v>1.86768</v>
      </c>
      <c r="FM55">
        <v>1.8688</v>
      </c>
      <c r="FN55">
        <v>1.8696600000000001</v>
      </c>
      <c r="FO55">
        <v>1.8656900000000001</v>
      </c>
      <c r="FP55">
        <v>1.86676</v>
      </c>
      <c r="FQ55">
        <v>1.8681300000000001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8.5310000000000006</v>
      </c>
      <c r="GF55">
        <v>0.28739999999999999</v>
      </c>
      <c r="GG55">
        <v>4.2916309927836904</v>
      </c>
      <c r="GH55">
        <v>7.6595765978979304E-3</v>
      </c>
      <c r="GI55">
        <v>-1.71084151979672E-6</v>
      </c>
      <c r="GJ55">
        <v>4.36376621208334E-10</v>
      </c>
      <c r="GK55">
        <v>-0.121359193448199</v>
      </c>
      <c r="GL55">
        <v>-4.8646536976697102E-3</v>
      </c>
      <c r="GM55">
        <v>1.0234933149142901E-3</v>
      </c>
      <c r="GN55">
        <v>-6.0182367739561398E-6</v>
      </c>
      <c r="GO55">
        <v>21</v>
      </c>
      <c r="GP55">
        <v>2191</v>
      </c>
      <c r="GQ55">
        <v>2</v>
      </c>
      <c r="GR55">
        <v>49</v>
      </c>
      <c r="GS55">
        <v>1373.5</v>
      </c>
      <c r="GT55">
        <v>1373.5</v>
      </c>
      <c r="GU55">
        <v>1.95435</v>
      </c>
      <c r="GV55">
        <v>2.66479</v>
      </c>
      <c r="GW55">
        <v>2.2485400000000002</v>
      </c>
      <c r="GX55">
        <v>2.7563499999999999</v>
      </c>
      <c r="GY55">
        <v>1.9958499999999999</v>
      </c>
      <c r="GZ55">
        <v>2.3913600000000002</v>
      </c>
      <c r="HA55">
        <v>38.427900000000001</v>
      </c>
      <c r="HB55">
        <v>13.580399999999999</v>
      </c>
      <c r="HC55">
        <v>18</v>
      </c>
      <c r="HD55">
        <v>505.512</v>
      </c>
      <c r="HE55">
        <v>575.83100000000002</v>
      </c>
      <c r="HF55">
        <v>22.0398</v>
      </c>
      <c r="HG55">
        <v>26.445799999999998</v>
      </c>
      <c r="HH55">
        <v>29.999400000000001</v>
      </c>
      <c r="HI55">
        <v>26.613299999999999</v>
      </c>
      <c r="HJ55">
        <v>26.579599999999999</v>
      </c>
      <c r="HK55">
        <v>39.186900000000001</v>
      </c>
      <c r="HL55">
        <v>34.917900000000003</v>
      </c>
      <c r="HM55">
        <v>0</v>
      </c>
      <c r="HN55">
        <v>22.029599999999999</v>
      </c>
      <c r="HO55">
        <v>688.69100000000003</v>
      </c>
      <c r="HP55">
        <v>22.805</v>
      </c>
      <c r="HQ55">
        <v>102.377</v>
      </c>
      <c r="HR55">
        <v>103.232</v>
      </c>
    </row>
    <row r="56" spans="1:226" x14ac:dyDescent="0.2">
      <c r="A56">
        <v>40</v>
      </c>
      <c r="B56">
        <v>1657395985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1657395982.5</v>
      </c>
      <c r="J56">
        <f t="shared" si="0"/>
        <v>1.7185861873249158E-3</v>
      </c>
      <c r="K56">
        <f t="shared" si="1"/>
        <v>1.7185861873249157</v>
      </c>
      <c r="L56">
        <f t="shared" si="2"/>
        <v>13.139288050862872</v>
      </c>
      <c r="M56">
        <f t="shared" si="3"/>
        <v>644.16588888888896</v>
      </c>
      <c r="N56">
        <f t="shared" si="4"/>
        <v>262.86321823007944</v>
      </c>
      <c r="O56">
        <f t="shared" si="5"/>
        <v>18.528366794778819</v>
      </c>
      <c r="P56">
        <f t="shared" si="6"/>
        <v>45.405142440169328</v>
      </c>
      <c r="Q56">
        <f t="shared" si="7"/>
        <v>5.9101046837739049E-2</v>
      </c>
      <c r="R56">
        <f t="shared" si="8"/>
        <v>2.3561290158216255</v>
      </c>
      <c r="S56">
        <f t="shared" si="9"/>
        <v>5.8289645132507874E-2</v>
      </c>
      <c r="T56">
        <f t="shared" si="10"/>
        <v>3.6503001340936064E-2</v>
      </c>
      <c r="U56">
        <f t="shared" si="11"/>
        <v>321.51196833333313</v>
      </c>
      <c r="V56">
        <f t="shared" si="12"/>
        <v>27.787481264891923</v>
      </c>
      <c r="W56">
        <f t="shared" si="13"/>
        <v>27.787481264891923</v>
      </c>
      <c r="X56">
        <f t="shared" si="14"/>
        <v>3.7480783015945427</v>
      </c>
      <c r="Y56">
        <f t="shared" si="15"/>
        <v>51.848637736992174</v>
      </c>
      <c r="Z56">
        <f t="shared" si="16"/>
        <v>1.7509442338968078</v>
      </c>
      <c r="AA56">
        <f t="shared" si="17"/>
        <v>3.377030352810158</v>
      </c>
      <c r="AB56">
        <f t="shared" si="18"/>
        <v>1.9971340676977349</v>
      </c>
      <c r="AC56">
        <f t="shared" si="19"/>
        <v>-75.78965086102879</v>
      </c>
      <c r="AD56">
        <f t="shared" si="20"/>
        <v>-225.28954868161549</v>
      </c>
      <c r="AE56">
        <f t="shared" si="21"/>
        <v>-20.615284464594769</v>
      </c>
      <c r="AF56">
        <f t="shared" si="22"/>
        <v>-0.18251567390592527</v>
      </c>
      <c r="AG56">
        <f t="shared" si="23"/>
        <v>28.619682358760492</v>
      </c>
      <c r="AH56">
        <f t="shared" si="24"/>
        <v>1.7280613725891458</v>
      </c>
      <c r="AI56">
        <f t="shared" si="25"/>
        <v>13.139288050862872</v>
      </c>
      <c r="AJ56">
        <v>695.89998481372004</v>
      </c>
      <c r="AK56">
        <v>667.27704848484802</v>
      </c>
      <c r="AL56">
        <v>3.3434556699029798</v>
      </c>
      <c r="AM56">
        <v>65.919216154711293</v>
      </c>
      <c r="AN56">
        <f t="shared" si="26"/>
        <v>1.7185861873249157</v>
      </c>
      <c r="AO56">
        <v>22.821399157263901</v>
      </c>
      <c r="AP56">
        <v>24.835144848484902</v>
      </c>
      <c r="AQ56">
        <v>-5.4683975577995796E-4</v>
      </c>
      <c r="AR56">
        <v>77.508022238320805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37304.941073293245</v>
      </c>
      <c r="AX56">
        <f t="shared" si="30"/>
        <v>1999.9711111111101</v>
      </c>
      <c r="AY56">
        <f t="shared" si="31"/>
        <v>1681.1760333333325</v>
      </c>
      <c r="AZ56">
        <f t="shared" si="32"/>
        <v>0.84060015866895854</v>
      </c>
      <c r="BA56">
        <f t="shared" si="33"/>
        <v>0.16075830623109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1657395982.5</v>
      </c>
      <c r="BH56">
        <v>644.16588888888896</v>
      </c>
      <c r="BI56">
        <v>679.84988888888904</v>
      </c>
      <c r="BJ56">
        <v>24.840766666666699</v>
      </c>
      <c r="BK56">
        <v>22.818344444444399</v>
      </c>
      <c r="BL56">
        <v>635.58511111111102</v>
      </c>
      <c r="BM56">
        <v>24.553622222222199</v>
      </c>
      <c r="BN56">
        <v>499.93566666666698</v>
      </c>
      <c r="BO56">
        <v>70.4421777777778</v>
      </c>
      <c r="BP56">
        <v>4.4545011111111102E-2</v>
      </c>
      <c r="BQ56">
        <v>26.0138777777778</v>
      </c>
      <c r="BR56">
        <v>26.014422222222201</v>
      </c>
      <c r="BS56">
        <v>999.9</v>
      </c>
      <c r="BT56">
        <v>0</v>
      </c>
      <c r="BU56">
        <v>0</v>
      </c>
      <c r="BV56">
        <v>9981.6666666666697</v>
      </c>
      <c r="BW56">
        <v>0</v>
      </c>
      <c r="BX56">
        <v>481.69877777777799</v>
      </c>
      <c r="BY56">
        <v>-35.684188888888897</v>
      </c>
      <c r="BZ56">
        <v>660.57522222222201</v>
      </c>
      <c r="CA56">
        <v>695.72533333333297</v>
      </c>
      <c r="CB56">
        <v>2.0224244444444399</v>
      </c>
      <c r="CC56">
        <v>679.84988888888904</v>
      </c>
      <c r="CD56">
        <v>22.818344444444399</v>
      </c>
      <c r="CE56">
        <v>1.74983777777778</v>
      </c>
      <c r="CF56">
        <v>1.60737333333333</v>
      </c>
      <c r="CG56">
        <v>15.3457666666667</v>
      </c>
      <c r="CH56">
        <v>14.029677777777801</v>
      </c>
      <c r="CI56">
        <v>1999.9711111111101</v>
      </c>
      <c r="CJ56">
        <v>0.97999499999999995</v>
      </c>
      <c r="CK56">
        <v>2.0004766666666701E-2</v>
      </c>
      <c r="CL56">
        <v>0</v>
      </c>
      <c r="CM56">
        <v>2.30497777777778</v>
      </c>
      <c r="CN56">
        <v>0</v>
      </c>
      <c r="CO56">
        <v>15634.3666666667</v>
      </c>
      <c r="CP56">
        <v>17299.877777777801</v>
      </c>
      <c r="CQ56">
        <v>38.673222222222201</v>
      </c>
      <c r="CR56">
        <v>38.75</v>
      </c>
      <c r="CS56">
        <v>38.5</v>
      </c>
      <c r="CT56">
        <v>36.923222222222201</v>
      </c>
      <c r="CU56">
        <v>37.936999999999998</v>
      </c>
      <c r="CV56">
        <v>1959.9611111111101</v>
      </c>
      <c r="CW56">
        <v>40.01</v>
      </c>
      <c r="CX56">
        <v>0</v>
      </c>
      <c r="CY56">
        <v>1657395960.2</v>
      </c>
      <c r="CZ56">
        <v>0</v>
      </c>
      <c r="DA56">
        <v>0</v>
      </c>
      <c r="DB56" t="s">
        <v>356</v>
      </c>
      <c r="DC56">
        <v>1657313570</v>
      </c>
      <c r="DD56">
        <v>1657313571.5</v>
      </c>
      <c r="DE56">
        <v>0</v>
      </c>
      <c r="DF56">
        <v>-0.183</v>
      </c>
      <c r="DG56">
        <v>-4.0000000000000001E-3</v>
      </c>
      <c r="DH56">
        <v>8.7509999999999994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-35.006</v>
      </c>
      <c r="DO56">
        <v>-5.3636465290806097</v>
      </c>
      <c r="DP56">
        <v>0.66232015219227602</v>
      </c>
      <c r="DQ56">
        <v>0</v>
      </c>
      <c r="DR56">
        <v>2.0177075000000002</v>
      </c>
      <c r="DS56">
        <v>9.4691707317068302E-2</v>
      </c>
      <c r="DT56">
        <v>1.92817209747989E-2</v>
      </c>
      <c r="DU56">
        <v>1</v>
      </c>
      <c r="DV56">
        <v>1</v>
      </c>
      <c r="DW56">
        <v>2</v>
      </c>
      <c r="DX56" t="s">
        <v>371</v>
      </c>
      <c r="DY56">
        <v>2.9735399999999998</v>
      </c>
      <c r="DZ56">
        <v>2.69808</v>
      </c>
      <c r="EA56">
        <v>9.8331100000000005E-2</v>
      </c>
      <c r="EB56">
        <v>0.10309400000000001</v>
      </c>
      <c r="EC56">
        <v>8.37426E-2</v>
      </c>
      <c r="ED56">
        <v>7.9276399999999997E-2</v>
      </c>
      <c r="EE56">
        <v>35134.9</v>
      </c>
      <c r="EF56">
        <v>38261.4</v>
      </c>
      <c r="EG56">
        <v>35312.1</v>
      </c>
      <c r="EH56">
        <v>38689</v>
      </c>
      <c r="EI56">
        <v>45875.7</v>
      </c>
      <c r="EJ56">
        <v>51402.3</v>
      </c>
      <c r="EK56">
        <v>55183.7</v>
      </c>
      <c r="EL56">
        <v>61998.6</v>
      </c>
      <c r="EM56">
        <v>1.994</v>
      </c>
      <c r="EN56">
        <v>2.101</v>
      </c>
      <c r="EO56">
        <v>0.12686800000000001</v>
      </c>
      <c r="EP56">
        <v>0</v>
      </c>
      <c r="EQ56">
        <v>23.9117</v>
      </c>
      <c r="ER56">
        <v>999.9</v>
      </c>
      <c r="ES56">
        <v>40.996000000000002</v>
      </c>
      <c r="ET56">
        <v>36.9</v>
      </c>
      <c r="EU56">
        <v>36.4953</v>
      </c>
      <c r="EV56">
        <v>52.948700000000002</v>
      </c>
      <c r="EW56">
        <v>39.226799999999997</v>
      </c>
      <c r="EX56">
        <v>2</v>
      </c>
      <c r="EY56">
        <v>-6.8231700000000006E-2</v>
      </c>
      <c r="EZ56">
        <v>1.00248</v>
      </c>
      <c r="FA56">
        <v>20.146999999999998</v>
      </c>
      <c r="FB56">
        <v>5.1993200000000002</v>
      </c>
      <c r="FC56">
        <v>12.0099</v>
      </c>
      <c r="FD56">
        <v>4.9752000000000001</v>
      </c>
      <c r="FE56">
        <v>3.2932000000000001</v>
      </c>
      <c r="FF56">
        <v>9999</v>
      </c>
      <c r="FG56">
        <v>9999</v>
      </c>
      <c r="FH56">
        <v>576.20000000000005</v>
      </c>
      <c r="FI56">
        <v>9999</v>
      </c>
      <c r="FJ56">
        <v>1.8631</v>
      </c>
      <c r="FK56">
        <v>1.8678300000000001</v>
      </c>
      <c r="FL56">
        <v>1.86768</v>
      </c>
      <c r="FM56">
        <v>1.8687400000000001</v>
      </c>
      <c r="FN56">
        <v>1.8696600000000001</v>
      </c>
      <c r="FO56">
        <v>1.8656900000000001</v>
      </c>
      <c r="FP56">
        <v>1.86676</v>
      </c>
      <c r="FQ56">
        <v>1.8681300000000001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8.6300000000000008</v>
      </c>
      <c r="GF56">
        <v>0.28699999999999998</v>
      </c>
      <c r="GG56">
        <v>4.2916309927836904</v>
      </c>
      <c r="GH56">
        <v>7.6595765978979304E-3</v>
      </c>
      <c r="GI56">
        <v>-1.71084151979672E-6</v>
      </c>
      <c r="GJ56">
        <v>4.36376621208334E-10</v>
      </c>
      <c r="GK56">
        <v>-0.121359193448199</v>
      </c>
      <c r="GL56">
        <v>-4.8646536976697102E-3</v>
      </c>
      <c r="GM56">
        <v>1.0234933149142901E-3</v>
      </c>
      <c r="GN56">
        <v>-6.0182367739561398E-6</v>
      </c>
      <c r="GO56">
        <v>21</v>
      </c>
      <c r="GP56">
        <v>2191</v>
      </c>
      <c r="GQ56">
        <v>2</v>
      </c>
      <c r="GR56">
        <v>49</v>
      </c>
      <c r="GS56">
        <v>1373.6</v>
      </c>
      <c r="GT56">
        <v>1373.6</v>
      </c>
      <c r="GU56">
        <v>1.9897499999999999</v>
      </c>
      <c r="GV56">
        <v>2.65747</v>
      </c>
      <c r="GW56">
        <v>2.2485400000000002</v>
      </c>
      <c r="GX56">
        <v>2.7563499999999999</v>
      </c>
      <c r="GY56">
        <v>1.9958499999999999</v>
      </c>
      <c r="GZ56">
        <v>2.3767100000000001</v>
      </c>
      <c r="HA56">
        <v>38.427900000000001</v>
      </c>
      <c r="HB56">
        <v>13.580399999999999</v>
      </c>
      <c r="HC56">
        <v>18</v>
      </c>
      <c r="HD56">
        <v>506.07400000000001</v>
      </c>
      <c r="HE56">
        <v>575.71299999999997</v>
      </c>
      <c r="HF56">
        <v>22.019400000000001</v>
      </c>
      <c r="HG56">
        <v>26.436800000000002</v>
      </c>
      <c r="HH56">
        <v>29.999300000000002</v>
      </c>
      <c r="HI56">
        <v>26.6021</v>
      </c>
      <c r="HJ56">
        <v>26.5684</v>
      </c>
      <c r="HK56">
        <v>39.954700000000003</v>
      </c>
      <c r="HL56">
        <v>34.917900000000003</v>
      </c>
      <c r="HM56">
        <v>0</v>
      </c>
      <c r="HN56">
        <v>22.017299999999999</v>
      </c>
      <c r="HO56">
        <v>708.822</v>
      </c>
      <c r="HP56">
        <v>22.810700000000001</v>
      </c>
      <c r="HQ56">
        <v>102.378</v>
      </c>
      <c r="HR56">
        <v>103.23399999999999</v>
      </c>
    </row>
    <row r="57" spans="1:226" x14ac:dyDescent="0.2">
      <c r="A57">
        <v>41</v>
      </c>
      <c r="B57">
        <v>1657395990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1657395987.2</v>
      </c>
      <c r="J57">
        <f t="shared" si="0"/>
        <v>1.7018941289114211E-3</v>
      </c>
      <c r="K57">
        <f t="shared" si="1"/>
        <v>1.7018941289114211</v>
      </c>
      <c r="L57">
        <f t="shared" si="2"/>
        <v>13.655746671144456</v>
      </c>
      <c r="M57">
        <f t="shared" si="3"/>
        <v>659.51170000000002</v>
      </c>
      <c r="N57">
        <f t="shared" si="4"/>
        <v>260.30259997382177</v>
      </c>
      <c r="O57">
        <f t="shared" si="5"/>
        <v>18.347595433512616</v>
      </c>
      <c r="P57">
        <f t="shared" si="6"/>
        <v>46.486104466436629</v>
      </c>
      <c r="Q57">
        <f t="shared" si="7"/>
        <v>5.8549784157245828E-2</v>
      </c>
      <c r="R57">
        <f t="shared" si="8"/>
        <v>2.3626886712103889</v>
      </c>
      <c r="S57">
        <f t="shared" si="9"/>
        <v>5.7755517368334813E-2</v>
      </c>
      <c r="T57">
        <f t="shared" si="10"/>
        <v>3.6167662381956615E-2</v>
      </c>
      <c r="U57">
        <f t="shared" si="11"/>
        <v>321.52589370000004</v>
      </c>
      <c r="V57">
        <f t="shared" si="12"/>
        <v>27.780139903510051</v>
      </c>
      <c r="W57">
        <f t="shared" si="13"/>
        <v>27.780139903510051</v>
      </c>
      <c r="X57">
        <f t="shared" si="14"/>
        <v>3.7464719760199441</v>
      </c>
      <c r="Y57">
        <f t="shared" si="15"/>
        <v>51.859156096185785</v>
      </c>
      <c r="Z57">
        <f t="shared" si="16"/>
        <v>1.7504460303097646</v>
      </c>
      <c r="AA57">
        <f t="shared" si="17"/>
        <v>3.3753847190708703</v>
      </c>
      <c r="AB57">
        <f t="shared" si="18"/>
        <v>1.9960259457101794</v>
      </c>
      <c r="AC57">
        <f t="shared" si="19"/>
        <v>-75.053531084993665</v>
      </c>
      <c r="AD57">
        <f t="shared" si="20"/>
        <v>-226.03095623862515</v>
      </c>
      <c r="AE57">
        <f t="shared" si="21"/>
        <v>-20.62409690949033</v>
      </c>
      <c r="AF57">
        <f t="shared" si="22"/>
        <v>-0.18269053310910977</v>
      </c>
      <c r="AG57">
        <f t="shared" si="23"/>
        <v>28.839742444526699</v>
      </c>
      <c r="AH57">
        <f t="shared" si="24"/>
        <v>1.7320995487619186</v>
      </c>
      <c r="AI57">
        <f t="shared" si="25"/>
        <v>13.655746671144456</v>
      </c>
      <c r="AJ57">
        <v>713.11953946185895</v>
      </c>
      <c r="AK57">
        <v>683.95693939393902</v>
      </c>
      <c r="AL57">
        <v>3.3195128349449399</v>
      </c>
      <c r="AM57">
        <v>65.919216154711293</v>
      </c>
      <c r="AN57">
        <f t="shared" si="26"/>
        <v>1.7018941289114211</v>
      </c>
      <c r="AO57">
        <v>22.810183365122899</v>
      </c>
      <c r="AP57">
        <v>24.829491515151499</v>
      </c>
      <c r="AQ57">
        <v>-6.3423065852316E-3</v>
      </c>
      <c r="AR57">
        <v>77.508022238320805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37464.345732630252</v>
      </c>
      <c r="AX57">
        <f t="shared" si="30"/>
        <v>2000.058</v>
      </c>
      <c r="AY57">
        <f t="shared" si="31"/>
        <v>1681.2490500000001</v>
      </c>
      <c r="AZ57">
        <f t="shared" si="32"/>
        <v>0.84060014759571977</v>
      </c>
      <c r="BA57">
        <f t="shared" si="33"/>
        <v>0.16075828485973909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1657395987.2</v>
      </c>
      <c r="BH57">
        <v>659.51170000000002</v>
      </c>
      <c r="BI57">
        <v>695.48839999999996</v>
      </c>
      <c r="BJ57">
        <v>24.83408</v>
      </c>
      <c r="BK57">
        <v>22.807279999999999</v>
      </c>
      <c r="BL57">
        <v>650.83910000000003</v>
      </c>
      <c r="BM57">
        <v>24.547139999999999</v>
      </c>
      <c r="BN57">
        <v>500.02499999999998</v>
      </c>
      <c r="BO57">
        <v>70.441209999999998</v>
      </c>
      <c r="BP57">
        <v>4.4430310000000001E-2</v>
      </c>
      <c r="BQ57">
        <v>26.00564</v>
      </c>
      <c r="BR57">
        <v>26.003</v>
      </c>
      <c r="BS57">
        <v>999.9</v>
      </c>
      <c r="BT57">
        <v>0</v>
      </c>
      <c r="BU57">
        <v>0</v>
      </c>
      <c r="BV57">
        <v>10026</v>
      </c>
      <c r="BW57">
        <v>0</v>
      </c>
      <c r="BX57">
        <v>479.14960000000002</v>
      </c>
      <c r="BY57">
        <v>-35.976860000000002</v>
      </c>
      <c r="BZ57">
        <v>676.30719999999997</v>
      </c>
      <c r="CA57">
        <v>711.721</v>
      </c>
      <c r="CB57">
        <v>2.026799</v>
      </c>
      <c r="CC57">
        <v>695.48839999999996</v>
      </c>
      <c r="CD57">
        <v>22.807279999999999</v>
      </c>
      <c r="CE57">
        <v>1.7493430000000001</v>
      </c>
      <c r="CF57">
        <v>1.6065719999999999</v>
      </c>
      <c r="CG57">
        <v>15.341329999999999</v>
      </c>
      <c r="CH57">
        <v>14.021979999999999</v>
      </c>
      <c r="CI57">
        <v>2000.058</v>
      </c>
      <c r="CJ57">
        <v>0.97999539999999996</v>
      </c>
      <c r="CK57">
        <v>2.0004339999999999E-2</v>
      </c>
      <c r="CL57">
        <v>0</v>
      </c>
      <c r="CM57">
        <v>2.4098000000000002</v>
      </c>
      <c r="CN57">
        <v>0</v>
      </c>
      <c r="CO57">
        <v>15681.75</v>
      </c>
      <c r="CP57">
        <v>17300.64</v>
      </c>
      <c r="CQ57">
        <v>38.625</v>
      </c>
      <c r="CR57">
        <v>38.75</v>
      </c>
      <c r="CS57">
        <v>38.487400000000001</v>
      </c>
      <c r="CT57">
        <v>36.936999999999998</v>
      </c>
      <c r="CU57">
        <v>37.899799999999999</v>
      </c>
      <c r="CV57">
        <v>1960.047</v>
      </c>
      <c r="CW57">
        <v>40.011000000000003</v>
      </c>
      <c r="CX57">
        <v>0</v>
      </c>
      <c r="CY57">
        <v>1657395965.5999999</v>
      </c>
      <c r="CZ57">
        <v>0</v>
      </c>
      <c r="DA57">
        <v>0</v>
      </c>
      <c r="DB57" t="s">
        <v>356</v>
      </c>
      <c r="DC57">
        <v>1657313570</v>
      </c>
      <c r="DD57">
        <v>1657313571.5</v>
      </c>
      <c r="DE57">
        <v>0</v>
      </c>
      <c r="DF57">
        <v>-0.183</v>
      </c>
      <c r="DG57">
        <v>-4.0000000000000001E-3</v>
      </c>
      <c r="DH57">
        <v>8.7509999999999994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-35.396194999999999</v>
      </c>
      <c r="DO57">
        <v>-4.99727729831144</v>
      </c>
      <c r="DP57">
        <v>0.64102673616238504</v>
      </c>
      <c r="DQ57">
        <v>0</v>
      </c>
      <c r="DR57">
        <v>2.0248487499999999</v>
      </c>
      <c r="DS57">
        <v>-1.7014671669797699E-2</v>
      </c>
      <c r="DT57">
        <v>4.6467564964714596E-3</v>
      </c>
      <c r="DU57">
        <v>1</v>
      </c>
      <c r="DV57">
        <v>1</v>
      </c>
      <c r="DW57">
        <v>2</v>
      </c>
      <c r="DX57" t="s">
        <v>371</v>
      </c>
      <c r="DY57">
        <v>2.9730400000000001</v>
      </c>
      <c r="DZ57">
        <v>2.6991900000000002</v>
      </c>
      <c r="EA57">
        <v>0.10004300000000001</v>
      </c>
      <c r="EB57">
        <v>0.1047</v>
      </c>
      <c r="EC57">
        <v>8.3740999999999996E-2</v>
      </c>
      <c r="ED57">
        <v>7.9241300000000001E-2</v>
      </c>
      <c r="EE57">
        <v>35068.400000000001</v>
      </c>
      <c r="EF57">
        <v>38193.800000000003</v>
      </c>
      <c r="EG57">
        <v>35312.199999999997</v>
      </c>
      <c r="EH57">
        <v>38689.699999999997</v>
      </c>
      <c r="EI57">
        <v>45876.7</v>
      </c>
      <c r="EJ57">
        <v>51405.7</v>
      </c>
      <c r="EK57">
        <v>55184.800000000003</v>
      </c>
      <c r="EL57">
        <v>62000.2</v>
      </c>
      <c r="EM57">
        <v>1.9932000000000001</v>
      </c>
      <c r="EN57">
        <v>2.1015999999999999</v>
      </c>
      <c r="EO57">
        <v>0.12761400000000001</v>
      </c>
      <c r="EP57">
        <v>0</v>
      </c>
      <c r="EQ57">
        <v>23.9117</v>
      </c>
      <c r="ER57">
        <v>999.9</v>
      </c>
      <c r="ES57">
        <v>40.996000000000002</v>
      </c>
      <c r="ET57">
        <v>36.89</v>
      </c>
      <c r="EU57">
        <v>36.475999999999999</v>
      </c>
      <c r="EV57">
        <v>52.238700000000001</v>
      </c>
      <c r="EW57">
        <v>39.218800000000002</v>
      </c>
      <c r="EX57">
        <v>2</v>
      </c>
      <c r="EY57">
        <v>-6.8780499999999994E-2</v>
      </c>
      <c r="EZ57">
        <v>0.98433599999999999</v>
      </c>
      <c r="FA57">
        <v>20.148299999999999</v>
      </c>
      <c r="FB57">
        <v>5.20052</v>
      </c>
      <c r="FC57">
        <v>12.0099</v>
      </c>
      <c r="FD57">
        <v>4.976</v>
      </c>
      <c r="FE57">
        <v>3.2932000000000001</v>
      </c>
      <c r="FF57">
        <v>9999</v>
      </c>
      <c r="FG57">
        <v>9999</v>
      </c>
      <c r="FH57">
        <v>576.20000000000005</v>
      </c>
      <c r="FI57">
        <v>9999</v>
      </c>
      <c r="FJ57">
        <v>1.8631</v>
      </c>
      <c r="FK57">
        <v>1.8678600000000001</v>
      </c>
      <c r="FL57">
        <v>1.86768</v>
      </c>
      <c r="FM57">
        <v>1.8688400000000001</v>
      </c>
      <c r="FN57">
        <v>1.8695999999999999</v>
      </c>
      <c r="FO57">
        <v>1.8656900000000001</v>
      </c>
      <c r="FP57">
        <v>1.86676</v>
      </c>
      <c r="FQ57">
        <v>1.8681300000000001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8.7260000000000009</v>
      </c>
      <c r="GF57">
        <v>0.2868</v>
      </c>
      <c r="GG57">
        <v>4.2916309927836904</v>
      </c>
      <c r="GH57">
        <v>7.6595765978979304E-3</v>
      </c>
      <c r="GI57">
        <v>-1.71084151979672E-6</v>
      </c>
      <c r="GJ57">
        <v>4.36376621208334E-10</v>
      </c>
      <c r="GK57">
        <v>-0.121359193448199</v>
      </c>
      <c r="GL57">
        <v>-4.8646536976697102E-3</v>
      </c>
      <c r="GM57">
        <v>1.0234933149142901E-3</v>
      </c>
      <c r="GN57">
        <v>-6.0182367739561398E-6</v>
      </c>
      <c r="GO57">
        <v>21</v>
      </c>
      <c r="GP57">
        <v>2191</v>
      </c>
      <c r="GQ57">
        <v>2</v>
      </c>
      <c r="GR57">
        <v>49</v>
      </c>
      <c r="GS57">
        <v>1373.7</v>
      </c>
      <c r="GT57">
        <v>1373.6</v>
      </c>
      <c r="GU57">
        <v>2.02881</v>
      </c>
      <c r="GV57">
        <v>2.6660200000000001</v>
      </c>
      <c r="GW57">
        <v>2.2485400000000002</v>
      </c>
      <c r="GX57">
        <v>2.7563499999999999</v>
      </c>
      <c r="GY57">
        <v>1.9958499999999999</v>
      </c>
      <c r="GZ57">
        <v>2.34985</v>
      </c>
      <c r="HA57">
        <v>38.427900000000001</v>
      </c>
      <c r="HB57">
        <v>13.5717</v>
      </c>
      <c r="HC57">
        <v>18</v>
      </c>
      <c r="HD57">
        <v>505.459</v>
      </c>
      <c r="HE57">
        <v>576.03700000000003</v>
      </c>
      <c r="HF57">
        <v>22.008099999999999</v>
      </c>
      <c r="HG57">
        <v>26.427900000000001</v>
      </c>
      <c r="HH57">
        <v>29.999500000000001</v>
      </c>
      <c r="HI57">
        <v>26.5932</v>
      </c>
      <c r="HJ57">
        <v>26.557300000000001</v>
      </c>
      <c r="HK57">
        <v>40.6676</v>
      </c>
      <c r="HL57">
        <v>34.917900000000003</v>
      </c>
      <c r="HM57">
        <v>0</v>
      </c>
      <c r="HN57">
        <v>22.013999999999999</v>
      </c>
      <c r="HO57">
        <v>722.25400000000002</v>
      </c>
      <c r="HP57">
        <v>22.810099999999998</v>
      </c>
      <c r="HQ57">
        <v>102.38</v>
      </c>
      <c r="HR57">
        <v>103.23699999999999</v>
      </c>
    </row>
    <row r="58" spans="1:226" x14ac:dyDescent="0.2">
      <c r="A58">
        <v>42</v>
      </c>
      <c r="B58">
        <v>1657395995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1657395992.5</v>
      </c>
      <c r="J58">
        <f t="shared" si="0"/>
        <v>1.7325478412919526E-3</v>
      </c>
      <c r="K58">
        <f t="shared" si="1"/>
        <v>1.7325478412919526</v>
      </c>
      <c r="L58">
        <f t="shared" si="2"/>
        <v>13.927005997939549</v>
      </c>
      <c r="M58">
        <f t="shared" si="3"/>
        <v>676.50333333333299</v>
      </c>
      <c r="N58">
        <f t="shared" si="4"/>
        <v>276.07966289567383</v>
      </c>
      <c r="O58">
        <f t="shared" si="5"/>
        <v>19.459657129077012</v>
      </c>
      <c r="P58">
        <f t="shared" si="6"/>
        <v>47.683783641531839</v>
      </c>
      <c r="Q58">
        <f t="shared" si="7"/>
        <v>5.9655074375112652E-2</v>
      </c>
      <c r="R58">
        <f t="shared" si="8"/>
        <v>2.358086273067086</v>
      </c>
      <c r="S58">
        <f t="shared" si="9"/>
        <v>5.882917936169578E-2</v>
      </c>
      <c r="T58">
        <f t="shared" si="10"/>
        <v>3.6841487888814181E-2</v>
      </c>
      <c r="U58">
        <f t="shared" si="11"/>
        <v>321.50806700000049</v>
      </c>
      <c r="V58">
        <f t="shared" si="12"/>
        <v>27.771599640639558</v>
      </c>
      <c r="W58">
        <f t="shared" si="13"/>
        <v>27.771599640639558</v>
      </c>
      <c r="X58">
        <f t="shared" si="14"/>
        <v>3.7446040808434664</v>
      </c>
      <c r="Y58">
        <f t="shared" si="15"/>
        <v>51.841862308437982</v>
      </c>
      <c r="Z58">
        <f t="shared" si="16"/>
        <v>1.7496717925395173</v>
      </c>
      <c r="AA58">
        <f t="shared" si="17"/>
        <v>3.3750172440366479</v>
      </c>
      <c r="AB58">
        <f t="shared" si="18"/>
        <v>1.9949322883039491</v>
      </c>
      <c r="AC58">
        <f t="shared" si="19"/>
        <v>-76.405359800975106</v>
      </c>
      <c r="AD58">
        <f t="shared" si="20"/>
        <v>-224.7388606529349</v>
      </c>
      <c r="AE58">
        <f t="shared" si="21"/>
        <v>-20.545155123138887</v>
      </c>
      <c r="AF58">
        <f t="shared" si="22"/>
        <v>-0.18130857704841219</v>
      </c>
      <c r="AG58">
        <f t="shared" si="23"/>
        <v>29.063828253159386</v>
      </c>
      <c r="AH58">
        <f t="shared" si="24"/>
        <v>1.7353412893518425</v>
      </c>
      <c r="AI58">
        <f t="shared" si="25"/>
        <v>13.927005997939549</v>
      </c>
      <c r="AJ58">
        <v>729.70518801739195</v>
      </c>
      <c r="AK58">
        <v>700.31373939393904</v>
      </c>
      <c r="AL58">
        <v>3.2922700890938801</v>
      </c>
      <c r="AM58">
        <v>65.919216154711293</v>
      </c>
      <c r="AN58">
        <f t="shared" si="26"/>
        <v>1.7325478412919526</v>
      </c>
      <c r="AO58">
        <v>22.794004726310099</v>
      </c>
      <c r="AP58">
        <v>24.8222751515152</v>
      </c>
      <c r="AQ58">
        <v>-2.4640983296229002E-4</v>
      </c>
      <c r="AR58">
        <v>77.508022238320805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37353.429868887259</v>
      </c>
      <c r="AX58">
        <f t="shared" si="30"/>
        <v>1999.9466666666699</v>
      </c>
      <c r="AY58">
        <f t="shared" si="31"/>
        <v>1681.1555000000028</v>
      </c>
      <c r="AZ58">
        <f t="shared" si="32"/>
        <v>0.84060016600442677</v>
      </c>
      <c r="BA58">
        <f t="shared" si="33"/>
        <v>0.16075832038854368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1657395992.5</v>
      </c>
      <c r="BH58">
        <v>676.50333333333299</v>
      </c>
      <c r="BI58">
        <v>712.78399999999999</v>
      </c>
      <c r="BJ58">
        <v>24.823088888888901</v>
      </c>
      <c r="BK58">
        <v>22.792633333333299</v>
      </c>
      <c r="BL58">
        <v>667.73</v>
      </c>
      <c r="BM58">
        <v>24.536522222222199</v>
      </c>
      <c r="BN58">
        <v>500.06455555555601</v>
      </c>
      <c r="BO58">
        <v>70.441088888888899</v>
      </c>
      <c r="BP58">
        <v>4.4570666666666703E-2</v>
      </c>
      <c r="BQ58">
        <v>26.003799999999998</v>
      </c>
      <c r="BR58">
        <v>25.993955555555601</v>
      </c>
      <c r="BS58">
        <v>999.9</v>
      </c>
      <c r="BT58">
        <v>0</v>
      </c>
      <c r="BU58">
        <v>0</v>
      </c>
      <c r="BV58">
        <v>9995</v>
      </c>
      <c r="BW58">
        <v>0</v>
      </c>
      <c r="BX58">
        <v>475.74666666666701</v>
      </c>
      <c r="BY58">
        <v>-36.280922222222202</v>
      </c>
      <c r="BZ58">
        <v>693.72366666666699</v>
      </c>
      <c r="CA58">
        <v>729.40933333333305</v>
      </c>
      <c r="CB58">
        <v>2.0304388888888898</v>
      </c>
      <c r="CC58">
        <v>712.78399999999999</v>
      </c>
      <c r="CD58">
        <v>22.792633333333299</v>
      </c>
      <c r="CE58">
        <v>1.7485633333333299</v>
      </c>
      <c r="CF58">
        <v>1.60553888888889</v>
      </c>
      <c r="CG58">
        <v>15.3344111111111</v>
      </c>
      <c r="CH58">
        <v>14.0120555555556</v>
      </c>
      <c r="CI58">
        <v>1999.9466666666699</v>
      </c>
      <c r="CJ58">
        <v>0.97999466666666701</v>
      </c>
      <c r="CK58">
        <v>2.0005122222222199E-2</v>
      </c>
      <c r="CL58">
        <v>0</v>
      </c>
      <c r="CM58">
        <v>2.2846333333333302</v>
      </c>
      <c r="CN58">
        <v>0</v>
      </c>
      <c r="CO58">
        <v>15736.3888888889</v>
      </c>
      <c r="CP58">
        <v>17299.688888888901</v>
      </c>
      <c r="CQ58">
        <v>38.625</v>
      </c>
      <c r="CR58">
        <v>38.75</v>
      </c>
      <c r="CS58">
        <v>38.444000000000003</v>
      </c>
      <c r="CT58">
        <v>36.923222222222201</v>
      </c>
      <c r="CU58">
        <v>37.875</v>
      </c>
      <c r="CV58">
        <v>1959.9366666666699</v>
      </c>
      <c r="CW58">
        <v>40.01</v>
      </c>
      <c r="CX58">
        <v>0</v>
      </c>
      <c r="CY58">
        <v>1657395970.4000001</v>
      </c>
      <c r="CZ58">
        <v>0</v>
      </c>
      <c r="DA58">
        <v>0</v>
      </c>
      <c r="DB58" t="s">
        <v>356</v>
      </c>
      <c r="DC58">
        <v>1657313570</v>
      </c>
      <c r="DD58">
        <v>1657313571.5</v>
      </c>
      <c r="DE58">
        <v>0</v>
      </c>
      <c r="DF58">
        <v>-0.183</v>
      </c>
      <c r="DG58">
        <v>-4.0000000000000001E-3</v>
      </c>
      <c r="DH58">
        <v>8.7509999999999994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-35.780085</v>
      </c>
      <c r="DO58">
        <v>-3.3266791744839601</v>
      </c>
      <c r="DP58">
        <v>0.51866467999566002</v>
      </c>
      <c r="DQ58">
        <v>0</v>
      </c>
      <c r="DR58">
        <v>2.0248460000000001</v>
      </c>
      <c r="DS58">
        <v>2.76274671669712E-2</v>
      </c>
      <c r="DT58">
        <v>4.4429746791985998E-3</v>
      </c>
      <c r="DU58">
        <v>1</v>
      </c>
      <c r="DV58">
        <v>1</v>
      </c>
      <c r="DW58">
        <v>2</v>
      </c>
      <c r="DX58" t="s">
        <v>371</v>
      </c>
      <c r="DY58">
        <v>2.9731999999999998</v>
      </c>
      <c r="DZ58">
        <v>2.69781</v>
      </c>
      <c r="EA58">
        <v>0.10172399999999999</v>
      </c>
      <c r="EB58">
        <v>0.10643</v>
      </c>
      <c r="EC58">
        <v>8.3719500000000002E-2</v>
      </c>
      <c r="ED58">
        <v>7.9219600000000001E-2</v>
      </c>
      <c r="EE58">
        <v>35003.5</v>
      </c>
      <c r="EF58">
        <v>38120.400000000001</v>
      </c>
      <c r="EG58">
        <v>35312.699999999997</v>
      </c>
      <c r="EH58">
        <v>38690.1</v>
      </c>
      <c r="EI58">
        <v>45878.3</v>
      </c>
      <c r="EJ58">
        <v>51408.1</v>
      </c>
      <c r="EK58">
        <v>55185.4</v>
      </c>
      <c r="EL58">
        <v>62001.599999999999</v>
      </c>
      <c r="EM58">
        <v>1.9934000000000001</v>
      </c>
      <c r="EN58">
        <v>2.1019999999999999</v>
      </c>
      <c r="EO58">
        <v>0.126749</v>
      </c>
      <c r="EP58">
        <v>0</v>
      </c>
      <c r="EQ58">
        <v>23.909700000000001</v>
      </c>
      <c r="ER58">
        <v>999.9</v>
      </c>
      <c r="ES58">
        <v>40.996000000000002</v>
      </c>
      <c r="ET58">
        <v>36.89</v>
      </c>
      <c r="EU58">
        <v>36.472999999999999</v>
      </c>
      <c r="EV58">
        <v>52.578699999999998</v>
      </c>
      <c r="EW58">
        <v>39.198700000000002</v>
      </c>
      <c r="EX58">
        <v>2</v>
      </c>
      <c r="EY58">
        <v>-6.9491899999999995E-2</v>
      </c>
      <c r="EZ58">
        <v>0.96034900000000001</v>
      </c>
      <c r="FA58">
        <v>20.146899999999999</v>
      </c>
      <c r="FB58">
        <v>5.1981200000000003</v>
      </c>
      <c r="FC58">
        <v>12.0099</v>
      </c>
      <c r="FD58">
        <v>4.9756</v>
      </c>
      <c r="FE58">
        <v>3.2932000000000001</v>
      </c>
      <c r="FF58">
        <v>9999</v>
      </c>
      <c r="FG58">
        <v>9999</v>
      </c>
      <c r="FH58">
        <v>576.20000000000005</v>
      </c>
      <c r="FI58">
        <v>9999</v>
      </c>
      <c r="FJ58">
        <v>1.8631</v>
      </c>
      <c r="FK58">
        <v>1.8678600000000001</v>
      </c>
      <c r="FL58">
        <v>1.86768</v>
      </c>
      <c r="FM58">
        <v>1.86877</v>
      </c>
      <c r="FN58">
        <v>1.8696299999999999</v>
      </c>
      <c r="FO58">
        <v>1.8656900000000001</v>
      </c>
      <c r="FP58">
        <v>1.86676</v>
      </c>
      <c r="FQ58">
        <v>1.8681000000000001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8.8209999999999997</v>
      </c>
      <c r="GF58">
        <v>0.28649999999999998</v>
      </c>
      <c r="GG58">
        <v>4.2916309927836904</v>
      </c>
      <c r="GH58">
        <v>7.6595765978979304E-3</v>
      </c>
      <c r="GI58">
        <v>-1.71084151979672E-6</v>
      </c>
      <c r="GJ58">
        <v>4.36376621208334E-10</v>
      </c>
      <c r="GK58">
        <v>-0.121359193448199</v>
      </c>
      <c r="GL58">
        <v>-4.8646536976697102E-3</v>
      </c>
      <c r="GM58">
        <v>1.0234933149142901E-3</v>
      </c>
      <c r="GN58">
        <v>-6.0182367739561398E-6</v>
      </c>
      <c r="GO58">
        <v>21</v>
      </c>
      <c r="GP58">
        <v>2191</v>
      </c>
      <c r="GQ58">
        <v>2</v>
      </c>
      <c r="GR58">
        <v>49</v>
      </c>
      <c r="GS58">
        <v>1373.8</v>
      </c>
      <c r="GT58">
        <v>1373.7</v>
      </c>
      <c r="GU58">
        <v>2.0642100000000001</v>
      </c>
      <c r="GV58">
        <v>2.65259</v>
      </c>
      <c r="GW58">
        <v>2.2485400000000002</v>
      </c>
      <c r="GX58">
        <v>2.7563499999999999</v>
      </c>
      <c r="GY58">
        <v>1.9958499999999999</v>
      </c>
      <c r="GZ58">
        <v>2.3950200000000001</v>
      </c>
      <c r="HA58">
        <v>38.427900000000001</v>
      </c>
      <c r="HB58">
        <v>13.580399999999999</v>
      </c>
      <c r="HC58">
        <v>18</v>
      </c>
      <c r="HD58">
        <v>505.48899999999998</v>
      </c>
      <c r="HE58">
        <v>576.21500000000003</v>
      </c>
      <c r="HF58">
        <v>22.006699999999999</v>
      </c>
      <c r="HG58">
        <v>26.419</v>
      </c>
      <c r="HH58">
        <v>29.999500000000001</v>
      </c>
      <c r="HI58">
        <v>26.581900000000001</v>
      </c>
      <c r="HJ58">
        <v>26.546199999999999</v>
      </c>
      <c r="HK58">
        <v>41.444200000000002</v>
      </c>
      <c r="HL58">
        <v>34.917900000000003</v>
      </c>
      <c r="HM58">
        <v>0</v>
      </c>
      <c r="HN58">
        <v>22.182200000000002</v>
      </c>
      <c r="HO58">
        <v>742.54300000000001</v>
      </c>
      <c r="HP58">
        <v>22.812999999999999</v>
      </c>
      <c r="HQ58">
        <v>102.381</v>
      </c>
      <c r="HR58">
        <v>103.238</v>
      </c>
    </row>
    <row r="59" spans="1:226" x14ac:dyDescent="0.2">
      <c r="A59">
        <v>43</v>
      </c>
      <c r="B59">
        <v>1657396000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1657395997.2</v>
      </c>
      <c r="J59">
        <f t="shared" si="0"/>
        <v>1.740474086046089E-3</v>
      </c>
      <c r="K59">
        <f t="shared" si="1"/>
        <v>1.740474086046089</v>
      </c>
      <c r="L59">
        <f t="shared" si="2"/>
        <v>14.508319151253083</v>
      </c>
      <c r="M59">
        <f t="shared" si="3"/>
        <v>691.73530000000005</v>
      </c>
      <c r="N59">
        <f t="shared" si="4"/>
        <v>277.27776288783485</v>
      </c>
      <c r="O59">
        <f t="shared" si="5"/>
        <v>19.543931906854127</v>
      </c>
      <c r="P59">
        <f t="shared" si="6"/>
        <v>48.756984548509017</v>
      </c>
      <c r="Q59">
        <f t="shared" si="7"/>
        <v>5.998106918500367E-2</v>
      </c>
      <c r="R59">
        <f t="shared" si="8"/>
        <v>2.3569586775635041</v>
      </c>
      <c r="S59">
        <f t="shared" si="9"/>
        <v>5.914579773260889E-2</v>
      </c>
      <c r="T59">
        <f t="shared" si="10"/>
        <v>3.7040200356150542E-2</v>
      </c>
      <c r="U59">
        <f t="shared" si="11"/>
        <v>321.51897300000002</v>
      </c>
      <c r="V59">
        <f t="shared" si="12"/>
        <v>27.762991797872996</v>
      </c>
      <c r="W59">
        <f t="shared" si="13"/>
        <v>27.762991797872996</v>
      </c>
      <c r="X59">
        <f t="shared" si="14"/>
        <v>3.7427222271600731</v>
      </c>
      <c r="Y59">
        <f t="shared" si="15"/>
        <v>51.854474470567283</v>
      </c>
      <c r="Z59">
        <f t="shared" si="16"/>
        <v>1.7493778696667381</v>
      </c>
      <c r="AA59">
        <f t="shared" si="17"/>
        <v>3.3736295421520262</v>
      </c>
      <c r="AB59">
        <f t="shared" si="18"/>
        <v>1.9933443574933349</v>
      </c>
      <c r="AC59">
        <f t="shared" si="19"/>
        <v>-76.754907194632523</v>
      </c>
      <c r="AD59">
        <f t="shared" si="20"/>
        <v>-224.42073511564115</v>
      </c>
      <c r="AE59">
        <f t="shared" si="21"/>
        <v>-20.524290299401731</v>
      </c>
      <c r="AF59">
        <f t="shared" si="22"/>
        <v>-0.18095960967539781</v>
      </c>
      <c r="AG59">
        <f t="shared" si="23"/>
        <v>29.487616995910223</v>
      </c>
      <c r="AH59">
        <f t="shared" si="24"/>
        <v>1.7421860648956959</v>
      </c>
      <c r="AI59">
        <f t="shared" si="25"/>
        <v>14.508319151253083</v>
      </c>
      <c r="AJ59">
        <v>746.95055910400004</v>
      </c>
      <c r="AK59">
        <v>716.89926060606001</v>
      </c>
      <c r="AL59">
        <v>3.2764355783372499</v>
      </c>
      <c r="AM59">
        <v>65.919216154711293</v>
      </c>
      <c r="AN59">
        <f t="shared" si="26"/>
        <v>1.740474086046089</v>
      </c>
      <c r="AO59">
        <v>22.782514346973102</v>
      </c>
      <c r="AP59">
        <v>24.819827272727299</v>
      </c>
      <c r="AQ59">
        <v>-1.11110137891454E-4</v>
      </c>
      <c r="AR59">
        <v>77.508022238320805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37327.058568929737</v>
      </c>
      <c r="AX59">
        <f t="shared" si="30"/>
        <v>2000.0150000000001</v>
      </c>
      <c r="AY59">
        <f t="shared" si="31"/>
        <v>1681.2129</v>
      </c>
      <c r="AZ59">
        <f t="shared" si="32"/>
        <v>0.84060014549890871</v>
      </c>
      <c r="BA59">
        <f t="shared" si="33"/>
        <v>0.16075828081289389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1657395997.2</v>
      </c>
      <c r="BH59">
        <v>691.73530000000005</v>
      </c>
      <c r="BI59">
        <v>728.56830000000002</v>
      </c>
      <c r="BJ59">
        <v>24.819140000000001</v>
      </c>
      <c r="BK59">
        <v>22.78031</v>
      </c>
      <c r="BL59">
        <v>682.87189999999998</v>
      </c>
      <c r="BM59">
        <v>24.532720000000001</v>
      </c>
      <c r="BN59">
        <v>499.9769</v>
      </c>
      <c r="BO59">
        <v>70.440430000000006</v>
      </c>
      <c r="BP59">
        <v>4.4601700000000001E-2</v>
      </c>
      <c r="BQ59">
        <v>25.996849999999998</v>
      </c>
      <c r="BR59">
        <v>25.99793</v>
      </c>
      <c r="BS59">
        <v>999.9</v>
      </c>
      <c r="BT59">
        <v>0</v>
      </c>
      <c r="BU59">
        <v>0</v>
      </c>
      <c r="BV59">
        <v>9987.5</v>
      </c>
      <c r="BW59">
        <v>0</v>
      </c>
      <c r="BX59">
        <v>471.93950000000001</v>
      </c>
      <c r="BY59">
        <v>-36.83305</v>
      </c>
      <c r="BZ59">
        <v>709.34059999999999</v>
      </c>
      <c r="CA59">
        <v>745.55219999999997</v>
      </c>
      <c r="CB59">
        <v>2.0388299999999999</v>
      </c>
      <c r="CC59">
        <v>728.56830000000002</v>
      </c>
      <c r="CD59">
        <v>22.78031</v>
      </c>
      <c r="CE59">
        <v>1.748272</v>
      </c>
      <c r="CF59">
        <v>1.6046549999999999</v>
      </c>
      <c r="CG59">
        <v>15.331799999999999</v>
      </c>
      <c r="CH59">
        <v>14.003579999999999</v>
      </c>
      <c r="CI59">
        <v>2000.0150000000001</v>
      </c>
      <c r="CJ59">
        <v>0.97999510000000001</v>
      </c>
      <c r="CK59">
        <v>2.000466E-2</v>
      </c>
      <c r="CL59">
        <v>0</v>
      </c>
      <c r="CM59">
        <v>2.3382399999999999</v>
      </c>
      <c r="CN59">
        <v>0</v>
      </c>
      <c r="CO59">
        <v>15785.98</v>
      </c>
      <c r="CP59">
        <v>17300.25</v>
      </c>
      <c r="CQ59">
        <v>38.625</v>
      </c>
      <c r="CR59">
        <v>38.75</v>
      </c>
      <c r="CS59">
        <v>38.436999999999998</v>
      </c>
      <c r="CT59">
        <v>36.918399999999998</v>
      </c>
      <c r="CU59">
        <v>37.875</v>
      </c>
      <c r="CV59">
        <v>1960.0050000000001</v>
      </c>
      <c r="CW59">
        <v>40.01</v>
      </c>
      <c r="CX59">
        <v>0</v>
      </c>
      <c r="CY59">
        <v>1657395975.2</v>
      </c>
      <c r="CZ59">
        <v>0</v>
      </c>
      <c r="DA59">
        <v>0</v>
      </c>
      <c r="DB59" t="s">
        <v>356</v>
      </c>
      <c r="DC59">
        <v>1657313570</v>
      </c>
      <c r="DD59">
        <v>1657313571.5</v>
      </c>
      <c r="DE59">
        <v>0</v>
      </c>
      <c r="DF59">
        <v>-0.183</v>
      </c>
      <c r="DG59">
        <v>-4.0000000000000001E-3</v>
      </c>
      <c r="DH59">
        <v>8.7509999999999994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-36.143355</v>
      </c>
      <c r="DO59">
        <v>-3.8342161350843802</v>
      </c>
      <c r="DP59">
        <v>0.52565842138693097</v>
      </c>
      <c r="DQ59">
        <v>0</v>
      </c>
      <c r="DR59">
        <v>2.0283060000000002</v>
      </c>
      <c r="DS59">
        <v>5.3099887429644402E-2</v>
      </c>
      <c r="DT59">
        <v>6.3548649867641001E-3</v>
      </c>
      <c r="DU59">
        <v>1</v>
      </c>
      <c r="DV59">
        <v>1</v>
      </c>
      <c r="DW59">
        <v>2</v>
      </c>
      <c r="DX59" t="s">
        <v>371</v>
      </c>
      <c r="DY59">
        <v>2.9735399999999998</v>
      </c>
      <c r="DZ59">
        <v>2.6988500000000002</v>
      </c>
      <c r="EA59">
        <v>0.10339</v>
      </c>
      <c r="EB59">
        <v>0.108067</v>
      </c>
      <c r="EC59">
        <v>8.3722699999999997E-2</v>
      </c>
      <c r="ED59">
        <v>7.9178299999999993E-2</v>
      </c>
      <c r="EE59">
        <v>34938.9</v>
      </c>
      <c r="EF59">
        <v>38052.1</v>
      </c>
      <c r="EG59">
        <v>35313</v>
      </c>
      <c r="EH59">
        <v>38691.5</v>
      </c>
      <c r="EI59">
        <v>45879.1</v>
      </c>
      <c r="EJ59">
        <v>51410.7</v>
      </c>
      <c r="EK59">
        <v>55186.5</v>
      </c>
      <c r="EL59">
        <v>62001.9</v>
      </c>
      <c r="EM59">
        <v>1.9942</v>
      </c>
      <c r="EN59">
        <v>2.1019999999999999</v>
      </c>
      <c r="EO59">
        <v>0.127912</v>
      </c>
      <c r="EP59">
        <v>0</v>
      </c>
      <c r="EQ59">
        <v>23.907699999999998</v>
      </c>
      <c r="ER59">
        <v>999.9</v>
      </c>
      <c r="ES59">
        <v>40.972000000000001</v>
      </c>
      <c r="ET59">
        <v>36.880000000000003</v>
      </c>
      <c r="EU59">
        <v>36.435299999999998</v>
      </c>
      <c r="EV59">
        <v>52.858699999999999</v>
      </c>
      <c r="EW59">
        <v>39.226799999999997</v>
      </c>
      <c r="EX59">
        <v>2</v>
      </c>
      <c r="EY59">
        <v>-7.1138199999999999E-2</v>
      </c>
      <c r="EZ59">
        <v>0.49949900000000003</v>
      </c>
      <c r="FA59">
        <v>20.150200000000002</v>
      </c>
      <c r="FB59">
        <v>5.20052</v>
      </c>
      <c r="FC59">
        <v>12.0099</v>
      </c>
      <c r="FD59">
        <v>4.976</v>
      </c>
      <c r="FE59">
        <v>3.2936000000000001</v>
      </c>
      <c r="FF59">
        <v>9999</v>
      </c>
      <c r="FG59">
        <v>9999</v>
      </c>
      <c r="FH59">
        <v>576.20000000000005</v>
      </c>
      <c r="FI59">
        <v>9999</v>
      </c>
      <c r="FJ59">
        <v>1.8631</v>
      </c>
      <c r="FK59">
        <v>1.8678600000000001</v>
      </c>
      <c r="FL59">
        <v>1.86768</v>
      </c>
      <c r="FM59">
        <v>1.8688</v>
      </c>
      <c r="FN59">
        <v>1.8696299999999999</v>
      </c>
      <c r="FO59">
        <v>1.8656900000000001</v>
      </c>
      <c r="FP59">
        <v>1.86676</v>
      </c>
      <c r="FQ59">
        <v>1.8681300000000001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8.9160000000000004</v>
      </c>
      <c r="GF59">
        <v>0.28649999999999998</v>
      </c>
      <c r="GG59">
        <v>4.2916309927836904</v>
      </c>
      <c r="GH59">
        <v>7.6595765978979304E-3</v>
      </c>
      <c r="GI59">
        <v>-1.71084151979672E-6</v>
      </c>
      <c r="GJ59">
        <v>4.36376621208334E-10</v>
      </c>
      <c r="GK59">
        <v>-0.121359193448199</v>
      </c>
      <c r="GL59">
        <v>-4.8646536976697102E-3</v>
      </c>
      <c r="GM59">
        <v>1.0234933149142901E-3</v>
      </c>
      <c r="GN59">
        <v>-6.0182367739561398E-6</v>
      </c>
      <c r="GO59">
        <v>21</v>
      </c>
      <c r="GP59">
        <v>2191</v>
      </c>
      <c r="GQ59">
        <v>2</v>
      </c>
      <c r="GR59">
        <v>49</v>
      </c>
      <c r="GS59">
        <v>1373.8</v>
      </c>
      <c r="GT59">
        <v>1373.8</v>
      </c>
      <c r="GU59">
        <v>2.1044900000000002</v>
      </c>
      <c r="GV59">
        <v>2.66357</v>
      </c>
      <c r="GW59">
        <v>2.2485400000000002</v>
      </c>
      <c r="GX59">
        <v>2.7563499999999999</v>
      </c>
      <c r="GY59">
        <v>1.9958499999999999</v>
      </c>
      <c r="GZ59">
        <v>2.33887</v>
      </c>
      <c r="HA59">
        <v>38.403399999999998</v>
      </c>
      <c r="HB59">
        <v>13.5717</v>
      </c>
      <c r="HC59">
        <v>18</v>
      </c>
      <c r="HD59">
        <v>505.91800000000001</v>
      </c>
      <c r="HE59">
        <v>576.09699999999998</v>
      </c>
      <c r="HF59">
        <v>22.171299999999999</v>
      </c>
      <c r="HG59">
        <v>26.4101</v>
      </c>
      <c r="HH59">
        <v>29.999300000000002</v>
      </c>
      <c r="HI59">
        <v>26.570699999999999</v>
      </c>
      <c r="HJ59">
        <v>26.5351</v>
      </c>
      <c r="HK59">
        <v>42.176600000000001</v>
      </c>
      <c r="HL59">
        <v>34.917900000000003</v>
      </c>
      <c r="HM59">
        <v>0</v>
      </c>
      <c r="HN59">
        <v>22.1767</v>
      </c>
      <c r="HO59">
        <v>756.07500000000005</v>
      </c>
      <c r="HP59">
        <v>22.812999999999999</v>
      </c>
      <c r="HQ59">
        <v>102.38200000000001</v>
      </c>
      <c r="HR59">
        <v>103.24</v>
      </c>
    </row>
    <row r="60" spans="1:226" x14ac:dyDescent="0.2">
      <c r="A60">
        <v>44</v>
      </c>
      <c r="B60">
        <v>1657396005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1657396002.5</v>
      </c>
      <c r="J60">
        <f t="shared" si="0"/>
        <v>1.7502819615832111E-3</v>
      </c>
      <c r="K60">
        <f t="shared" si="1"/>
        <v>1.750281961583211</v>
      </c>
      <c r="L60">
        <f t="shared" si="2"/>
        <v>14.825592238501116</v>
      </c>
      <c r="M60">
        <f t="shared" si="3"/>
        <v>708.88544444444403</v>
      </c>
      <c r="N60">
        <f t="shared" si="4"/>
        <v>287.63391044761596</v>
      </c>
      <c r="O60">
        <f t="shared" si="5"/>
        <v>20.27370773628634</v>
      </c>
      <c r="P60">
        <f t="shared" si="6"/>
        <v>49.965375420473926</v>
      </c>
      <c r="Q60">
        <f t="shared" si="7"/>
        <v>6.0347357298473757E-2</v>
      </c>
      <c r="R60">
        <f t="shared" si="8"/>
        <v>2.3607850358169307</v>
      </c>
      <c r="S60">
        <f t="shared" si="9"/>
        <v>5.9503280274059336E-2</v>
      </c>
      <c r="T60">
        <f t="shared" si="10"/>
        <v>3.7264403562355622E-2</v>
      </c>
      <c r="U60">
        <f t="shared" si="11"/>
        <v>321.51303233333368</v>
      </c>
      <c r="V60">
        <f t="shared" si="12"/>
        <v>27.759864865660802</v>
      </c>
      <c r="W60">
        <f t="shared" si="13"/>
        <v>27.759864865660802</v>
      </c>
      <c r="X60">
        <f t="shared" si="14"/>
        <v>3.7420388190226435</v>
      </c>
      <c r="Y60">
        <f t="shared" si="15"/>
        <v>51.85036770095526</v>
      </c>
      <c r="Z60">
        <f t="shared" si="16"/>
        <v>1.7495147948709298</v>
      </c>
      <c r="AA60">
        <f t="shared" si="17"/>
        <v>3.3741608255532154</v>
      </c>
      <c r="AB60">
        <f t="shared" si="18"/>
        <v>1.9925240241517137</v>
      </c>
      <c r="AC60">
        <f t="shared" si="19"/>
        <v>-77.18743450581961</v>
      </c>
      <c r="AD60">
        <f t="shared" si="20"/>
        <v>-224.04839540166392</v>
      </c>
      <c r="AE60">
        <f t="shared" si="21"/>
        <v>-20.456978764466182</v>
      </c>
      <c r="AF60">
        <f t="shared" si="22"/>
        <v>-0.17977633861602271</v>
      </c>
      <c r="AG60">
        <f t="shared" si="23"/>
        <v>29.887335253371404</v>
      </c>
      <c r="AH60">
        <f t="shared" si="24"/>
        <v>1.7545842979676194</v>
      </c>
      <c r="AI60">
        <f t="shared" si="25"/>
        <v>14.825592238501116</v>
      </c>
      <c r="AJ60">
        <v>763.920828906682</v>
      </c>
      <c r="AK60">
        <v>733.48634545454502</v>
      </c>
      <c r="AL60">
        <v>3.2751791799154399</v>
      </c>
      <c r="AM60">
        <v>65.919216154711293</v>
      </c>
      <c r="AN60">
        <f t="shared" si="26"/>
        <v>1.750281961583211</v>
      </c>
      <c r="AO60">
        <v>22.7723319962397</v>
      </c>
      <c r="AP60">
        <v>24.819026060605999</v>
      </c>
      <c r="AQ60">
        <v>3.4632541917916298E-4</v>
      </c>
      <c r="AR60">
        <v>77.508022238320805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37419.111679433947</v>
      </c>
      <c r="AX60">
        <f t="shared" si="30"/>
        <v>1999.9777777777799</v>
      </c>
      <c r="AY60">
        <f t="shared" si="31"/>
        <v>1681.1816333333352</v>
      </c>
      <c r="AZ60">
        <f t="shared" si="32"/>
        <v>0.84060015666840748</v>
      </c>
      <c r="BA60">
        <f t="shared" si="33"/>
        <v>0.16075830237002633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1657396002.5</v>
      </c>
      <c r="BH60">
        <v>708.88544444444403</v>
      </c>
      <c r="BI60">
        <v>746.24288888888896</v>
      </c>
      <c r="BJ60">
        <v>24.821300000000001</v>
      </c>
      <c r="BK60">
        <v>22.768055555555598</v>
      </c>
      <c r="BL60">
        <v>699.92122222222201</v>
      </c>
      <c r="BM60">
        <v>24.534788888888901</v>
      </c>
      <c r="BN60">
        <v>499.99888888888898</v>
      </c>
      <c r="BO60">
        <v>70.440033333333403</v>
      </c>
      <c r="BP60">
        <v>4.4381055555555597E-2</v>
      </c>
      <c r="BQ60">
        <v>25.999511111111101</v>
      </c>
      <c r="BR60">
        <v>26.002366666666699</v>
      </c>
      <c r="BS60">
        <v>999.9</v>
      </c>
      <c r="BT60">
        <v>0</v>
      </c>
      <c r="BU60">
        <v>0</v>
      </c>
      <c r="BV60">
        <v>10013.333333333299</v>
      </c>
      <c r="BW60">
        <v>0</v>
      </c>
      <c r="BX60">
        <v>467.39266666666703</v>
      </c>
      <c r="BY60">
        <v>-37.357677777777802</v>
      </c>
      <c r="BZ60">
        <v>726.92855555555604</v>
      </c>
      <c r="CA60">
        <v>763.62922222222198</v>
      </c>
      <c r="CB60">
        <v>2.05324888888889</v>
      </c>
      <c r="CC60">
        <v>746.24288888888896</v>
      </c>
      <c r="CD60">
        <v>22.768055555555598</v>
      </c>
      <c r="CE60">
        <v>1.7484144444444401</v>
      </c>
      <c r="CF60">
        <v>1.60378222222222</v>
      </c>
      <c r="CG60">
        <v>15.3330555555556</v>
      </c>
      <c r="CH60">
        <v>13.995177777777799</v>
      </c>
      <c r="CI60">
        <v>1999.9777777777799</v>
      </c>
      <c r="CJ60">
        <v>0.97999466666666701</v>
      </c>
      <c r="CK60">
        <v>2.0005122222222199E-2</v>
      </c>
      <c r="CL60">
        <v>0</v>
      </c>
      <c r="CM60">
        <v>2.33063333333333</v>
      </c>
      <c r="CN60">
        <v>0</v>
      </c>
      <c r="CO60">
        <v>15840.4888888889</v>
      </c>
      <c r="CP60">
        <v>17299.922222222202</v>
      </c>
      <c r="CQ60">
        <v>38.625</v>
      </c>
      <c r="CR60">
        <v>38.722000000000001</v>
      </c>
      <c r="CS60">
        <v>38.436999999999998</v>
      </c>
      <c r="CT60">
        <v>36.902555555555601</v>
      </c>
      <c r="CU60">
        <v>37.875</v>
      </c>
      <c r="CV60">
        <v>1959.9677777777799</v>
      </c>
      <c r="CW60">
        <v>40.01</v>
      </c>
      <c r="CX60">
        <v>0</v>
      </c>
      <c r="CY60">
        <v>1657395980.5999999</v>
      </c>
      <c r="CZ60">
        <v>0</v>
      </c>
      <c r="DA60">
        <v>0</v>
      </c>
      <c r="DB60" t="s">
        <v>356</v>
      </c>
      <c r="DC60">
        <v>1657313570</v>
      </c>
      <c r="DD60">
        <v>1657313571.5</v>
      </c>
      <c r="DE60">
        <v>0</v>
      </c>
      <c r="DF60">
        <v>-0.183</v>
      </c>
      <c r="DG60">
        <v>-4.0000000000000001E-3</v>
      </c>
      <c r="DH60">
        <v>8.7509999999999994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-36.523634999999999</v>
      </c>
      <c r="DO60">
        <v>-5.1827684803001999</v>
      </c>
      <c r="DP60">
        <v>0.600257791515446</v>
      </c>
      <c r="DQ60">
        <v>0</v>
      </c>
      <c r="DR60">
        <v>2.03521025</v>
      </c>
      <c r="DS60">
        <v>9.8247242026264905E-2</v>
      </c>
      <c r="DT60">
        <v>1.04840484755413E-2</v>
      </c>
      <c r="DU60">
        <v>1</v>
      </c>
      <c r="DV60">
        <v>1</v>
      </c>
      <c r="DW60">
        <v>2</v>
      </c>
      <c r="DX60" t="s">
        <v>371</v>
      </c>
      <c r="DY60">
        <v>2.97377</v>
      </c>
      <c r="DZ60">
        <v>2.69807</v>
      </c>
      <c r="EA60">
        <v>0.105049</v>
      </c>
      <c r="EB60">
        <v>0.109787</v>
      </c>
      <c r="EC60">
        <v>8.3732799999999996E-2</v>
      </c>
      <c r="ED60">
        <v>7.9156299999999999E-2</v>
      </c>
      <c r="EE60">
        <v>34875</v>
      </c>
      <c r="EF60">
        <v>37979.4</v>
      </c>
      <c r="EG60">
        <v>35313.599999999999</v>
      </c>
      <c r="EH60">
        <v>38692.1</v>
      </c>
      <c r="EI60">
        <v>45879.4</v>
      </c>
      <c r="EJ60">
        <v>51413.599999999999</v>
      </c>
      <c r="EK60">
        <v>55187.4</v>
      </c>
      <c r="EL60">
        <v>62003.8</v>
      </c>
      <c r="EM60">
        <v>1.9944</v>
      </c>
      <c r="EN60">
        <v>2.1019999999999999</v>
      </c>
      <c r="EO60">
        <v>0.12734500000000001</v>
      </c>
      <c r="EP60">
        <v>0</v>
      </c>
      <c r="EQ60">
        <v>23.907699999999998</v>
      </c>
      <c r="ER60">
        <v>999.9</v>
      </c>
      <c r="ES60">
        <v>40.972000000000001</v>
      </c>
      <c r="ET60">
        <v>36.880000000000003</v>
      </c>
      <c r="EU60">
        <v>36.433500000000002</v>
      </c>
      <c r="EV60">
        <v>52.838700000000003</v>
      </c>
      <c r="EW60">
        <v>39.194699999999997</v>
      </c>
      <c r="EX60">
        <v>2</v>
      </c>
      <c r="EY60">
        <v>-7.1544700000000003E-2</v>
      </c>
      <c r="EZ60">
        <v>0.71511999999999998</v>
      </c>
      <c r="FA60">
        <v>20.148700000000002</v>
      </c>
      <c r="FB60">
        <v>5.1993200000000002</v>
      </c>
      <c r="FC60">
        <v>12.0099</v>
      </c>
      <c r="FD60">
        <v>4.976</v>
      </c>
      <c r="FE60">
        <v>3.2930000000000001</v>
      </c>
      <c r="FF60">
        <v>9999</v>
      </c>
      <c r="FG60">
        <v>9999</v>
      </c>
      <c r="FH60">
        <v>576.20000000000005</v>
      </c>
      <c r="FI60">
        <v>9999</v>
      </c>
      <c r="FJ60">
        <v>1.8631</v>
      </c>
      <c r="FK60">
        <v>1.86795</v>
      </c>
      <c r="FL60">
        <v>1.86765</v>
      </c>
      <c r="FM60">
        <v>1.8688</v>
      </c>
      <c r="FN60">
        <v>1.8696299999999999</v>
      </c>
      <c r="FO60">
        <v>1.8656900000000001</v>
      </c>
      <c r="FP60">
        <v>1.8667</v>
      </c>
      <c r="FQ60">
        <v>1.8681300000000001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9.0120000000000005</v>
      </c>
      <c r="GF60">
        <v>0.28660000000000002</v>
      </c>
      <c r="GG60">
        <v>4.2916309927836904</v>
      </c>
      <c r="GH60">
        <v>7.6595765978979304E-3</v>
      </c>
      <c r="GI60">
        <v>-1.71084151979672E-6</v>
      </c>
      <c r="GJ60">
        <v>4.36376621208334E-10</v>
      </c>
      <c r="GK60">
        <v>-0.121359193448199</v>
      </c>
      <c r="GL60">
        <v>-4.8646536976697102E-3</v>
      </c>
      <c r="GM60">
        <v>1.0234933149142901E-3</v>
      </c>
      <c r="GN60">
        <v>-6.0182367739561398E-6</v>
      </c>
      <c r="GO60">
        <v>21</v>
      </c>
      <c r="GP60">
        <v>2191</v>
      </c>
      <c r="GQ60">
        <v>2</v>
      </c>
      <c r="GR60">
        <v>49</v>
      </c>
      <c r="GS60">
        <v>1373.9</v>
      </c>
      <c r="GT60">
        <v>1373.9</v>
      </c>
      <c r="GU60">
        <v>2.1398899999999998</v>
      </c>
      <c r="GV60">
        <v>2.65625</v>
      </c>
      <c r="GW60">
        <v>2.2485400000000002</v>
      </c>
      <c r="GX60">
        <v>2.7551299999999999</v>
      </c>
      <c r="GY60">
        <v>1.9958499999999999</v>
      </c>
      <c r="GZ60">
        <v>2.3901400000000002</v>
      </c>
      <c r="HA60">
        <v>38.403399999999998</v>
      </c>
      <c r="HB60">
        <v>13.580399999999999</v>
      </c>
      <c r="HC60">
        <v>18</v>
      </c>
      <c r="HD60">
        <v>505.96800000000002</v>
      </c>
      <c r="HE60">
        <v>576.00300000000004</v>
      </c>
      <c r="HF60">
        <v>22.197199999999999</v>
      </c>
      <c r="HG60">
        <v>26.402000000000001</v>
      </c>
      <c r="HH60">
        <v>29.999700000000001</v>
      </c>
      <c r="HI60">
        <v>26.561800000000002</v>
      </c>
      <c r="HJ60">
        <v>26.526199999999999</v>
      </c>
      <c r="HK60">
        <v>42.959099999999999</v>
      </c>
      <c r="HL60">
        <v>34.917900000000003</v>
      </c>
      <c r="HM60">
        <v>0</v>
      </c>
      <c r="HN60">
        <v>22.174900000000001</v>
      </c>
      <c r="HO60">
        <v>776.173</v>
      </c>
      <c r="HP60">
        <v>22.812999999999999</v>
      </c>
      <c r="HQ60">
        <v>102.384</v>
      </c>
      <c r="HR60">
        <v>103.24299999999999</v>
      </c>
    </row>
    <row r="61" spans="1:226" x14ac:dyDescent="0.2">
      <c r="A61">
        <v>45</v>
      </c>
      <c r="B61">
        <v>1657396010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1657396007.2</v>
      </c>
      <c r="J61">
        <f t="shared" si="0"/>
        <v>1.7465012088582793E-3</v>
      </c>
      <c r="K61">
        <f t="shared" si="1"/>
        <v>1.7465012088582794</v>
      </c>
      <c r="L61">
        <f t="shared" si="2"/>
        <v>14.75522886191882</v>
      </c>
      <c r="M61">
        <f t="shared" si="3"/>
        <v>724.30780000000004</v>
      </c>
      <c r="N61">
        <f t="shared" si="4"/>
        <v>303.08790058090926</v>
      </c>
      <c r="O61">
        <f t="shared" si="5"/>
        <v>21.362923532310933</v>
      </c>
      <c r="P61">
        <f t="shared" si="6"/>
        <v>51.052292472248524</v>
      </c>
      <c r="Q61">
        <f t="shared" si="7"/>
        <v>6.0175018660113412E-2</v>
      </c>
      <c r="R61">
        <f t="shared" si="8"/>
        <v>2.3631109274142621</v>
      </c>
      <c r="S61">
        <f t="shared" si="9"/>
        <v>5.9336533258764118E-2</v>
      </c>
      <c r="T61">
        <f t="shared" si="10"/>
        <v>3.7159694496925258E-2</v>
      </c>
      <c r="U61">
        <f t="shared" si="11"/>
        <v>321.51743490000001</v>
      </c>
      <c r="V61">
        <f t="shared" si="12"/>
        <v>27.764609208590585</v>
      </c>
      <c r="W61">
        <f t="shared" si="13"/>
        <v>27.764609208590585</v>
      </c>
      <c r="X61">
        <f t="shared" si="14"/>
        <v>3.74307576385115</v>
      </c>
      <c r="Y61">
        <f t="shared" si="15"/>
        <v>51.827892380585617</v>
      </c>
      <c r="Z61">
        <f t="shared" si="16"/>
        <v>1.7492851793194979</v>
      </c>
      <c r="AA61">
        <f t="shared" si="17"/>
        <v>3.375181005768177</v>
      </c>
      <c r="AB61">
        <f t="shared" si="18"/>
        <v>1.9937905845316521</v>
      </c>
      <c r="AC61">
        <f t="shared" si="19"/>
        <v>-77.02070331065012</v>
      </c>
      <c r="AD61">
        <f t="shared" si="20"/>
        <v>-224.22268909506224</v>
      </c>
      <c r="AE61">
        <f t="shared" si="21"/>
        <v>-20.453750365096116</v>
      </c>
      <c r="AF61">
        <f t="shared" si="22"/>
        <v>-0.17970787080847117</v>
      </c>
      <c r="AG61">
        <f t="shared" si="23"/>
        <v>30.430260586002127</v>
      </c>
      <c r="AH61">
        <f t="shared" si="24"/>
        <v>1.7631517017320919</v>
      </c>
      <c r="AI61">
        <f t="shared" si="25"/>
        <v>14.75522886191882</v>
      </c>
      <c r="AJ61">
        <v>781.46823929177003</v>
      </c>
      <c r="AK61">
        <v>750.59746666666695</v>
      </c>
      <c r="AL61">
        <v>3.4151909517416801</v>
      </c>
      <c r="AM61">
        <v>65.919216154711293</v>
      </c>
      <c r="AN61">
        <f t="shared" si="26"/>
        <v>1.7465012088582794</v>
      </c>
      <c r="AO61">
        <v>22.757685037069301</v>
      </c>
      <c r="AP61">
        <v>24.818868484848501</v>
      </c>
      <c r="AQ61">
        <v>-3.95643137879894E-3</v>
      </c>
      <c r="AR61">
        <v>77.508022238320805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37474.648815245113</v>
      </c>
      <c r="AX61">
        <f t="shared" si="30"/>
        <v>2000.0050000000001</v>
      </c>
      <c r="AY61">
        <f t="shared" si="31"/>
        <v>1681.2045300000002</v>
      </c>
      <c r="AZ61">
        <f t="shared" si="32"/>
        <v>0.84060016349959132</v>
      </c>
      <c r="BA61">
        <f t="shared" si="33"/>
        <v>0.16075831555421111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1657396007.2</v>
      </c>
      <c r="BH61">
        <v>724.30780000000004</v>
      </c>
      <c r="BI61">
        <v>762.35709999999995</v>
      </c>
      <c r="BJ61">
        <v>24.818100000000001</v>
      </c>
      <c r="BK61">
        <v>22.754799999999999</v>
      </c>
      <c r="BL61">
        <v>715.25310000000002</v>
      </c>
      <c r="BM61">
        <v>24.531700000000001</v>
      </c>
      <c r="BN61">
        <v>499.99329999999998</v>
      </c>
      <c r="BO61">
        <v>70.44014</v>
      </c>
      <c r="BP61">
        <v>4.4110580000000003E-2</v>
      </c>
      <c r="BQ61">
        <v>26.004619999999999</v>
      </c>
      <c r="BR61">
        <v>25.996020000000001</v>
      </c>
      <c r="BS61">
        <v>999.9</v>
      </c>
      <c r="BT61">
        <v>0</v>
      </c>
      <c r="BU61">
        <v>0</v>
      </c>
      <c r="BV61">
        <v>10029</v>
      </c>
      <c r="BW61">
        <v>0</v>
      </c>
      <c r="BX61">
        <v>464.26589999999999</v>
      </c>
      <c r="BY61">
        <v>-38.049460000000003</v>
      </c>
      <c r="BZ61">
        <v>742.74120000000005</v>
      </c>
      <c r="CA61">
        <v>780.10839999999996</v>
      </c>
      <c r="CB61">
        <v>2.063294</v>
      </c>
      <c r="CC61">
        <v>762.35709999999995</v>
      </c>
      <c r="CD61">
        <v>22.754799999999999</v>
      </c>
      <c r="CE61">
        <v>1.7481910000000001</v>
      </c>
      <c r="CF61">
        <v>1.6028530000000001</v>
      </c>
      <c r="CG61">
        <v>15.33107</v>
      </c>
      <c r="CH61">
        <v>13.98625</v>
      </c>
      <c r="CI61">
        <v>2000.0050000000001</v>
      </c>
      <c r="CJ61">
        <v>0.97999449999999999</v>
      </c>
      <c r="CK61">
        <v>2.00053E-2</v>
      </c>
      <c r="CL61">
        <v>0</v>
      </c>
      <c r="CM61">
        <v>2.3796300000000001</v>
      </c>
      <c r="CN61">
        <v>0</v>
      </c>
      <c r="CO61">
        <v>15889.26</v>
      </c>
      <c r="CP61">
        <v>17300.169999999998</v>
      </c>
      <c r="CQ61">
        <v>38.587200000000003</v>
      </c>
      <c r="CR61">
        <v>38.712200000000003</v>
      </c>
      <c r="CS61">
        <v>38.436999999999998</v>
      </c>
      <c r="CT61">
        <v>36.905999999999999</v>
      </c>
      <c r="CU61">
        <v>37.849800000000002</v>
      </c>
      <c r="CV61">
        <v>1959.9939999999999</v>
      </c>
      <c r="CW61">
        <v>40.011000000000003</v>
      </c>
      <c r="CX61">
        <v>0</v>
      </c>
      <c r="CY61">
        <v>1657395985.4000001</v>
      </c>
      <c r="CZ61">
        <v>0</v>
      </c>
      <c r="DA61">
        <v>0</v>
      </c>
      <c r="DB61" t="s">
        <v>356</v>
      </c>
      <c r="DC61">
        <v>1657313570</v>
      </c>
      <c r="DD61">
        <v>1657313571.5</v>
      </c>
      <c r="DE61">
        <v>0</v>
      </c>
      <c r="DF61">
        <v>-0.183</v>
      </c>
      <c r="DG61">
        <v>-4.0000000000000001E-3</v>
      </c>
      <c r="DH61">
        <v>8.7509999999999994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-37.031134999999999</v>
      </c>
      <c r="DO61">
        <v>-6.9069095684802297</v>
      </c>
      <c r="DP61">
        <v>0.73122280925515504</v>
      </c>
      <c r="DQ61">
        <v>0</v>
      </c>
      <c r="DR61">
        <v>2.04457325</v>
      </c>
      <c r="DS61">
        <v>0.132987579737329</v>
      </c>
      <c r="DT61">
        <v>1.34313881239989E-2</v>
      </c>
      <c r="DU61">
        <v>0</v>
      </c>
      <c r="DV61">
        <v>0</v>
      </c>
      <c r="DW61">
        <v>2</v>
      </c>
      <c r="DX61" t="s">
        <v>357</v>
      </c>
      <c r="DY61">
        <v>2.9733999999999998</v>
      </c>
      <c r="DZ61">
        <v>2.6979000000000002</v>
      </c>
      <c r="EA61">
        <v>0.106727</v>
      </c>
      <c r="EB61">
        <v>0.111411</v>
      </c>
      <c r="EC61">
        <v>8.3710300000000001E-2</v>
      </c>
      <c r="ED61">
        <v>7.9125200000000007E-2</v>
      </c>
      <c r="EE61">
        <v>34810.400000000001</v>
      </c>
      <c r="EF61">
        <v>37910.300000000003</v>
      </c>
      <c r="EG61">
        <v>35314.300000000003</v>
      </c>
      <c r="EH61">
        <v>38692.300000000003</v>
      </c>
      <c r="EI61">
        <v>45880.6</v>
      </c>
      <c r="EJ61">
        <v>51416.1</v>
      </c>
      <c r="EK61">
        <v>55187.4</v>
      </c>
      <c r="EL61">
        <v>62004.7</v>
      </c>
      <c r="EM61">
        <v>1.994</v>
      </c>
      <c r="EN61">
        <v>2.1023999999999998</v>
      </c>
      <c r="EO61">
        <v>0.12669</v>
      </c>
      <c r="EP61">
        <v>0</v>
      </c>
      <c r="EQ61">
        <v>23.907699999999998</v>
      </c>
      <c r="ER61">
        <v>999.9</v>
      </c>
      <c r="ES61">
        <v>40.972000000000001</v>
      </c>
      <c r="ET61">
        <v>36.86</v>
      </c>
      <c r="EU61">
        <v>36.394199999999998</v>
      </c>
      <c r="EV61">
        <v>52.518700000000003</v>
      </c>
      <c r="EW61">
        <v>39.194699999999997</v>
      </c>
      <c r="EX61">
        <v>2</v>
      </c>
      <c r="EY61">
        <v>-7.1361800000000003E-2</v>
      </c>
      <c r="EZ61">
        <v>0.81418299999999999</v>
      </c>
      <c r="FA61">
        <v>20.148900000000001</v>
      </c>
      <c r="FB61">
        <v>5.2017199999999999</v>
      </c>
      <c r="FC61">
        <v>12.0099</v>
      </c>
      <c r="FD61">
        <v>4.9756</v>
      </c>
      <c r="FE61">
        <v>3.2934000000000001</v>
      </c>
      <c r="FF61">
        <v>9999</v>
      </c>
      <c r="FG61">
        <v>9999</v>
      </c>
      <c r="FH61">
        <v>576.20000000000005</v>
      </c>
      <c r="FI61">
        <v>9999</v>
      </c>
      <c r="FJ61">
        <v>1.8631</v>
      </c>
      <c r="FK61">
        <v>1.8678900000000001</v>
      </c>
      <c r="FL61">
        <v>1.86768</v>
      </c>
      <c r="FM61">
        <v>1.8689</v>
      </c>
      <c r="FN61">
        <v>1.8695999999999999</v>
      </c>
      <c r="FO61">
        <v>1.8656900000000001</v>
      </c>
      <c r="FP61">
        <v>1.86676</v>
      </c>
      <c r="FQ61">
        <v>1.8681300000000001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9.1080000000000005</v>
      </c>
      <c r="GF61">
        <v>0.2863</v>
      </c>
      <c r="GG61">
        <v>4.2916309927836904</v>
      </c>
      <c r="GH61">
        <v>7.6595765978979304E-3</v>
      </c>
      <c r="GI61">
        <v>-1.71084151979672E-6</v>
      </c>
      <c r="GJ61">
        <v>4.36376621208334E-10</v>
      </c>
      <c r="GK61">
        <v>-0.121359193448199</v>
      </c>
      <c r="GL61">
        <v>-4.8646536976697102E-3</v>
      </c>
      <c r="GM61">
        <v>1.0234933149142901E-3</v>
      </c>
      <c r="GN61">
        <v>-6.0182367739561398E-6</v>
      </c>
      <c r="GO61">
        <v>21</v>
      </c>
      <c r="GP61">
        <v>2191</v>
      </c>
      <c r="GQ61">
        <v>2</v>
      </c>
      <c r="GR61">
        <v>49</v>
      </c>
      <c r="GS61">
        <v>1374</v>
      </c>
      <c r="GT61">
        <v>1374</v>
      </c>
      <c r="GU61">
        <v>2.17896</v>
      </c>
      <c r="GV61">
        <v>2.65625</v>
      </c>
      <c r="GW61">
        <v>2.2485400000000002</v>
      </c>
      <c r="GX61">
        <v>2.7563499999999999</v>
      </c>
      <c r="GY61">
        <v>1.9958499999999999</v>
      </c>
      <c r="GZ61">
        <v>2.3596200000000001</v>
      </c>
      <c r="HA61">
        <v>38.403399999999998</v>
      </c>
      <c r="HB61">
        <v>13.5717</v>
      </c>
      <c r="HC61">
        <v>18</v>
      </c>
      <c r="HD61">
        <v>505.6</v>
      </c>
      <c r="HE61">
        <v>576.17999999999995</v>
      </c>
      <c r="HF61">
        <v>22.194400000000002</v>
      </c>
      <c r="HG61">
        <v>26.394500000000001</v>
      </c>
      <c r="HH61">
        <v>29.9999</v>
      </c>
      <c r="HI61">
        <v>26.550699999999999</v>
      </c>
      <c r="HJ61">
        <v>26.5151</v>
      </c>
      <c r="HK61">
        <v>43.683100000000003</v>
      </c>
      <c r="HL61">
        <v>34.917900000000003</v>
      </c>
      <c r="HM61">
        <v>0</v>
      </c>
      <c r="HN61">
        <v>22.185600000000001</v>
      </c>
      <c r="HO61">
        <v>789.697</v>
      </c>
      <c r="HP61">
        <v>22.812999999999999</v>
      </c>
      <c r="HQ61">
        <v>102.38500000000001</v>
      </c>
      <c r="HR61">
        <v>103.244</v>
      </c>
    </row>
    <row r="62" spans="1:226" x14ac:dyDescent="0.2">
      <c r="A62">
        <v>46</v>
      </c>
      <c r="B62">
        <v>1657396015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1657396012.5</v>
      </c>
      <c r="J62">
        <f t="shared" si="0"/>
        <v>1.7620200293741463E-3</v>
      </c>
      <c r="K62">
        <f t="shared" si="1"/>
        <v>1.7620200293741464</v>
      </c>
      <c r="L62">
        <f t="shared" si="2"/>
        <v>15.465412554054538</v>
      </c>
      <c r="M62">
        <f t="shared" si="3"/>
        <v>741.81477777777798</v>
      </c>
      <c r="N62">
        <f t="shared" si="4"/>
        <v>304.49004794722208</v>
      </c>
      <c r="O62">
        <f t="shared" si="5"/>
        <v>21.461766387758711</v>
      </c>
      <c r="P62">
        <f t="shared" si="6"/>
        <v>52.286291689945074</v>
      </c>
      <c r="Q62">
        <f t="shared" si="7"/>
        <v>6.068879094638701E-2</v>
      </c>
      <c r="R62">
        <f t="shared" si="8"/>
        <v>2.3545989975289627</v>
      </c>
      <c r="S62">
        <f t="shared" si="9"/>
        <v>5.9833000054144055E-2</v>
      </c>
      <c r="T62">
        <f t="shared" si="10"/>
        <v>3.7471509078123716E-2</v>
      </c>
      <c r="U62">
        <f t="shared" si="11"/>
        <v>321.507003</v>
      </c>
      <c r="V62">
        <f t="shared" si="12"/>
        <v>27.766558046711783</v>
      </c>
      <c r="W62">
        <f t="shared" si="13"/>
        <v>27.766558046711783</v>
      </c>
      <c r="X62">
        <f t="shared" si="14"/>
        <v>3.7435017832775168</v>
      </c>
      <c r="Y62">
        <f t="shared" si="15"/>
        <v>51.806530929075187</v>
      </c>
      <c r="Z62">
        <f t="shared" si="16"/>
        <v>1.748681685049795</v>
      </c>
      <c r="AA62">
        <f t="shared" si="17"/>
        <v>3.3754077983793138</v>
      </c>
      <c r="AB62">
        <f t="shared" si="18"/>
        <v>1.9948200982277218</v>
      </c>
      <c r="AC62">
        <f t="shared" si="19"/>
        <v>-77.705083295399859</v>
      </c>
      <c r="AD62">
        <f t="shared" si="20"/>
        <v>-223.51827757554798</v>
      </c>
      <c r="AE62">
        <f t="shared" si="21"/>
        <v>-20.46351781194225</v>
      </c>
      <c r="AF62">
        <f t="shared" si="22"/>
        <v>-0.17987568289009914</v>
      </c>
      <c r="AG62">
        <f t="shared" si="23"/>
        <v>30.606773360073159</v>
      </c>
      <c r="AH62">
        <f t="shared" si="24"/>
        <v>1.7693128742550119</v>
      </c>
      <c r="AI62">
        <f t="shared" si="25"/>
        <v>15.465412554054538</v>
      </c>
      <c r="AJ62">
        <v>798.59695194677704</v>
      </c>
      <c r="AK62">
        <v>767.29050303030294</v>
      </c>
      <c r="AL62">
        <v>3.2996962509332399</v>
      </c>
      <c r="AM62">
        <v>65.919216154711293</v>
      </c>
      <c r="AN62">
        <f t="shared" si="26"/>
        <v>1.7620200293741464</v>
      </c>
      <c r="AO62">
        <v>22.742399934509699</v>
      </c>
      <c r="AP62">
        <v>24.804297575757602</v>
      </c>
      <c r="AQ62">
        <v>-4.7518140473912201E-5</v>
      </c>
      <c r="AR62">
        <v>77.508022238320805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37268.974713242715</v>
      </c>
      <c r="AX62">
        <f t="shared" si="30"/>
        <v>1999.94</v>
      </c>
      <c r="AY62">
        <f t="shared" si="31"/>
        <v>1681.1498999999999</v>
      </c>
      <c r="AZ62">
        <f t="shared" si="32"/>
        <v>0.84060016800504012</v>
      </c>
      <c r="BA62">
        <f t="shared" si="33"/>
        <v>0.1607583242497275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1657396012.5</v>
      </c>
      <c r="BH62">
        <v>741.81477777777798</v>
      </c>
      <c r="BI62">
        <v>780.11255555555601</v>
      </c>
      <c r="BJ62">
        <v>24.809522222222199</v>
      </c>
      <c r="BK62">
        <v>22.7393111111111</v>
      </c>
      <c r="BL62">
        <v>732.65800000000002</v>
      </c>
      <c r="BM62">
        <v>24.523399999999999</v>
      </c>
      <c r="BN62">
        <v>500.06988888888901</v>
      </c>
      <c r="BO62">
        <v>70.440077777777802</v>
      </c>
      <c r="BP62">
        <v>4.4217300000000001E-2</v>
      </c>
      <c r="BQ62">
        <v>26.005755555555599</v>
      </c>
      <c r="BR62">
        <v>25.991900000000001</v>
      </c>
      <c r="BS62">
        <v>999.9</v>
      </c>
      <c r="BT62">
        <v>0</v>
      </c>
      <c r="BU62">
        <v>0</v>
      </c>
      <c r="BV62">
        <v>9971.6666666666697</v>
      </c>
      <c r="BW62">
        <v>0</v>
      </c>
      <c r="BX62">
        <v>462.50766666666698</v>
      </c>
      <c r="BY62">
        <v>-38.297744444444398</v>
      </c>
      <c r="BZ62">
        <v>760.68700000000001</v>
      </c>
      <c r="CA62">
        <v>798.26455555555594</v>
      </c>
      <c r="CB62">
        <v>2.0701811111111099</v>
      </c>
      <c r="CC62">
        <v>780.11255555555601</v>
      </c>
      <c r="CD62">
        <v>22.7393111111111</v>
      </c>
      <c r="CE62">
        <v>1.7475822222222199</v>
      </c>
      <c r="CF62">
        <v>1.6017577777777801</v>
      </c>
      <c r="CG62">
        <v>15.3256777777778</v>
      </c>
      <c r="CH62">
        <v>13.9757444444444</v>
      </c>
      <c r="CI62">
        <v>1999.94</v>
      </c>
      <c r="CJ62">
        <v>0.97999400000000003</v>
      </c>
      <c r="CK62">
        <v>2.0005833333333299E-2</v>
      </c>
      <c r="CL62">
        <v>0</v>
      </c>
      <c r="CM62">
        <v>2.3518444444444402</v>
      </c>
      <c r="CN62">
        <v>0</v>
      </c>
      <c r="CO62">
        <v>15944.844444444399</v>
      </c>
      <c r="CP62">
        <v>17299.588888888899</v>
      </c>
      <c r="CQ62">
        <v>38.561999999999998</v>
      </c>
      <c r="CR62">
        <v>38.701000000000001</v>
      </c>
      <c r="CS62">
        <v>38.381888888888902</v>
      </c>
      <c r="CT62">
        <v>36.895666666666699</v>
      </c>
      <c r="CU62">
        <v>37.811999999999998</v>
      </c>
      <c r="CV62">
        <v>1959.93</v>
      </c>
      <c r="CW62">
        <v>40.01</v>
      </c>
      <c r="CX62">
        <v>0</v>
      </c>
      <c r="CY62">
        <v>1657395990.2</v>
      </c>
      <c r="CZ62">
        <v>0</v>
      </c>
      <c r="DA62">
        <v>0</v>
      </c>
      <c r="DB62" t="s">
        <v>356</v>
      </c>
      <c r="DC62">
        <v>1657313570</v>
      </c>
      <c r="DD62">
        <v>1657313571.5</v>
      </c>
      <c r="DE62">
        <v>0</v>
      </c>
      <c r="DF62">
        <v>-0.183</v>
      </c>
      <c r="DG62">
        <v>-4.0000000000000001E-3</v>
      </c>
      <c r="DH62">
        <v>8.7509999999999994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-37.654209999999999</v>
      </c>
      <c r="DO62">
        <v>-5.7648923076922802</v>
      </c>
      <c r="DP62">
        <v>0.60970535949752003</v>
      </c>
      <c r="DQ62">
        <v>0</v>
      </c>
      <c r="DR62">
        <v>2.0563197500000001</v>
      </c>
      <c r="DS62">
        <v>0.124869230769227</v>
      </c>
      <c r="DT62">
        <v>1.27420264258673E-2</v>
      </c>
      <c r="DU62">
        <v>0</v>
      </c>
      <c r="DV62">
        <v>0</v>
      </c>
      <c r="DW62">
        <v>2</v>
      </c>
      <c r="DX62" t="s">
        <v>357</v>
      </c>
      <c r="DY62">
        <v>2.9736600000000002</v>
      </c>
      <c r="DZ62">
        <v>2.69841</v>
      </c>
      <c r="EA62">
        <v>0.108367</v>
      </c>
      <c r="EB62">
        <v>0.113092</v>
      </c>
      <c r="EC62">
        <v>8.3685899999999994E-2</v>
      </c>
      <c r="ED62">
        <v>7.9082100000000002E-2</v>
      </c>
      <c r="EE62">
        <v>34746.6</v>
      </c>
      <c r="EF62">
        <v>37839.800000000003</v>
      </c>
      <c r="EG62">
        <v>35314.5</v>
      </c>
      <c r="EH62">
        <v>38693.4</v>
      </c>
      <c r="EI62">
        <v>45881.8</v>
      </c>
      <c r="EJ62">
        <v>51419</v>
      </c>
      <c r="EK62">
        <v>55187.4</v>
      </c>
      <c r="EL62">
        <v>62005.2</v>
      </c>
      <c r="EM62">
        <v>1.9942</v>
      </c>
      <c r="EN62">
        <v>2.1030000000000002</v>
      </c>
      <c r="EO62">
        <v>0.12680900000000001</v>
      </c>
      <c r="EP62">
        <v>0</v>
      </c>
      <c r="EQ62">
        <v>23.909700000000001</v>
      </c>
      <c r="ER62">
        <v>999.9</v>
      </c>
      <c r="ES62">
        <v>40.947000000000003</v>
      </c>
      <c r="ET62">
        <v>36.85</v>
      </c>
      <c r="EU62">
        <v>36.349899999999998</v>
      </c>
      <c r="EV62">
        <v>52.798699999999997</v>
      </c>
      <c r="EW62">
        <v>39.134599999999999</v>
      </c>
      <c r="EX62">
        <v>2</v>
      </c>
      <c r="EY62">
        <v>-7.2093500000000005E-2</v>
      </c>
      <c r="EZ62">
        <v>0.81784299999999999</v>
      </c>
      <c r="FA62">
        <v>20.149000000000001</v>
      </c>
      <c r="FB62">
        <v>5.1993200000000002</v>
      </c>
      <c r="FC62">
        <v>12.0099</v>
      </c>
      <c r="FD62">
        <v>4.976</v>
      </c>
      <c r="FE62">
        <v>3.2936000000000001</v>
      </c>
      <c r="FF62">
        <v>9999</v>
      </c>
      <c r="FG62">
        <v>9999</v>
      </c>
      <c r="FH62">
        <v>576.20000000000005</v>
      </c>
      <c r="FI62">
        <v>9999</v>
      </c>
      <c r="FJ62">
        <v>1.8631</v>
      </c>
      <c r="FK62">
        <v>1.8678300000000001</v>
      </c>
      <c r="FL62">
        <v>1.86768</v>
      </c>
      <c r="FM62">
        <v>1.8688400000000001</v>
      </c>
      <c r="FN62">
        <v>1.8696600000000001</v>
      </c>
      <c r="FO62">
        <v>1.8656900000000001</v>
      </c>
      <c r="FP62">
        <v>1.86676</v>
      </c>
      <c r="FQ62">
        <v>1.8681300000000001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9.2029999999999994</v>
      </c>
      <c r="GF62">
        <v>0.2858</v>
      </c>
      <c r="GG62">
        <v>4.2916309927836904</v>
      </c>
      <c r="GH62">
        <v>7.6595765978979304E-3</v>
      </c>
      <c r="GI62">
        <v>-1.71084151979672E-6</v>
      </c>
      <c r="GJ62">
        <v>4.36376621208334E-10</v>
      </c>
      <c r="GK62">
        <v>-0.121359193448199</v>
      </c>
      <c r="GL62">
        <v>-4.8646536976697102E-3</v>
      </c>
      <c r="GM62">
        <v>1.0234933149142901E-3</v>
      </c>
      <c r="GN62">
        <v>-6.0182367739561398E-6</v>
      </c>
      <c r="GO62">
        <v>21</v>
      </c>
      <c r="GP62">
        <v>2191</v>
      </c>
      <c r="GQ62">
        <v>2</v>
      </c>
      <c r="GR62">
        <v>49</v>
      </c>
      <c r="GS62">
        <v>1374.1</v>
      </c>
      <c r="GT62">
        <v>1374.1</v>
      </c>
      <c r="GU62">
        <v>2.2155800000000001</v>
      </c>
      <c r="GV62">
        <v>2.65747</v>
      </c>
      <c r="GW62">
        <v>2.2485400000000002</v>
      </c>
      <c r="GX62">
        <v>2.7563499999999999</v>
      </c>
      <c r="GY62">
        <v>1.9958499999999999</v>
      </c>
      <c r="GZ62">
        <v>2.3986800000000001</v>
      </c>
      <c r="HA62">
        <v>38.403399999999998</v>
      </c>
      <c r="HB62">
        <v>13.5717</v>
      </c>
      <c r="HC62">
        <v>18</v>
      </c>
      <c r="HD62">
        <v>505.654</v>
      </c>
      <c r="HE62">
        <v>576.52800000000002</v>
      </c>
      <c r="HF62">
        <v>22.196300000000001</v>
      </c>
      <c r="HG62">
        <v>26.386399999999998</v>
      </c>
      <c r="HH62">
        <v>29.999600000000001</v>
      </c>
      <c r="HI62">
        <v>26.5426</v>
      </c>
      <c r="HJ62">
        <v>26.5062</v>
      </c>
      <c r="HK62">
        <v>44.4574</v>
      </c>
      <c r="HL62">
        <v>34.917900000000003</v>
      </c>
      <c r="HM62">
        <v>0</v>
      </c>
      <c r="HN62">
        <v>22.191299999999998</v>
      </c>
      <c r="HO62">
        <v>809.81700000000001</v>
      </c>
      <c r="HP62">
        <v>22.812999999999999</v>
      </c>
      <c r="HQ62">
        <v>102.38500000000001</v>
      </c>
      <c r="HR62">
        <v>103.246</v>
      </c>
    </row>
    <row r="63" spans="1:226" x14ac:dyDescent="0.2">
      <c r="A63">
        <v>47</v>
      </c>
      <c r="B63">
        <v>1657396020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1657396017.2</v>
      </c>
      <c r="J63">
        <f t="shared" si="0"/>
        <v>1.7613474103248927E-3</v>
      </c>
      <c r="K63">
        <f t="shared" si="1"/>
        <v>1.7613474103248927</v>
      </c>
      <c r="L63">
        <f t="shared" si="2"/>
        <v>15.863665781499549</v>
      </c>
      <c r="M63">
        <f t="shared" si="3"/>
        <v>757.2749</v>
      </c>
      <c r="N63">
        <f t="shared" si="4"/>
        <v>308.7686552080944</v>
      </c>
      <c r="O63">
        <f t="shared" si="5"/>
        <v>21.763897684150578</v>
      </c>
      <c r="P63">
        <f t="shared" si="6"/>
        <v>53.377352799194696</v>
      </c>
      <c r="Q63">
        <f t="shared" si="7"/>
        <v>6.0673732018816949E-2</v>
      </c>
      <c r="R63">
        <f t="shared" si="8"/>
        <v>2.3594353900149057</v>
      </c>
      <c r="S63">
        <f t="shared" si="9"/>
        <v>5.9820089289600704E-2</v>
      </c>
      <c r="T63">
        <f t="shared" si="10"/>
        <v>3.7463251636384913E-2</v>
      </c>
      <c r="U63">
        <f t="shared" si="11"/>
        <v>321.51876960000004</v>
      </c>
      <c r="V63">
        <f t="shared" si="12"/>
        <v>27.761444635273719</v>
      </c>
      <c r="W63">
        <f t="shared" si="13"/>
        <v>27.761444635273719</v>
      </c>
      <c r="X63">
        <f t="shared" si="14"/>
        <v>3.742384072701519</v>
      </c>
      <c r="Y63">
        <f t="shared" si="15"/>
        <v>51.787239725262168</v>
      </c>
      <c r="Z63">
        <f t="shared" si="16"/>
        <v>1.7478127577269487</v>
      </c>
      <c r="AA63">
        <f t="shared" si="17"/>
        <v>3.3749872883731888</v>
      </c>
      <c r="AB63">
        <f t="shared" si="18"/>
        <v>1.9945713149745703</v>
      </c>
      <c r="AC63">
        <f t="shared" si="19"/>
        <v>-77.675420795327767</v>
      </c>
      <c r="AD63">
        <f t="shared" si="20"/>
        <v>-223.5947835728962</v>
      </c>
      <c r="AE63">
        <f t="shared" si="21"/>
        <v>-20.427823180718899</v>
      </c>
      <c r="AF63">
        <f t="shared" si="22"/>
        <v>-0.17925794894284763</v>
      </c>
      <c r="AG63">
        <f t="shared" si="23"/>
        <v>31.078461800004444</v>
      </c>
      <c r="AH63">
        <f t="shared" si="24"/>
        <v>1.7700193662770496</v>
      </c>
      <c r="AI63">
        <f t="shared" si="25"/>
        <v>15.863665781499549</v>
      </c>
      <c r="AJ63">
        <v>816.06701875642898</v>
      </c>
      <c r="AK63">
        <v>784.200109090909</v>
      </c>
      <c r="AL63">
        <v>3.3171986850004802</v>
      </c>
      <c r="AM63">
        <v>65.919216154711293</v>
      </c>
      <c r="AN63">
        <f t="shared" si="26"/>
        <v>1.7613474103248927</v>
      </c>
      <c r="AO63">
        <v>22.727255676411801</v>
      </c>
      <c r="AP63">
        <v>24.789599393939401</v>
      </c>
      <c r="AQ63">
        <v>-2.3181908380630301E-4</v>
      </c>
      <c r="AR63">
        <v>77.508022238320805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37386.038237692883</v>
      </c>
      <c r="AX63">
        <f t="shared" si="30"/>
        <v>2000.0129999999999</v>
      </c>
      <c r="AY63">
        <f t="shared" si="31"/>
        <v>1681.21128</v>
      </c>
      <c r="AZ63">
        <f t="shared" si="32"/>
        <v>0.8406001760988554</v>
      </c>
      <c r="BA63">
        <f t="shared" si="33"/>
        <v>0.16075833987079086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1657396017.2</v>
      </c>
      <c r="BH63">
        <v>757.2749</v>
      </c>
      <c r="BI63">
        <v>796.17949999999996</v>
      </c>
      <c r="BJ63">
        <v>24.796559999999999</v>
      </c>
      <c r="BK63">
        <v>22.725100000000001</v>
      </c>
      <c r="BL63">
        <v>748.02829999999994</v>
      </c>
      <c r="BM63">
        <v>24.510870000000001</v>
      </c>
      <c r="BN63">
        <v>499.97460000000001</v>
      </c>
      <c r="BO63">
        <v>70.44171</v>
      </c>
      <c r="BP63">
        <v>4.438798E-2</v>
      </c>
      <c r="BQ63">
        <v>26.00365</v>
      </c>
      <c r="BR63">
        <v>26.008019999999998</v>
      </c>
      <c r="BS63">
        <v>999.9</v>
      </c>
      <c r="BT63">
        <v>0</v>
      </c>
      <c r="BU63">
        <v>0</v>
      </c>
      <c r="BV63">
        <v>10004</v>
      </c>
      <c r="BW63">
        <v>0</v>
      </c>
      <c r="BX63">
        <v>462.4744</v>
      </c>
      <c r="BY63">
        <v>-38.904559999999996</v>
      </c>
      <c r="BZ63">
        <v>776.53020000000004</v>
      </c>
      <c r="CA63">
        <v>814.6934</v>
      </c>
      <c r="CB63">
        <v>2.071453</v>
      </c>
      <c r="CC63">
        <v>796.17949999999996</v>
      </c>
      <c r="CD63">
        <v>22.725100000000001</v>
      </c>
      <c r="CE63">
        <v>1.7467109999999999</v>
      </c>
      <c r="CF63">
        <v>1.600795</v>
      </c>
      <c r="CG63">
        <v>15.31789</v>
      </c>
      <c r="CH63">
        <v>13.96645</v>
      </c>
      <c r="CI63">
        <v>2000.0129999999999</v>
      </c>
      <c r="CJ63">
        <v>0.97999389999999997</v>
      </c>
      <c r="CK63">
        <v>2.000594E-2</v>
      </c>
      <c r="CL63">
        <v>0</v>
      </c>
      <c r="CM63">
        <v>2.44469</v>
      </c>
      <c r="CN63">
        <v>0</v>
      </c>
      <c r="CO63">
        <v>15995.26</v>
      </c>
      <c r="CP63">
        <v>17300.240000000002</v>
      </c>
      <c r="CQ63">
        <v>38.561999999999998</v>
      </c>
      <c r="CR63">
        <v>38.693300000000001</v>
      </c>
      <c r="CS63">
        <v>38.375</v>
      </c>
      <c r="CT63">
        <v>36.8812</v>
      </c>
      <c r="CU63">
        <v>37.811999999999998</v>
      </c>
      <c r="CV63">
        <v>1960.001</v>
      </c>
      <c r="CW63">
        <v>40.012</v>
      </c>
      <c r="CX63">
        <v>0</v>
      </c>
      <c r="CY63">
        <v>1657395995.5999999</v>
      </c>
      <c r="CZ63">
        <v>0</v>
      </c>
      <c r="DA63">
        <v>0</v>
      </c>
      <c r="DB63" t="s">
        <v>356</v>
      </c>
      <c r="DC63">
        <v>1657313570</v>
      </c>
      <c r="DD63">
        <v>1657313571.5</v>
      </c>
      <c r="DE63">
        <v>0</v>
      </c>
      <c r="DF63">
        <v>-0.183</v>
      </c>
      <c r="DG63">
        <v>-4.0000000000000001E-3</v>
      </c>
      <c r="DH63">
        <v>8.7509999999999994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-38.096841463414599</v>
      </c>
      <c r="DO63">
        <v>-5.9512013937282404</v>
      </c>
      <c r="DP63">
        <v>0.64544302613639104</v>
      </c>
      <c r="DQ63">
        <v>0</v>
      </c>
      <c r="DR63">
        <v>2.0636185365853699</v>
      </c>
      <c r="DS63">
        <v>8.3173379790938806E-2</v>
      </c>
      <c r="DT63">
        <v>9.3014794419833194E-3</v>
      </c>
      <c r="DU63">
        <v>1</v>
      </c>
      <c r="DV63">
        <v>1</v>
      </c>
      <c r="DW63">
        <v>2</v>
      </c>
      <c r="DX63" t="s">
        <v>371</v>
      </c>
      <c r="DY63">
        <v>2.9737399999999998</v>
      </c>
      <c r="DZ63">
        <v>2.69754</v>
      </c>
      <c r="EA63">
        <v>0.11001900000000001</v>
      </c>
      <c r="EB63">
        <v>0.11469600000000001</v>
      </c>
      <c r="EC63">
        <v>8.3670599999999998E-2</v>
      </c>
      <c r="ED63">
        <v>7.9065200000000002E-2</v>
      </c>
      <c r="EE63">
        <v>34682.1</v>
      </c>
      <c r="EF63">
        <v>37772</v>
      </c>
      <c r="EG63">
        <v>35314.199999999997</v>
      </c>
      <c r="EH63">
        <v>38694</v>
      </c>
      <c r="EI63">
        <v>45882.7</v>
      </c>
      <c r="EJ63">
        <v>51420.9</v>
      </c>
      <c r="EK63">
        <v>55187.5</v>
      </c>
      <c r="EL63">
        <v>62006.400000000001</v>
      </c>
      <c r="EM63">
        <v>1.9944</v>
      </c>
      <c r="EN63">
        <v>2.1027999999999998</v>
      </c>
      <c r="EO63">
        <v>0.128299</v>
      </c>
      <c r="EP63">
        <v>0</v>
      </c>
      <c r="EQ63">
        <v>23.913799999999998</v>
      </c>
      <c r="ER63">
        <v>999.9</v>
      </c>
      <c r="ES63">
        <v>40.947000000000003</v>
      </c>
      <c r="ET63">
        <v>36.85</v>
      </c>
      <c r="EU63">
        <v>36.3553</v>
      </c>
      <c r="EV63">
        <v>52.988700000000001</v>
      </c>
      <c r="EW63">
        <v>39.146599999999999</v>
      </c>
      <c r="EX63">
        <v>2</v>
      </c>
      <c r="EY63">
        <v>-7.2621900000000003E-2</v>
      </c>
      <c r="EZ63">
        <v>0.81575200000000003</v>
      </c>
      <c r="FA63">
        <v>20.148099999999999</v>
      </c>
      <c r="FB63">
        <v>5.1945300000000003</v>
      </c>
      <c r="FC63">
        <v>12.0099</v>
      </c>
      <c r="FD63">
        <v>4.9736000000000002</v>
      </c>
      <c r="FE63">
        <v>3.2921999999999998</v>
      </c>
      <c r="FF63">
        <v>9999</v>
      </c>
      <c r="FG63">
        <v>9999</v>
      </c>
      <c r="FH63">
        <v>576.20000000000005</v>
      </c>
      <c r="FI63">
        <v>9999</v>
      </c>
      <c r="FJ63">
        <v>1.8631</v>
      </c>
      <c r="FK63">
        <v>1.8678600000000001</v>
      </c>
      <c r="FL63">
        <v>1.86768</v>
      </c>
      <c r="FM63">
        <v>1.86887</v>
      </c>
      <c r="FN63">
        <v>1.8696600000000001</v>
      </c>
      <c r="FO63">
        <v>1.8656900000000001</v>
      </c>
      <c r="FP63">
        <v>1.86676</v>
      </c>
      <c r="FQ63">
        <v>1.8681300000000001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9.3010000000000002</v>
      </c>
      <c r="GF63">
        <v>0.28570000000000001</v>
      </c>
      <c r="GG63">
        <v>4.2916309927836904</v>
      </c>
      <c r="GH63">
        <v>7.6595765978979304E-3</v>
      </c>
      <c r="GI63">
        <v>-1.71084151979672E-6</v>
      </c>
      <c r="GJ63">
        <v>4.36376621208334E-10</v>
      </c>
      <c r="GK63">
        <v>-0.121359193448199</v>
      </c>
      <c r="GL63">
        <v>-4.8646536976697102E-3</v>
      </c>
      <c r="GM63">
        <v>1.0234933149142901E-3</v>
      </c>
      <c r="GN63">
        <v>-6.0182367739561398E-6</v>
      </c>
      <c r="GO63">
        <v>21</v>
      </c>
      <c r="GP63">
        <v>2191</v>
      </c>
      <c r="GQ63">
        <v>2</v>
      </c>
      <c r="GR63">
        <v>49</v>
      </c>
      <c r="GS63">
        <v>1374.2</v>
      </c>
      <c r="GT63">
        <v>1374.1</v>
      </c>
      <c r="GU63">
        <v>2.2534200000000002</v>
      </c>
      <c r="GV63">
        <v>2.65503</v>
      </c>
      <c r="GW63">
        <v>2.2485400000000002</v>
      </c>
      <c r="GX63">
        <v>2.7563499999999999</v>
      </c>
      <c r="GY63">
        <v>1.9958499999999999</v>
      </c>
      <c r="GZ63">
        <v>2.36328</v>
      </c>
      <c r="HA63">
        <v>38.403399999999998</v>
      </c>
      <c r="HB63">
        <v>13.5717</v>
      </c>
      <c r="HC63">
        <v>18</v>
      </c>
      <c r="HD63">
        <v>505.685</v>
      </c>
      <c r="HE63">
        <v>576.26300000000003</v>
      </c>
      <c r="HF63">
        <v>22.196400000000001</v>
      </c>
      <c r="HG63">
        <v>26.377500000000001</v>
      </c>
      <c r="HH63">
        <v>29.999400000000001</v>
      </c>
      <c r="HI63">
        <v>26.531400000000001</v>
      </c>
      <c r="HJ63">
        <v>26.495100000000001</v>
      </c>
      <c r="HK63">
        <v>45.168700000000001</v>
      </c>
      <c r="HL63">
        <v>34.917900000000003</v>
      </c>
      <c r="HM63">
        <v>0</v>
      </c>
      <c r="HN63">
        <v>22.190999999999999</v>
      </c>
      <c r="HO63">
        <v>823.22</v>
      </c>
      <c r="HP63">
        <v>22.812999999999999</v>
      </c>
      <c r="HQ63">
        <v>102.38500000000001</v>
      </c>
      <c r="HR63">
        <v>103.247</v>
      </c>
    </row>
    <row r="64" spans="1:226" x14ac:dyDescent="0.2">
      <c r="A64">
        <v>48</v>
      </c>
      <c r="B64">
        <v>1657396025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1657396022.5</v>
      </c>
      <c r="J64">
        <f t="shared" si="0"/>
        <v>1.7507195245073429E-3</v>
      </c>
      <c r="K64">
        <f t="shared" si="1"/>
        <v>1.7507195245073428</v>
      </c>
      <c r="L64">
        <f t="shared" si="2"/>
        <v>15.869686405754532</v>
      </c>
      <c r="M64">
        <f t="shared" si="3"/>
        <v>774.59955555555598</v>
      </c>
      <c r="N64">
        <f t="shared" si="4"/>
        <v>322.56955160726562</v>
      </c>
      <c r="O64">
        <f t="shared" si="5"/>
        <v>22.736027740216645</v>
      </c>
      <c r="P64">
        <f t="shared" si="6"/>
        <v>54.596960236695587</v>
      </c>
      <c r="Q64">
        <f t="shared" si="7"/>
        <v>6.0293622038563414E-2</v>
      </c>
      <c r="R64">
        <f t="shared" si="8"/>
        <v>2.3642431338115975</v>
      </c>
      <c r="S64">
        <f t="shared" si="9"/>
        <v>5.9452250091421723E-2</v>
      </c>
      <c r="T64">
        <f t="shared" si="10"/>
        <v>3.7232272078288671E-2</v>
      </c>
      <c r="U64">
        <f t="shared" si="11"/>
        <v>321.51214566666624</v>
      </c>
      <c r="V64">
        <f t="shared" si="12"/>
        <v>27.759632683736541</v>
      </c>
      <c r="W64">
        <f t="shared" si="13"/>
        <v>27.759632683736541</v>
      </c>
      <c r="X64">
        <f t="shared" si="14"/>
        <v>3.7419880787361408</v>
      </c>
      <c r="Y64">
        <f t="shared" si="15"/>
        <v>51.775668904070436</v>
      </c>
      <c r="Z64">
        <f t="shared" si="16"/>
        <v>1.7472298182560559</v>
      </c>
      <c r="AA64">
        <f t="shared" si="17"/>
        <v>3.3746156355667947</v>
      </c>
      <c r="AB64">
        <f t="shared" si="18"/>
        <v>1.9947582604800849</v>
      </c>
      <c r="AC64">
        <f t="shared" si="19"/>
        <v>-77.206731030773824</v>
      </c>
      <c r="AD64">
        <f t="shared" si="20"/>
        <v>-224.05666123245956</v>
      </c>
      <c r="AE64">
        <f t="shared" si="21"/>
        <v>-20.428019171336459</v>
      </c>
      <c r="AF64">
        <f t="shared" si="22"/>
        <v>-0.17926576790361537</v>
      </c>
      <c r="AG64">
        <f t="shared" si="23"/>
        <v>30.785049415831601</v>
      </c>
      <c r="AH64">
        <f t="shared" si="24"/>
        <v>1.7613737281698196</v>
      </c>
      <c r="AI64">
        <f t="shared" si="25"/>
        <v>15.869686405754532</v>
      </c>
      <c r="AJ64">
        <v>832.68371050954397</v>
      </c>
      <c r="AK64">
        <v>800.87663030302997</v>
      </c>
      <c r="AL64">
        <v>3.2996683880073601</v>
      </c>
      <c r="AM64">
        <v>65.919216154711293</v>
      </c>
      <c r="AN64">
        <f t="shared" si="26"/>
        <v>1.7507195245073428</v>
      </c>
      <c r="AO64">
        <v>22.714221374207401</v>
      </c>
      <c r="AP64">
        <v>24.785823636363599</v>
      </c>
      <c r="AQ64">
        <v>-5.1951287497541904E-3</v>
      </c>
      <c r="AR64">
        <v>77.508022238320805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37502.347422621606</v>
      </c>
      <c r="AX64">
        <f t="shared" si="30"/>
        <v>1999.9722222222199</v>
      </c>
      <c r="AY64">
        <f t="shared" si="31"/>
        <v>1681.1769666666646</v>
      </c>
      <c r="AZ64">
        <f t="shared" si="32"/>
        <v>0.84060015833553237</v>
      </c>
      <c r="BA64">
        <f t="shared" si="33"/>
        <v>0.16075830558757759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1657396022.5</v>
      </c>
      <c r="BH64">
        <v>774.59955555555598</v>
      </c>
      <c r="BI64">
        <v>813.17888888888899</v>
      </c>
      <c r="BJ64">
        <v>24.788988888888898</v>
      </c>
      <c r="BK64">
        <v>22.727733333333301</v>
      </c>
      <c r="BL64">
        <v>765.25266666666698</v>
      </c>
      <c r="BM64">
        <v>24.5035666666667</v>
      </c>
      <c r="BN64">
        <v>499.99944444444401</v>
      </c>
      <c r="BO64">
        <v>70.4399333333333</v>
      </c>
      <c r="BP64">
        <v>4.4176611111111097E-2</v>
      </c>
      <c r="BQ64">
        <v>26.0017888888889</v>
      </c>
      <c r="BR64">
        <v>26.012433333333298</v>
      </c>
      <c r="BS64">
        <v>999.9</v>
      </c>
      <c r="BT64">
        <v>0</v>
      </c>
      <c r="BU64">
        <v>0</v>
      </c>
      <c r="BV64">
        <v>10036.666666666701</v>
      </c>
      <c r="BW64">
        <v>0</v>
      </c>
      <c r="BX64">
        <v>463.24911111111101</v>
      </c>
      <c r="BY64">
        <v>-38.5794</v>
      </c>
      <c r="BZ64">
        <v>794.28911111111097</v>
      </c>
      <c r="CA64">
        <v>832.09066666666695</v>
      </c>
      <c r="CB64">
        <v>2.0612666666666701</v>
      </c>
      <c r="CC64">
        <v>813.17888888888899</v>
      </c>
      <c r="CD64">
        <v>22.727733333333301</v>
      </c>
      <c r="CE64">
        <v>1.74613555555556</v>
      </c>
      <c r="CF64">
        <v>1.60093888888889</v>
      </c>
      <c r="CG64">
        <v>15.3127666666667</v>
      </c>
      <c r="CH64">
        <v>13.9678555555556</v>
      </c>
      <c r="CI64">
        <v>1999.9722222222199</v>
      </c>
      <c r="CJ64">
        <v>0.97999400000000003</v>
      </c>
      <c r="CK64">
        <v>2.0005833333333299E-2</v>
      </c>
      <c r="CL64">
        <v>0</v>
      </c>
      <c r="CM64">
        <v>2.3811222222222201</v>
      </c>
      <c r="CN64">
        <v>0</v>
      </c>
      <c r="CO64">
        <v>16049.177777777801</v>
      </c>
      <c r="CP64">
        <v>17299.888888888901</v>
      </c>
      <c r="CQ64">
        <v>38.548222222222201</v>
      </c>
      <c r="CR64">
        <v>38.686999999999998</v>
      </c>
      <c r="CS64">
        <v>38.375</v>
      </c>
      <c r="CT64">
        <v>36.875</v>
      </c>
      <c r="CU64">
        <v>37.811999999999998</v>
      </c>
      <c r="CV64">
        <v>1959.9622222222199</v>
      </c>
      <c r="CW64">
        <v>40.01</v>
      </c>
      <c r="CX64">
        <v>0</v>
      </c>
      <c r="CY64">
        <v>1657396000.4000001</v>
      </c>
      <c r="CZ64">
        <v>0</v>
      </c>
      <c r="DA64">
        <v>0</v>
      </c>
      <c r="DB64" t="s">
        <v>356</v>
      </c>
      <c r="DC64">
        <v>1657313570</v>
      </c>
      <c r="DD64">
        <v>1657313571.5</v>
      </c>
      <c r="DE64">
        <v>0</v>
      </c>
      <c r="DF64">
        <v>-0.183</v>
      </c>
      <c r="DG64">
        <v>-4.0000000000000001E-3</v>
      </c>
      <c r="DH64">
        <v>8.7509999999999994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-38.4464170731707</v>
      </c>
      <c r="DO64">
        <v>-3.1625456445993798</v>
      </c>
      <c r="DP64">
        <v>0.48858454739421397</v>
      </c>
      <c r="DQ64">
        <v>0</v>
      </c>
      <c r="DR64">
        <v>2.0675785365853701</v>
      </c>
      <c r="DS64">
        <v>1.40032055749191E-2</v>
      </c>
      <c r="DT64">
        <v>8.6577841926621692E-3</v>
      </c>
      <c r="DU64">
        <v>1</v>
      </c>
      <c r="DV64">
        <v>1</v>
      </c>
      <c r="DW64">
        <v>2</v>
      </c>
      <c r="DX64" t="s">
        <v>371</v>
      </c>
      <c r="DY64">
        <v>2.9734099999999999</v>
      </c>
      <c r="DZ64">
        <v>2.6982699999999999</v>
      </c>
      <c r="EA64">
        <v>0.111578</v>
      </c>
      <c r="EB64">
        <v>0.116247</v>
      </c>
      <c r="EC64">
        <v>8.3651900000000001E-2</v>
      </c>
      <c r="ED64">
        <v>7.9173800000000003E-2</v>
      </c>
      <c r="EE64">
        <v>34622</v>
      </c>
      <c r="EF64">
        <v>37705.800000000003</v>
      </c>
      <c r="EG64">
        <v>35314.9</v>
      </c>
      <c r="EH64">
        <v>38693.9</v>
      </c>
      <c r="EI64">
        <v>45883.9</v>
      </c>
      <c r="EJ64">
        <v>51415.1</v>
      </c>
      <c r="EK64">
        <v>55187.8</v>
      </c>
      <c r="EL64">
        <v>62006.6</v>
      </c>
      <c r="EM64">
        <v>1.9945999999999999</v>
      </c>
      <c r="EN64">
        <v>2.1032000000000002</v>
      </c>
      <c r="EO64">
        <v>0.12785199999999999</v>
      </c>
      <c r="EP64">
        <v>0</v>
      </c>
      <c r="EQ64">
        <v>23.9178</v>
      </c>
      <c r="ER64">
        <v>999.9</v>
      </c>
      <c r="ES64">
        <v>40.947000000000003</v>
      </c>
      <c r="ET64">
        <v>36.85</v>
      </c>
      <c r="EU64">
        <v>36.350900000000003</v>
      </c>
      <c r="EV64">
        <v>52.278599999999997</v>
      </c>
      <c r="EW64">
        <v>39.150599999999997</v>
      </c>
      <c r="EX64">
        <v>2</v>
      </c>
      <c r="EY64">
        <v>-7.2804900000000006E-2</v>
      </c>
      <c r="EZ64">
        <v>0.82400899999999999</v>
      </c>
      <c r="FA64">
        <v>20.148900000000001</v>
      </c>
      <c r="FB64">
        <v>5.1993200000000002</v>
      </c>
      <c r="FC64">
        <v>12.008800000000001</v>
      </c>
      <c r="FD64">
        <v>4.9756</v>
      </c>
      <c r="FE64">
        <v>3.2936000000000001</v>
      </c>
      <c r="FF64">
        <v>9999</v>
      </c>
      <c r="FG64">
        <v>9999</v>
      </c>
      <c r="FH64">
        <v>576.20000000000005</v>
      </c>
      <c r="FI64">
        <v>9999</v>
      </c>
      <c r="FJ64">
        <v>1.8631</v>
      </c>
      <c r="FK64">
        <v>1.8678600000000001</v>
      </c>
      <c r="FL64">
        <v>1.86768</v>
      </c>
      <c r="FM64">
        <v>1.86877</v>
      </c>
      <c r="FN64">
        <v>1.8695999999999999</v>
      </c>
      <c r="FO64">
        <v>1.8656900000000001</v>
      </c>
      <c r="FP64">
        <v>1.86676</v>
      </c>
      <c r="FQ64">
        <v>1.8680699999999999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9.3930000000000007</v>
      </c>
      <c r="GF64">
        <v>0.28539999999999999</v>
      </c>
      <c r="GG64">
        <v>4.2916309927836904</v>
      </c>
      <c r="GH64">
        <v>7.6595765978979304E-3</v>
      </c>
      <c r="GI64">
        <v>-1.71084151979672E-6</v>
      </c>
      <c r="GJ64">
        <v>4.36376621208334E-10</v>
      </c>
      <c r="GK64">
        <v>-0.121359193448199</v>
      </c>
      <c r="GL64">
        <v>-4.8646536976697102E-3</v>
      </c>
      <c r="GM64">
        <v>1.0234933149142901E-3</v>
      </c>
      <c r="GN64">
        <v>-6.0182367739561398E-6</v>
      </c>
      <c r="GO64">
        <v>21</v>
      </c>
      <c r="GP64">
        <v>2191</v>
      </c>
      <c r="GQ64">
        <v>2</v>
      </c>
      <c r="GR64">
        <v>49</v>
      </c>
      <c r="GS64">
        <v>1374.2</v>
      </c>
      <c r="GT64">
        <v>1374.2</v>
      </c>
      <c r="GU64">
        <v>2.2875999999999999</v>
      </c>
      <c r="GV64">
        <v>2.65991</v>
      </c>
      <c r="GW64">
        <v>2.2485400000000002</v>
      </c>
      <c r="GX64">
        <v>2.7563499999999999</v>
      </c>
      <c r="GY64">
        <v>1.9958499999999999</v>
      </c>
      <c r="GZ64">
        <v>2.3779300000000001</v>
      </c>
      <c r="HA64">
        <v>38.403399999999998</v>
      </c>
      <c r="HB64">
        <v>13.5717</v>
      </c>
      <c r="HC64">
        <v>18</v>
      </c>
      <c r="HD64">
        <v>505.73500000000001</v>
      </c>
      <c r="HE64">
        <v>576.44000000000005</v>
      </c>
      <c r="HF64">
        <v>22.1935</v>
      </c>
      <c r="HG64">
        <v>26.370799999999999</v>
      </c>
      <c r="HH64">
        <v>29.999700000000001</v>
      </c>
      <c r="HI64">
        <v>26.522500000000001</v>
      </c>
      <c r="HJ64">
        <v>26.483899999999998</v>
      </c>
      <c r="HK64">
        <v>45.916600000000003</v>
      </c>
      <c r="HL64">
        <v>34.640099999999997</v>
      </c>
      <c r="HM64">
        <v>0</v>
      </c>
      <c r="HN64">
        <v>22.1782</v>
      </c>
      <c r="HO64">
        <v>843.4</v>
      </c>
      <c r="HP64">
        <v>22.812999999999999</v>
      </c>
      <c r="HQ64">
        <v>102.386</v>
      </c>
      <c r="HR64">
        <v>103.247</v>
      </c>
    </row>
    <row r="65" spans="1:226" x14ac:dyDescent="0.2">
      <c r="A65">
        <v>49</v>
      </c>
      <c r="B65">
        <v>1657396030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1657396027.2</v>
      </c>
      <c r="J65">
        <f t="shared" si="0"/>
        <v>1.7657578130795333E-3</v>
      </c>
      <c r="K65">
        <f t="shared" si="1"/>
        <v>1.7657578130795333</v>
      </c>
      <c r="L65">
        <f t="shared" si="2"/>
        <v>16.255197865886341</v>
      </c>
      <c r="M65">
        <f t="shared" si="3"/>
        <v>789.80700000000002</v>
      </c>
      <c r="N65">
        <f t="shared" si="4"/>
        <v>330.92310462684088</v>
      </c>
      <c r="O65">
        <f t="shared" si="5"/>
        <v>23.325388885038116</v>
      </c>
      <c r="P65">
        <f t="shared" si="6"/>
        <v>55.670199999782859</v>
      </c>
      <c r="Q65">
        <f t="shared" si="7"/>
        <v>6.0865319803257975E-2</v>
      </c>
      <c r="R65">
        <f t="shared" si="8"/>
        <v>2.3566833175384665</v>
      </c>
      <c r="S65">
        <f t="shared" si="9"/>
        <v>6.0005330832798846E-2</v>
      </c>
      <c r="T65">
        <f t="shared" si="10"/>
        <v>3.7579586054468775E-2</v>
      </c>
      <c r="U65">
        <f t="shared" si="11"/>
        <v>321.51605639999997</v>
      </c>
      <c r="V65">
        <f t="shared" si="12"/>
        <v>27.756261824291496</v>
      </c>
      <c r="W65">
        <f t="shared" si="13"/>
        <v>27.756261824291496</v>
      </c>
      <c r="X65">
        <f t="shared" si="14"/>
        <v>3.7412514896431062</v>
      </c>
      <c r="Y65">
        <f t="shared" si="15"/>
        <v>51.805673918957517</v>
      </c>
      <c r="Z65">
        <f t="shared" si="16"/>
        <v>1.7478504580645846</v>
      </c>
      <c r="AA65">
        <f t="shared" si="17"/>
        <v>3.3738591274748084</v>
      </c>
      <c r="AB65">
        <f t="shared" si="18"/>
        <v>1.9934010315785216</v>
      </c>
      <c r="AC65">
        <f t="shared" si="19"/>
        <v>-77.869919556807417</v>
      </c>
      <c r="AD65">
        <f t="shared" si="20"/>
        <v>-223.39333806010868</v>
      </c>
      <c r="AE65">
        <f t="shared" si="21"/>
        <v>-20.432145453346873</v>
      </c>
      <c r="AF65">
        <f t="shared" si="22"/>
        <v>-0.17934667026301554</v>
      </c>
      <c r="AG65">
        <f t="shared" si="23"/>
        <v>31.778984688664817</v>
      </c>
      <c r="AH65">
        <f t="shared" si="24"/>
        <v>1.7366903128044373</v>
      </c>
      <c r="AI65">
        <f t="shared" si="25"/>
        <v>16.255197865886341</v>
      </c>
      <c r="AJ65">
        <v>850.31640807219196</v>
      </c>
      <c r="AK65">
        <v>817.690696969697</v>
      </c>
      <c r="AL65">
        <v>3.3912682831080301</v>
      </c>
      <c r="AM65">
        <v>65.919216154711293</v>
      </c>
      <c r="AN65">
        <f t="shared" si="26"/>
        <v>1.7657578130795333</v>
      </c>
      <c r="AO65">
        <v>22.767325150485501</v>
      </c>
      <c r="AP65">
        <v>24.805089696969699</v>
      </c>
      <c r="AQ65">
        <v>6.5403573738216803E-3</v>
      </c>
      <c r="AR65">
        <v>77.508022238320805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37320.289027444029</v>
      </c>
      <c r="AX65">
        <f t="shared" si="30"/>
        <v>1999.9960000000001</v>
      </c>
      <c r="AY65">
        <f t="shared" si="31"/>
        <v>1681.1970000000001</v>
      </c>
      <c r="AZ65">
        <f t="shared" si="32"/>
        <v>0.8406001812003624</v>
      </c>
      <c r="BA65">
        <f t="shared" si="33"/>
        <v>0.16075834971669942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1657396027.2</v>
      </c>
      <c r="BH65">
        <v>789.80700000000002</v>
      </c>
      <c r="BI65">
        <v>829.59029999999996</v>
      </c>
      <c r="BJ65">
        <v>24.797190000000001</v>
      </c>
      <c r="BK65">
        <v>22.764710000000001</v>
      </c>
      <c r="BL65">
        <v>780.37249999999995</v>
      </c>
      <c r="BM65">
        <v>24.511500000000002</v>
      </c>
      <c r="BN65">
        <v>499.96809999999999</v>
      </c>
      <c r="BO65">
        <v>70.441460000000006</v>
      </c>
      <c r="BP65">
        <v>4.4367549999999999E-2</v>
      </c>
      <c r="BQ65">
        <v>25.998000000000001</v>
      </c>
      <c r="BR65">
        <v>26.00834</v>
      </c>
      <c r="BS65">
        <v>999.9</v>
      </c>
      <c r="BT65">
        <v>0</v>
      </c>
      <c r="BU65">
        <v>0</v>
      </c>
      <c r="BV65">
        <v>9985.5</v>
      </c>
      <c r="BW65">
        <v>0</v>
      </c>
      <c r="BX65">
        <v>466.76060000000001</v>
      </c>
      <c r="BY65">
        <v>-39.783360000000002</v>
      </c>
      <c r="BZ65">
        <v>809.89</v>
      </c>
      <c r="CA65">
        <v>848.91570000000002</v>
      </c>
      <c r="CB65">
        <v>2.0324879999999999</v>
      </c>
      <c r="CC65">
        <v>829.59029999999996</v>
      </c>
      <c r="CD65">
        <v>22.764710000000001</v>
      </c>
      <c r="CE65">
        <v>1.7467520000000001</v>
      </c>
      <c r="CF65">
        <v>1.603577</v>
      </c>
      <c r="CG65">
        <v>15.318250000000001</v>
      </c>
      <c r="CH65">
        <v>13.993230000000001</v>
      </c>
      <c r="CI65">
        <v>1999.9960000000001</v>
      </c>
      <c r="CJ65">
        <v>0.97999360000000002</v>
      </c>
      <c r="CK65">
        <v>2.0006260000000001E-2</v>
      </c>
      <c r="CL65">
        <v>0</v>
      </c>
      <c r="CM65">
        <v>2.2315999999999998</v>
      </c>
      <c r="CN65">
        <v>0</v>
      </c>
      <c r="CO65">
        <v>16099.27</v>
      </c>
      <c r="CP65">
        <v>17300.099999999999</v>
      </c>
      <c r="CQ65">
        <v>38.5124</v>
      </c>
      <c r="CR65">
        <v>38.686999999999998</v>
      </c>
      <c r="CS65">
        <v>38.362400000000001</v>
      </c>
      <c r="CT65">
        <v>36.875</v>
      </c>
      <c r="CU65">
        <v>37.811999999999998</v>
      </c>
      <c r="CV65">
        <v>1959.9839999999999</v>
      </c>
      <c r="CW65">
        <v>40.012</v>
      </c>
      <c r="CX65">
        <v>0</v>
      </c>
      <c r="CY65">
        <v>1657396005.2</v>
      </c>
      <c r="CZ65">
        <v>0</v>
      </c>
      <c r="DA65">
        <v>0</v>
      </c>
      <c r="DB65" t="s">
        <v>356</v>
      </c>
      <c r="DC65">
        <v>1657313570</v>
      </c>
      <c r="DD65">
        <v>1657313571.5</v>
      </c>
      <c r="DE65">
        <v>0</v>
      </c>
      <c r="DF65">
        <v>-0.183</v>
      </c>
      <c r="DG65">
        <v>-4.0000000000000001E-3</v>
      </c>
      <c r="DH65">
        <v>8.7509999999999994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-38.826697500000002</v>
      </c>
      <c r="DO65">
        <v>-4.5960191369605203</v>
      </c>
      <c r="DP65">
        <v>0.61719425689465901</v>
      </c>
      <c r="DQ65">
        <v>0</v>
      </c>
      <c r="DR65">
        <v>2.0601484999999999</v>
      </c>
      <c r="DS65">
        <v>-0.134966454033772</v>
      </c>
      <c r="DT65">
        <v>1.8839308446702601E-2</v>
      </c>
      <c r="DU65">
        <v>0</v>
      </c>
      <c r="DV65">
        <v>0</v>
      </c>
      <c r="DW65">
        <v>2</v>
      </c>
      <c r="DX65" t="s">
        <v>357</v>
      </c>
      <c r="DY65">
        <v>2.9737100000000001</v>
      </c>
      <c r="DZ65">
        <v>2.6982699999999999</v>
      </c>
      <c r="EA65">
        <v>0.113178</v>
      </c>
      <c r="EB65">
        <v>0.11787</v>
      </c>
      <c r="EC65">
        <v>8.36871E-2</v>
      </c>
      <c r="ED65">
        <v>7.9165200000000005E-2</v>
      </c>
      <c r="EE65">
        <v>34560.300000000003</v>
      </c>
      <c r="EF65">
        <v>37637.4</v>
      </c>
      <c r="EG65">
        <v>35315.4</v>
      </c>
      <c r="EH65">
        <v>38694.6</v>
      </c>
      <c r="EI65">
        <v>45882.6</v>
      </c>
      <c r="EJ65">
        <v>51416.800000000003</v>
      </c>
      <c r="EK65">
        <v>55188.3</v>
      </c>
      <c r="EL65">
        <v>62008</v>
      </c>
      <c r="EM65">
        <v>1.9944</v>
      </c>
      <c r="EN65">
        <v>2.1034000000000002</v>
      </c>
      <c r="EO65">
        <v>0.12695799999999999</v>
      </c>
      <c r="EP65">
        <v>0</v>
      </c>
      <c r="EQ65">
        <v>23.919799999999999</v>
      </c>
      <c r="ER65">
        <v>999.9</v>
      </c>
      <c r="ES65">
        <v>40.923000000000002</v>
      </c>
      <c r="ET65">
        <v>36.829000000000001</v>
      </c>
      <c r="EU65">
        <v>36.289000000000001</v>
      </c>
      <c r="EV65">
        <v>52.7087</v>
      </c>
      <c r="EW65">
        <v>39.162700000000001</v>
      </c>
      <c r="EX65">
        <v>2</v>
      </c>
      <c r="EY65">
        <v>-7.3536599999999994E-2</v>
      </c>
      <c r="EZ65">
        <v>0.853769</v>
      </c>
      <c r="FA65">
        <v>20.149100000000001</v>
      </c>
      <c r="FB65">
        <v>5.1993200000000002</v>
      </c>
      <c r="FC65">
        <v>12.0099</v>
      </c>
      <c r="FD65">
        <v>4.9756</v>
      </c>
      <c r="FE65">
        <v>3.2932000000000001</v>
      </c>
      <c r="FF65">
        <v>9999</v>
      </c>
      <c r="FG65">
        <v>9999</v>
      </c>
      <c r="FH65">
        <v>576.20000000000005</v>
      </c>
      <c r="FI65">
        <v>9999</v>
      </c>
      <c r="FJ65">
        <v>1.8631</v>
      </c>
      <c r="FK65">
        <v>1.86795</v>
      </c>
      <c r="FL65">
        <v>1.86768</v>
      </c>
      <c r="FM65">
        <v>1.86887</v>
      </c>
      <c r="FN65">
        <v>1.8696299999999999</v>
      </c>
      <c r="FO65">
        <v>1.8656900000000001</v>
      </c>
      <c r="FP65">
        <v>1.86676</v>
      </c>
      <c r="FQ65">
        <v>1.8681000000000001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9.4879999999999995</v>
      </c>
      <c r="GF65">
        <v>0.2858</v>
      </c>
      <c r="GG65">
        <v>4.2916309927836904</v>
      </c>
      <c r="GH65">
        <v>7.6595765978979304E-3</v>
      </c>
      <c r="GI65">
        <v>-1.71084151979672E-6</v>
      </c>
      <c r="GJ65">
        <v>4.36376621208334E-10</v>
      </c>
      <c r="GK65">
        <v>-0.121359193448199</v>
      </c>
      <c r="GL65">
        <v>-4.8646536976697102E-3</v>
      </c>
      <c r="GM65">
        <v>1.0234933149142901E-3</v>
      </c>
      <c r="GN65">
        <v>-6.0182367739561398E-6</v>
      </c>
      <c r="GO65">
        <v>21</v>
      </c>
      <c r="GP65">
        <v>2191</v>
      </c>
      <c r="GQ65">
        <v>2</v>
      </c>
      <c r="GR65">
        <v>49</v>
      </c>
      <c r="GS65">
        <v>1374.3</v>
      </c>
      <c r="GT65">
        <v>1374.3</v>
      </c>
      <c r="GU65">
        <v>2.32666</v>
      </c>
      <c r="GV65">
        <v>2.65503</v>
      </c>
      <c r="GW65">
        <v>2.2485400000000002</v>
      </c>
      <c r="GX65">
        <v>2.7563499999999999</v>
      </c>
      <c r="GY65">
        <v>1.9958499999999999</v>
      </c>
      <c r="GZ65">
        <v>2.3828100000000001</v>
      </c>
      <c r="HA65">
        <v>38.378999999999998</v>
      </c>
      <c r="HB65">
        <v>13.5717</v>
      </c>
      <c r="HC65">
        <v>18</v>
      </c>
      <c r="HD65">
        <v>505.49900000000002</v>
      </c>
      <c r="HE65">
        <v>576.49400000000003</v>
      </c>
      <c r="HF65">
        <v>22.179300000000001</v>
      </c>
      <c r="HG65">
        <v>26.361899999999999</v>
      </c>
      <c r="HH65">
        <v>29.999600000000001</v>
      </c>
      <c r="HI65">
        <v>26.511299999999999</v>
      </c>
      <c r="HJ65">
        <v>26.475100000000001</v>
      </c>
      <c r="HK65">
        <v>46.628</v>
      </c>
      <c r="HL65">
        <v>34.640099999999997</v>
      </c>
      <c r="HM65">
        <v>0</v>
      </c>
      <c r="HN65">
        <v>22.171099999999999</v>
      </c>
      <c r="HO65">
        <v>856.82399999999996</v>
      </c>
      <c r="HP65">
        <v>22.812999999999999</v>
      </c>
      <c r="HQ65">
        <v>102.387</v>
      </c>
      <c r="HR65">
        <v>103.25</v>
      </c>
    </row>
    <row r="66" spans="1:226" x14ac:dyDescent="0.2">
      <c r="A66">
        <v>50</v>
      </c>
      <c r="B66">
        <v>1657396035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1657396032.5</v>
      </c>
      <c r="J66">
        <f t="shared" si="0"/>
        <v>1.754547500590448E-3</v>
      </c>
      <c r="K66">
        <f t="shared" si="1"/>
        <v>1.7545475005904481</v>
      </c>
      <c r="L66">
        <f t="shared" si="2"/>
        <v>16.559250488649806</v>
      </c>
      <c r="M66">
        <f t="shared" si="3"/>
        <v>807.54822222222197</v>
      </c>
      <c r="N66">
        <f t="shared" si="4"/>
        <v>337.42030194057833</v>
      </c>
      <c r="O66">
        <f t="shared" si="5"/>
        <v>23.78316461742903</v>
      </c>
      <c r="P66">
        <f t="shared" si="6"/>
        <v>56.920262933691411</v>
      </c>
      <c r="Q66">
        <f t="shared" si="7"/>
        <v>6.0503130264981463E-2</v>
      </c>
      <c r="R66">
        <f t="shared" si="8"/>
        <v>2.360639632214645</v>
      </c>
      <c r="S66">
        <f t="shared" si="9"/>
        <v>5.9654671595847586E-2</v>
      </c>
      <c r="T66">
        <f t="shared" si="10"/>
        <v>3.7359409135475419E-2</v>
      </c>
      <c r="U66">
        <f t="shared" si="11"/>
        <v>321.52533266666592</v>
      </c>
      <c r="V66">
        <f t="shared" si="12"/>
        <v>27.755735201321684</v>
      </c>
      <c r="W66">
        <f t="shared" si="13"/>
        <v>27.755735201321684</v>
      </c>
      <c r="X66">
        <f t="shared" si="14"/>
        <v>3.7411364251552812</v>
      </c>
      <c r="Y66">
        <f t="shared" si="15"/>
        <v>51.837566411672199</v>
      </c>
      <c r="Z66">
        <f t="shared" si="16"/>
        <v>1.7487758341880166</v>
      </c>
      <c r="AA66">
        <f t="shared" si="17"/>
        <v>3.3735685435152818</v>
      </c>
      <c r="AB66">
        <f t="shared" si="18"/>
        <v>1.9923605909672646</v>
      </c>
      <c r="AC66">
        <f t="shared" si="19"/>
        <v>-77.375544776038751</v>
      </c>
      <c r="AD66">
        <f t="shared" si="20"/>
        <v>-223.88658499367531</v>
      </c>
      <c r="AE66">
        <f t="shared" si="21"/>
        <v>-20.442737750624868</v>
      </c>
      <c r="AF66">
        <f t="shared" si="22"/>
        <v>-0.17953485367300459</v>
      </c>
      <c r="AG66">
        <f t="shared" si="23"/>
        <v>32.018921812946772</v>
      </c>
      <c r="AH66">
        <f t="shared" si="24"/>
        <v>1.756653228102961</v>
      </c>
      <c r="AI66">
        <f t="shared" si="25"/>
        <v>16.559250488649806</v>
      </c>
      <c r="AJ66">
        <v>867.84299538777805</v>
      </c>
      <c r="AK66">
        <v>834.86447272727196</v>
      </c>
      <c r="AL66">
        <v>3.3864102870548098</v>
      </c>
      <c r="AM66">
        <v>65.919216154711293</v>
      </c>
      <c r="AN66">
        <f t="shared" si="26"/>
        <v>1.7545475005904481</v>
      </c>
      <c r="AO66">
        <v>22.7584085524594</v>
      </c>
      <c r="AP66">
        <v>24.809793939393899</v>
      </c>
      <c r="AQ66">
        <v>4.16754111143141E-4</v>
      </c>
      <c r="AR66">
        <v>77.508022238320805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37415.991604145558</v>
      </c>
      <c r="AX66">
        <f t="shared" si="30"/>
        <v>2000.0544444444399</v>
      </c>
      <c r="AY66">
        <f t="shared" si="31"/>
        <v>1681.2460666666627</v>
      </c>
      <c r="AZ66">
        <f t="shared" si="32"/>
        <v>0.84060015032924096</v>
      </c>
      <c r="BA66">
        <f t="shared" si="33"/>
        <v>0.16075829013543519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1657396032.5</v>
      </c>
      <c r="BH66">
        <v>807.54822222222197</v>
      </c>
      <c r="BI66">
        <v>847.67311111111098</v>
      </c>
      <c r="BJ66">
        <v>24.810511111111101</v>
      </c>
      <c r="BK66">
        <v>22.754833333333298</v>
      </c>
      <c r="BL66">
        <v>798.01177777777798</v>
      </c>
      <c r="BM66">
        <v>24.524333333333299</v>
      </c>
      <c r="BN66">
        <v>500.00144444444402</v>
      </c>
      <c r="BO66">
        <v>70.440955555555604</v>
      </c>
      <c r="BP66">
        <v>4.4324911111111101E-2</v>
      </c>
      <c r="BQ66">
        <v>25.9965444444444</v>
      </c>
      <c r="BR66">
        <v>25.9945555555556</v>
      </c>
      <c r="BS66">
        <v>999.9</v>
      </c>
      <c r="BT66">
        <v>0</v>
      </c>
      <c r="BU66">
        <v>0</v>
      </c>
      <c r="BV66">
        <v>10012.222222222201</v>
      </c>
      <c r="BW66">
        <v>0</v>
      </c>
      <c r="BX66">
        <v>471.567888888889</v>
      </c>
      <c r="BY66">
        <v>-40.124833333333299</v>
      </c>
      <c r="BZ66">
        <v>828.09377777777797</v>
      </c>
      <c r="CA66">
        <v>867.41088888888896</v>
      </c>
      <c r="CB66">
        <v>2.0556688888888899</v>
      </c>
      <c r="CC66">
        <v>847.67311111111098</v>
      </c>
      <c r="CD66">
        <v>22.754833333333298</v>
      </c>
      <c r="CE66">
        <v>1.7476744444444401</v>
      </c>
      <c r="CF66">
        <v>1.60287222222222</v>
      </c>
      <c r="CG66">
        <v>15.326511111111101</v>
      </c>
      <c r="CH66">
        <v>13.9864333333333</v>
      </c>
      <c r="CI66">
        <v>2000.0544444444399</v>
      </c>
      <c r="CJ66">
        <v>0.97999433333333297</v>
      </c>
      <c r="CK66">
        <v>2.0005477777777801E-2</v>
      </c>
      <c r="CL66">
        <v>0</v>
      </c>
      <c r="CM66">
        <v>2.42363333333333</v>
      </c>
      <c r="CN66">
        <v>0</v>
      </c>
      <c r="CO66">
        <v>16147.8</v>
      </c>
      <c r="CP66">
        <v>17300.588888888899</v>
      </c>
      <c r="CQ66">
        <v>38.5</v>
      </c>
      <c r="CR66">
        <v>38.659444444444397</v>
      </c>
      <c r="CS66">
        <v>38.319000000000003</v>
      </c>
      <c r="CT66">
        <v>36.875</v>
      </c>
      <c r="CU66">
        <v>37.784444444444397</v>
      </c>
      <c r="CV66">
        <v>1960.0433333333301</v>
      </c>
      <c r="CW66">
        <v>40.011111111111099</v>
      </c>
      <c r="CX66">
        <v>0</v>
      </c>
      <c r="CY66">
        <v>1657396010.5999999</v>
      </c>
      <c r="CZ66">
        <v>0</v>
      </c>
      <c r="DA66">
        <v>0</v>
      </c>
      <c r="DB66" t="s">
        <v>356</v>
      </c>
      <c r="DC66">
        <v>1657313570</v>
      </c>
      <c r="DD66">
        <v>1657313571.5</v>
      </c>
      <c r="DE66">
        <v>0</v>
      </c>
      <c r="DF66">
        <v>-0.183</v>
      </c>
      <c r="DG66">
        <v>-4.0000000000000001E-3</v>
      </c>
      <c r="DH66">
        <v>8.7509999999999994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-39.392775</v>
      </c>
      <c r="DO66">
        <v>-5.5942761726077697</v>
      </c>
      <c r="DP66">
        <v>0.70635958928508902</v>
      </c>
      <c r="DQ66">
        <v>0</v>
      </c>
      <c r="DR66">
        <v>2.0551080000000002</v>
      </c>
      <c r="DS66">
        <v>-9.6174484052539103E-2</v>
      </c>
      <c r="DT66">
        <v>1.82550758968568E-2</v>
      </c>
      <c r="DU66">
        <v>1</v>
      </c>
      <c r="DV66">
        <v>1</v>
      </c>
      <c r="DW66">
        <v>2</v>
      </c>
      <c r="DX66" t="s">
        <v>371</v>
      </c>
      <c r="DY66">
        <v>2.9737499999999999</v>
      </c>
      <c r="DZ66">
        <v>2.6982900000000001</v>
      </c>
      <c r="EA66">
        <v>0.114769</v>
      </c>
      <c r="EB66">
        <v>0.119452</v>
      </c>
      <c r="EC66">
        <v>8.3711999999999995E-2</v>
      </c>
      <c r="ED66">
        <v>7.9123700000000005E-2</v>
      </c>
      <c r="EE66">
        <v>34498.199999999997</v>
      </c>
      <c r="EF66">
        <v>37570.199999999997</v>
      </c>
      <c r="EG66">
        <v>35315.199999999997</v>
      </c>
      <c r="EH66">
        <v>38694.800000000003</v>
      </c>
      <c r="EI66">
        <v>45881.8</v>
      </c>
      <c r="EJ66">
        <v>51418.9</v>
      </c>
      <c r="EK66">
        <v>55188.800000000003</v>
      </c>
      <c r="EL66">
        <v>62007.7</v>
      </c>
      <c r="EM66">
        <v>1.9952000000000001</v>
      </c>
      <c r="EN66">
        <v>2.1032000000000002</v>
      </c>
      <c r="EO66">
        <v>0.127107</v>
      </c>
      <c r="EP66">
        <v>0</v>
      </c>
      <c r="EQ66">
        <v>23.919799999999999</v>
      </c>
      <c r="ER66">
        <v>999.9</v>
      </c>
      <c r="ES66">
        <v>40.923000000000002</v>
      </c>
      <c r="ET66">
        <v>36.829000000000001</v>
      </c>
      <c r="EU66">
        <v>36.290399999999998</v>
      </c>
      <c r="EV66">
        <v>52.808700000000002</v>
      </c>
      <c r="EW66">
        <v>39.158700000000003</v>
      </c>
      <c r="EX66">
        <v>2</v>
      </c>
      <c r="EY66">
        <v>-7.4268299999999995E-2</v>
      </c>
      <c r="EZ66">
        <v>0.85015300000000005</v>
      </c>
      <c r="FA66">
        <v>20.148900000000001</v>
      </c>
      <c r="FB66">
        <v>5.20052</v>
      </c>
      <c r="FC66">
        <v>12.0099</v>
      </c>
      <c r="FD66">
        <v>4.976</v>
      </c>
      <c r="FE66">
        <v>3.2932000000000001</v>
      </c>
      <c r="FF66">
        <v>9999</v>
      </c>
      <c r="FG66">
        <v>9999</v>
      </c>
      <c r="FH66">
        <v>576.20000000000005</v>
      </c>
      <c r="FI66">
        <v>9999</v>
      </c>
      <c r="FJ66">
        <v>1.8631</v>
      </c>
      <c r="FK66">
        <v>1.8678300000000001</v>
      </c>
      <c r="FL66">
        <v>1.86768</v>
      </c>
      <c r="FM66">
        <v>1.86877</v>
      </c>
      <c r="FN66">
        <v>1.8696600000000001</v>
      </c>
      <c r="FO66">
        <v>1.8656900000000001</v>
      </c>
      <c r="FP66">
        <v>1.86676</v>
      </c>
      <c r="FQ66">
        <v>1.8681300000000001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9.5830000000000002</v>
      </c>
      <c r="GF66">
        <v>0.28620000000000001</v>
      </c>
      <c r="GG66">
        <v>4.2916309927836904</v>
      </c>
      <c r="GH66">
        <v>7.6595765978979304E-3</v>
      </c>
      <c r="GI66">
        <v>-1.71084151979672E-6</v>
      </c>
      <c r="GJ66">
        <v>4.36376621208334E-10</v>
      </c>
      <c r="GK66">
        <v>-0.121359193448199</v>
      </c>
      <c r="GL66">
        <v>-4.8646536976697102E-3</v>
      </c>
      <c r="GM66">
        <v>1.0234933149142901E-3</v>
      </c>
      <c r="GN66">
        <v>-6.0182367739561398E-6</v>
      </c>
      <c r="GO66">
        <v>21</v>
      </c>
      <c r="GP66">
        <v>2191</v>
      </c>
      <c r="GQ66">
        <v>2</v>
      </c>
      <c r="GR66">
        <v>49</v>
      </c>
      <c r="GS66">
        <v>1374.4</v>
      </c>
      <c r="GT66">
        <v>1374.4</v>
      </c>
      <c r="GU66">
        <v>2.36206</v>
      </c>
      <c r="GV66">
        <v>2.65503</v>
      </c>
      <c r="GW66">
        <v>2.2485400000000002</v>
      </c>
      <c r="GX66">
        <v>2.7563499999999999</v>
      </c>
      <c r="GY66">
        <v>1.9958499999999999</v>
      </c>
      <c r="GZ66">
        <v>2.3730500000000001</v>
      </c>
      <c r="HA66">
        <v>38.378999999999998</v>
      </c>
      <c r="HB66">
        <v>13.562900000000001</v>
      </c>
      <c r="HC66">
        <v>18</v>
      </c>
      <c r="HD66">
        <v>505.94799999999998</v>
      </c>
      <c r="HE66">
        <v>576.22900000000004</v>
      </c>
      <c r="HF66">
        <v>22.168800000000001</v>
      </c>
      <c r="HG66">
        <v>26.3553</v>
      </c>
      <c r="HH66">
        <v>29.999500000000001</v>
      </c>
      <c r="HI66">
        <v>26.502400000000002</v>
      </c>
      <c r="HJ66">
        <v>26.463999999999999</v>
      </c>
      <c r="HK66">
        <v>47.388199999999998</v>
      </c>
      <c r="HL66">
        <v>34.640099999999997</v>
      </c>
      <c r="HM66">
        <v>0</v>
      </c>
      <c r="HN66">
        <v>22.1799</v>
      </c>
      <c r="HO66">
        <v>876.96400000000006</v>
      </c>
      <c r="HP66">
        <v>22.812999999999999</v>
      </c>
      <c r="HQ66">
        <v>102.38800000000001</v>
      </c>
      <c r="HR66">
        <v>103.249</v>
      </c>
    </row>
    <row r="67" spans="1:226" x14ac:dyDescent="0.2">
      <c r="A67">
        <v>51</v>
      </c>
      <c r="B67">
        <v>1657396040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1657396037.2</v>
      </c>
      <c r="J67">
        <f t="shared" si="0"/>
        <v>1.7686400510464558E-3</v>
      </c>
      <c r="K67">
        <f t="shared" si="1"/>
        <v>1.7686400510464559</v>
      </c>
      <c r="L67">
        <f t="shared" si="2"/>
        <v>16.250153244353754</v>
      </c>
      <c r="M67">
        <f t="shared" si="3"/>
        <v>823.17240000000004</v>
      </c>
      <c r="N67">
        <f t="shared" si="4"/>
        <v>364.04415268078833</v>
      </c>
      <c r="O67">
        <f t="shared" si="5"/>
        <v>25.659939205126378</v>
      </c>
      <c r="P67">
        <f t="shared" si="6"/>
        <v>58.021955808913262</v>
      </c>
      <c r="Q67">
        <f t="shared" si="7"/>
        <v>6.1030763093904102E-2</v>
      </c>
      <c r="R67">
        <f t="shared" si="8"/>
        <v>2.3550421780454522</v>
      </c>
      <c r="S67">
        <f t="shared" si="9"/>
        <v>6.0165535038762485E-2</v>
      </c>
      <c r="T67">
        <f t="shared" si="10"/>
        <v>3.7680174804174217E-2</v>
      </c>
      <c r="U67">
        <f t="shared" si="11"/>
        <v>321.51402539999998</v>
      </c>
      <c r="V67">
        <f t="shared" si="12"/>
        <v>27.75144003125542</v>
      </c>
      <c r="W67">
        <f t="shared" si="13"/>
        <v>27.75144003125542</v>
      </c>
      <c r="X67">
        <f t="shared" si="14"/>
        <v>3.7401980672475661</v>
      </c>
      <c r="Y67">
        <f t="shared" si="15"/>
        <v>51.851004653846154</v>
      </c>
      <c r="Z67">
        <f t="shared" si="16"/>
        <v>1.7488602596631346</v>
      </c>
      <c r="AA67">
        <f t="shared" si="17"/>
        <v>3.3728570378499101</v>
      </c>
      <c r="AB67">
        <f t="shared" si="18"/>
        <v>1.9913378075844315</v>
      </c>
      <c r="AC67">
        <f t="shared" si="19"/>
        <v>-77.997026251148696</v>
      </c>
      <c r="AD67">
        <f t="shared" si="20"/>
        <v>-223.26293748503943</v>
      </c>
      <c r="AE67">
        <f t="shared" si="21"/>
        <v>-20.43344283890594</v>
      </c>
      <c r="AF67">
        <f t="shared" si="22"/>
        <v>-0.17938117509407903</v>
      </c>
      <c r="AG67">
        <f t="shared" si="23"/>
        <v>32.316498717244329</v>
      </c>
      <c r="AH67">
        <f t="shared" si="24"/>
        <v>1.7688239292349301</v>
      </c>
      <c r="AI67">
        <f t="shared" si="25"/>
        <v>16.250153244353754</v>
      </c>
      <c r="AJ67">
        <v>885.14986315970202</v>
      </c>
      <c r="AK67">
        <v>852.13321818181805</v>
      </c>
      <c r="AL67">
        <v>3.4975138564632902</v>
      </c>
      <c r="AM67">
        <v>65.919216154711293</v>
      </c>
      <c r="AN67">
        <f t="shared" si="26"/>
        <v>1.7686400510464559</v>
      </c>
      <c r="AO67">
        <v>22.741739230641201</v>
      </c>
      <c r="AP67">
        <v>24.810926666666699</v>
      </c>
      <c r="AQ67">
        <v>1.5911344885989899E-4</v>
      </c>
      <c r="AR67">
        <v>77.508022238320805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37281.288031798147</v>
      </c>
      <c r="AX67">
        <f t="shared" si="30"/>
        <v>1999.9839999999999</v>
      </c>
      <c r="AY67">
        <f t="shared" si="31"/>
        <v>1681.1868599999998</v>
      </c>
      <c r="AZ67">
        <f t="shared" si="32"/>
        <v>0.8406001548012384</v>
      </c>
      <c r="BA67">
        <f t="shared" si="33"/>
        <v>0.16075829876639014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1657396037.2</v>
      </c>
      <c r="BH67">
        <v>823.17240000000004</v>
      </c>
      <c r="BI67">
        <v>863.7029</v>
      </c>
      <c r="BJ67">
        <v>24.811530000000001</v>
      </c>
      <c r="BK67">
        <v>22.741430000000001</v>
      </c>
      <c r="BL67">
        <v>813.54679999999996</v>
      </c>
      <c r="BM67">
        <v>24.525369999999999</v>
      </c>
      <c r="BN67">
        <v>499.95749999999998</v>
      </c>
      <c r="BO67">
        <v>70.441130000000001</v>
      </c>
      <c r="BP67">
        <v>4.4658650000000001E-2</v>
      </c>
      <c r="BQ67">
        <v>25.992979999999999</v>
      </c>
      <c r="BR67">
        <v>26.003630000000001</v>
      </c>
      <c r="BS67">
        <v>999.9</v>
      </c>
      <c r="BT67">
        <v>0</v>
      </c>
      <c r="BU67">
        <v>0</v>
      </c>
      <c r="BV67">
        <v>9974.5</v>
      </c>
      <c r="BW67">
        <v>0</v>
      </c>
      <c r="BX67">
        <v>474.71969999999999</v>
      </c>
      <c r="BY67">
        <v>-40.530389999999997</v>
      </c>
      <c r="BZ67">
        <v>844.11620000000005</v>
      </c>
      <c r="CA67">
        <v>883.80179999999996</v>
      </c>
      <c r="CB67">
        <v>2.0701040000000002</v>
      </c>
      <c r="CC67">
        <v>863.7029</v>
      </c>
      <c r="CD67">
        <v>22.741430000000001</v>
      </c>
      <c r="CE67">
        <v>1.7477529999999999</v>
      </c>
      <c r="CF67">
        <v>1.6019330000000001</v>
      </c>
      <c r="CG67">
        <v>15.32718</v>
      </c>
      <c r="CH67">
        <v>13.97739</v>
      </c>
      <c r="CI67">
        <v>1999.9839999999999</v>
      </c>
      <c r="CJ67">
        <v>0.97999389999999997</v>
      </c>
      <c r="CK67">
        <v>2.000594E-2</v>
      </c>
      <c r="CL67">
        <v>0</v>
      </c>
      <c r="CM67">
        <v>2.2549299999999999</v>
      </c>
      <c r="CN67">
        <v>0</v>
      </c>
      <c r="CO67">
        <v>16191.11</v>
      </c>
      <c r="CP67">
        <v>17299.98</v>
      </c>
      <c r="CQ67">
        <v>38.5</v>
      </c>
      <c r="CR67">
        <v>38.662199999999999</v>
      </c>
      <c r="CS67">
        <v>38.311999999999998</v>
      </c>
      <c r="CT67">
        <v>36.875</v>
      </c>
      <c r="CU67">
        <v>37.75</v>
      </c>
      <c r="CV67">
        <v>1959.9739999999999</v>
      </c>
      <c r="CW67">
        <v>40.01</v>
      </c>
      <c r="CX67">
        <v>0</v>
      </c>
      <c r="CY67">
        <v>1657396015.4000001</v>
      </c>
      <c r="CZ67">
        <v>0</v>
      </c>
      <c r="DA67">
        <v>0</v>
      </c>
      <c r="DB67" t="s">
        <v>356</v>
      </c>
      <c r="DC67">
        <v>1657313570</v>
      </c>
      <c r="DD67">
        <v>1657313571.5</v>
      </c>
      <c r="DE67">
        <v>0</v>
      </c>
      <c r="DF67">
        <v>-0.183</v>
      </c>
      <c r="DG67">
        <v>-4.0000000000000001E-3</v>
      </c>
      <c r="DH67">
        <v>8.7509999999999994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-39.71902</v>
      </c>
      <c r="DO67">
        <v>-6.8685545966228396</v>
      </c>
      <c r="DP67">
        <v>0.78900879754284103</v>
      </c>
      <c r="DQ67">
        <v>0</v>
      </c>
      <c r="DR67">
        <v>2.0549167499999998</v>
      </c>
      <c r="DS67">
        <v>2.22926454033779E-2</v>
      </c>
      <c r="DT67">
        <v>1.80361469537565E-2</v>
      </c>
      <c r="DU67">
        <v>1</v>
      </c>
      <c r="DV67">
        <v>1</v>
      </c>
      <c r="DW67">
        <v>2</v>
      </c>
      <c r="DX67" t="s">
        <v>371</v>
      </c>
      <c r="DY67">
        <v>2.97397</v>
      </c>
      <c r="DZ67">
        <v>2.6984499999999998</v>
      </c>
      <c r="EA67">
        <v>0.11636100000000001</v>
      </c>
      <c r="EB67">
        <v>0.12102300000000001</v>
      </c>
      <c r="EC67">
        <v>8.3715399999999995E-2</v>
      </c>
      <c r="ED67">
        <v>7.9113500000000003E-2</v>
      </c>
      <c r="EE67">
        <v>34437.1</v>
      </c>
      <c r="EF67">
        <v>37503.5</v>
      </c>
      <c r="EG67">
        <v>35316.1</v>
      </c>
      <c r="EH67">
        <v>38695.199999999997</v>
      </c>
      <c r="EI67">
        <v>45882.5</v>
      </c>
      <c r="EJ67">
        <v>51420.3</v>
      </c>
      <c r="EK67">
        <v>55189.8</v>
      </c>
      <c r="EL67">
        <v>62008.6</v>
      </c>
      <c r="EM67">
        <v>1.9958</v>
      </c>
      <c r="EN67">
        <v>2.1027999999999998</v>
      </c>
      <c r="EO67">
        <v>0.12814999999999999</v>
      </c>
      <c r="EP67">
        <v>0</v>
      </c>
      <c r="EQ67">
        <v>23.919799999999999</v>
      </c>
      <c r="ER67">
        <v>999.9</v>
      </c>
      <c r="ES67">
        <v>40.923000000000002</v>
      </c>
      <c r="ET67">
        <v>36.819000000000003</v>
      </c>
      <c r="EU67">
        <v>36.2669</v>
      </c>
      <c r="EV67">
        <v>52.908700000000003</v>
      </c>
      <c r="EW67">
        <v>39.210700000000003</v>
      </c>
      <c r="EX67">
        <v>2</v>
      </c>
      <c r="EY67">
        <v>-7.46951E-2</v>
      </c>
      <c r="EZ67">
        <v>0.80566400000000005</v>
      </c>
      <c r="FA67">
        <v>20.149000000000001</v>
      </c>
      <c r="FB67">
        <v>5.20052</v>
      </c>
      <c r="FC67">
        <v>12.0099</v>
      </c>
      <c r="FD67">
        <v>4.9756</v>
      </c>
      <c r="FE67">
        <v>3.2932000000000001</v>
      </c>
      <c r="FF67">
        <v>9999</v>
      </c>
      <c r="FG67">
        <v>9999</v>
      </c>
      <c r="FH67">
        <v>576.20000000000005</v>
      </c>
      <c r="FI67">
        <v>9999</v>
      </c>
      <c r="FJ67">
        <v>1.86307</v>
      </c>
      <c r="FK67">
        <v>1.86792</v>
      </c>
      <c r="FL67">
        <v>1.86768</v>
      </c>
      <c r="FM67">
        <v>1.8688400000000001</v>
      </c>
      <c r="FN67">
        <v>1.8696299999999999</v>
      </c>
      <c r="FO67">
        <v>1.8656900000000001</v>
      </c>
      <c r="FP67">
        <v>1.86676</v>
      </c>
      <c r="FQ67">
        <v>1.8681300000000001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9.6790000000000003</v>
      </c>
      <c r="GF67">
        <v>0.28620000000000001</v>
      </c>
      <c r="GG67">
        <v>4.2916309927836904</v>
      </c>
      <c r="GH67">
        <v>7.6595765978979304E-3</v>
      </c>
      <c r="GI67">
        <v>-1.71084151979672E-6</v>
      </c>
      <c r="GJ67">
        <v>4.36376621208334E-10</v>
      </c>
      <c r="GK67">
        <v>-0.121359193448199</v>
      </c>
      <c r="GL67">
        <v>-4.8646536976697102E-3</v>
      </c>
      <c r="GM67">
        <v>1.0234933149142901E-3</v>
      </c>
      <c r="GN67">
        <v>-6.0182367739561398E-6</v>
      </c>
      <c r="GO67">
        <v>21</v>
      </c>
      <c r="GP67">
        <v>2191</v>
      </c>
      <c r="GQ67">
        <v>2</v>
      </c>
      <c r="GR67">
        <v>49</v>
      </c>
      <c r="GS67">
        <v>1374.5</v>
      </c>
      <c r="GT67">
        <v>1374.5</v>
      </c>
      <c r="GU67">
        <v>2.3999000000000001</v>
      </c>
      <c r="GV67">
        <v>2.65015</v>
      </c>
      <c r="GW67">
        <v>2.2485400000000002</v>
      </c>
      <c r="GX67">
        <v>2.7563499999999999</v>
      </c>
      <c r="GY67">
        <v>1.9958499999999999</v>
      </c>
      <c r="GZ67">
        <v>2.36694</v>
      </c>
      <c r="HA67">
        <v>38.378999999999998</v>
      </c>
      <c r="HB67">
        <v>13.5717</v>
      </c>
      <c r="HC67">
        <v>18</v>
      </c>
      <c r="HD67">
        <v>506.26499999999999</v>
      </c>
      <c r="HE67">
        <v>575.84</v>
      </c>
      <c r="HF67">
        <v>22.175799999999999</v>
      </c>
      <c r="HG67">
        <v>26.346399999999999</v>
      </c>
      <c r="HH67">
        <v>29.999700000000001</v>
      </c>
      <c r="HI67">
        <v>26.493500000000001</v>
      </c>
      <c r="HJ67">
        <v>26.455100000000002</v>
      </c>
      <c r="HK67">
        <v>48.083399999999997</v>
      </c>
      <c r="HL67">
        <v>34.640099999999997</v>
      </c>
      <c r="HM67">
        <v>0</v>
      </c>
      <c r="HN67">
        <v>22.177800000000001</v>
      </c>
      <c r="HO67">
        <v>890.44899999999996</v>
      </c>
      <c r="HP67">
        <v>22.812999999999999</v>
      </c>
      <c r="HQ67">
        <v>102.39</v>
      </c>
      <c r="HR67">
        <v>103.251</v>
      </c>
    </row>
    <row r="68" spans="1:226" x14ac:dyDescent="0.2">
      <c r="A68">
        <v>52</v>
      </c>
      <c r="B68">
        <v>1657396045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1657396042.5</v>
      </c>
      <c r="J68">
        <f t="shared" si="0"/>
        <v>1.7723566073782338E-3</v>
      </c>
      <c r="K68">
        <f t="shared" si="1"/>
        <v>1.7723566073782338</v>
      </c>
      <c r="L68">
        <f t="shared" si="2"/>
        <v>16.704665234132253</v>
      </c>
      <c r="M68">
        <f t="shared" si="3"/>
        <v>840.85044444444395</v>
      </c>
      <c r="N68">
        <f t="shared" si="4"/>
        <v>370.47528693771949</v>
      </c>
      <c r="O68">
        <f t="shared" si="5"/>
        <v>26.112521293042647</v>
      </c>
      <c r="P68">
        <f t="shared" si="6"/>
        <v>59.266369199171592</v>
      </c>
      <c r="Q68">
        <f t="shared" si="7"/>
        <v>6.1216575555710508E-2</v>
      </c>
      <c r="R68">
        <f t="shared" si="8"/>
        <v>2.3658939439616296</v>
      </c>
      <c r="S68">
        <f t="shared" si="9"/>
        <v>6.0350043157276767E-2</v>
      </c>
      <c r="T68">
        <f t="shared" si="10"/>
        <v>3.7795609594304141E-2</v>
      </c>
      <c r="U68">
        <f t="shared" si="11"/>
        <v>321.51285500000057</v>
      </c>
      <c r="V68">
        <f t="shared" si="12"/>
        <v>27.74075629242714</v>
      </c>
      <c r="W68">
        <f t="shared" si="13"/>
        <v>27.74075629242714</v>
      </c>
      <c r="X68">
        <f t="shared" si="14"/>
        <v>3.7378649011425891</v>
      </c>
      <c r="Y68">
        <f t="shared" si="15"/>
        <v>51.845602907786471</v>
      </c>
      <c r="Z68">
        <f t="shared" si="16"/>
        <v>1.7484605393429606</v>
      </c>
      <c r="AA68">
        <f t="shared" si="17"/>
        <v>3.3724374706429865</v>
      </c>
      <c r="AB68">
        <f t="shared" si="18"/>
        <v>1.9894043617996284</v>
      </c>
      <c r="AC68">
        <f t="shared" si="19"/>
        <v>-78.160926385380108</v>
      </c>
      <c r="AD68">
        <f t="shared" si="20"/>
        <v>-223.19713457149993</v>
      </c>
      <c r="AE68">
        <f t="shared" si="21"/>
        <v>-20.332422794245971</v>
      </c>
      <c r="AF68">
        <f t="shared" si="22"/>
        <v>-0.17762875112543952</v>
      </c>
      <c r="AG68">
        <f t="shared" si="23"/>
        <v>32.311677081910879</v>
      </c>
      <c r="AH68">
        <f t="shared" si="24"/>
        <v>1.7753305667812114</v>
      </c>
      <c r="AI68">
        <f t="shared" si="25"/>
        <v>16.704665234132253</v>
      </c>
      <c r="AJ68">
        <v>902.47961771918904</v>
      </c>
      <c r="AK68">
        <v>869.11444242424204</v>
      </c>
      <c r="AL68">
        <v>3.44382843155929</v>
      </c>
      <c r="AM68">
        <v>65.919216154711293</v>
      </c>
      <c r="AN68">
        <f t="shared" si="26"/>
        <v>1.7723566073782338</v>
      </c>
      <c r="AO68">
        <v>22.731735487904501</v>
      </c>
      <c r="AP68">
        <v>24.807360606060598</v>
      </c>
      <c r="AQ68">
        <v>-4.3936562645993199E-4</v>
      </c>
      <c r="AR68">
        <v>77.508022238320805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37543.601161018094</v>
      </c>
      <c r="AX68">
        <f t="shared" si="30"/>
        <v>1999.9766666666701</v>
      </c>
      <c r="AY68">
        <f t="shared" si="31"/>
        <v>1681.1807000000028</v>
      </c>
      <c r="AZ68">
        <f t="shared" si="32"/>
        <v>0.84060015700183166</v>
      </c>
      <c r="BA68">
        <f t="shared" si="33"/>
        <v>0.16075830301353516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1657396042.5</v>
      </c>
      <c r="BH68">
        <v>840.85044444444395</v>
      </c>
      <c r="BI68">
        <v>881.40855555555504</v>
      </c>
      <c r="BJ68">
        <v>24.806544444444398</v>
      </c>
      <c r="BK68">
        <v>22.729366666666699</v>
      </c>
      <c r="BL68">
        <v>831.12444444444395</v>
      </c>
      <c r="BM68">
        <v>24.520533333333301</v>
      </c>
      <c r="BN68">
        <v>500.089333333333</v>
      </c>
      <c r="BO68">
        <v>70.440133333333307</v>
      </c>
      <c r="BP68">
        <v>4.3707866666666699E-2</v>
      </c>
      <c r="BQ68">
        <v>25.990877777777801</v>
      </c>
      <c r="BR68">
        <v>26.0078777777778</v>
      </c>
      <c r="BS68">
        <v>999.9</v>
      </c>
      <c r="BT68">
        <v>0</v>
      </c>
      <c r="BU68">
        <v>0</v>
      </c>
      <c r="BV68">
        <v>10047.777777777799</v>
      </c>
      <c r="BW68">
        <v>0</v>
      </c>
      <c r="BX68">
        <v>481.10644444444398</v>
      </c>
      <c r="BY68">
        <v>-40.558</v>
      </c>
      <c r="BZ68">
        <v>862.23988888888903</v>
      </c>
      <c r="CA68">
        <v>901.90855555555595</v>
      </c>
      <c r="CB68">
        <v>2.0771666666666699</v>
      </c>
      <c r="CC68">
        <v>881.40855555555504</v>
      </c>
      <c r="CD68">
        <v>22.729366666666699</v>
      </c>
      <c r="CE68">
        <v>1.7473766666666699</v>
      </c>
      <c r="CF68">
        <v>1.6010611111111099</v>
      </c>
      <c r="CG68">
        <v>15.3238111111111</v>
      </c>
      <c r="CH68">
        <v>13.968999999999999</v>
      </c>
      <c r="CI68">
        <v>1999.9766666666701</v>
      </c>
      <c r="CJ68">
        <v>0.97999366666666698</v>
      </c>
      <c r="CK68">
        <v>2.0006188888888901E-2</v>
      </c>
      <c r="CL68">
        <v>0</v>
      </c>
      <c r="CM68">
        <v>2.4214444444444401</v>
      </c>
      <c r="CN68">
        <v>0</v>
      </c>
      <c r="CO68">
        <v>16240</v>
      </c>
      <c r="CP68">
        <v>17299.888888888901</v>
      </c>
      <c r="CQ68">
        <v>38.5</v>
      </c>
      <c r="CR68">
        <v>38.625</v>
      </c>
      <c r="CS68">
        <v>38.311999999999998</v>
      </c>
      <c r="CT68">
        <v>36.875</v>
      </c>
      <c r="CU68">
        <v>37.75</v>
      </c>
      <c r="CV68">
        <v>1959.9666666666701</v>
      </c>
      <c r="CW68">
        <v>40.01</v>
      </c>
      <c r="CX68">
        <v>0</v>
      </c>
      <c r="CY68">
        <v>1657396020.2</v>
      </c>
      <c r="CZ68">
        <v>0</v>
      </c>
      <c r="DA68">
        <v>0</v>
      </c>
      <c r="DB68" t="s">
        <v>356</v>
      </c>
      <c r="DC68">
        <v>1657313570</v>
      </c>
      <c r="DD68">
        <v>1657313571.5</v>
      </c>
      <c r="DE68">
        <v>0</v>
      </c>
      <c r="DF68">
        <v>-0.183</v>
      </c>
      <c r="DG68">
        <v>-4.0000000000000001E-3</v>
      </c>
      <c r="DH68">
        <v>8.7509999999999994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-40.220709999999997</v>
      </c>
      <c r="DO68">
        <v>-4.5158499061913</v>
      </c>
      <c r="DP68">
        <v>0.54603984827116803</v>
      </c>
      <c r="DQ68">
        <v>0</v>
      </c>
      <c r="DR68">
        <v>2.0558200000000002</v>
      </c>
      <c r="DS68">
        <v>0.18646716697936</v>
      </c>
      <c r="DT68">
        <v>1.8627548550466898E-2</v>
      </c>
      <c r="DU68">
        <v>0</v>
      </c>
      <c r="DV68">
        <v>0</v>
      </c>
      <c r="DW68">
        <v>2</v>
      </c>
      <c r="DX68" t="s">
        <v>357</v>
      </c>
      <c r="DY68">
        <v>2.9735499999999999</v>
      </c>
      <c r="DZ68">
        <v>2.6981299999999999</v>
      </c>
      <c r="EA68">
        <v>0.117911</v>
      </c>
      <c r="EB68">
        <v>0.122433</v>
      </c>
      <c r="EC68">
        <v>8.3695900000000004E-2</v>
      </c>
      <c r="ED68">
        <v>7.9073900000000003E-2</v>
      </c>
      <c r="EE68">
        <v>34377.300000000003</v>
      </c>
      <c r="EF68">
        <v>37445.300000000003</v>
      </c>
      <c r="EG68">
        <v>35316.699999999997</v>
      </c>
      <c r="EH68">
        <v>38697.1</v>
      </c>
      <c r="EI68">
        <v>45884.1</v>
      </c>
      <c r="EJ68">
        <v>51424.9</v>
      </c>
      <c r="EK68">
        <v>55190.400000000001</v>
      </c>
      <c r="EL68">
        <v>62011.4</v>
      </c>
      <c r="EM68">
        <v>1.9954000000000001</v>
      </c>
      <c r="EN68">
        <v>2.1038000000000001</v>
      </c>
      <c r="EO68">
        <v>0.12651100000000001</v>
      </c>
      <c r="EP68">
        <v>0</v>
      </c>
      <c r="EQ68">
        <v>23.921800000000001</v>
      </c>
      <c r="ER68">
        <v>999.9</v>
      </c>
      <c r="ES68">
        <v>40.899000000000001</v>
      </c>
      <c r="ET68">
        <v>36.819000000000003</v>
      </c>
      <c r="EU68">
        <v>36.252000000000002</v>
      </c>
      <c r="EV68">
        <v>52.348700000000001</v>
      </c>
      <c r="EW68">
        <v>39.146599999999999</v>
      </c>
      <c r="EX68">
        <v>2</v>
      </c>
      <c r="EY68">
        <v>-7.53659E-2</v>
      </c>
      <c r="EZ68">
        <v>0.81111100000000003</v>
      </c>
      <c r="FA68">
        <v>20.148700000000002</v>
      </c>
      <c r="FB68">
        <v>5.20052</v>
      </c>
      <c r="FC68">
        <v>12.0099</v>
      </c>
      <c r="FD68">
        <v>4.9756</v>
      </c>
      <c r="FE68">
        <v>3.2938000000000001</v>
      </c>
      <c r="FF68">
        <v>9999</v>
      </c>
      <c r="FG68">
        <v>9999</v>
      </c>
      <c r="FH68">
        <v>576.20000000000005</v>
      </c>
      <c r="FI68">
        <v>9999</v>
      </c>
      <c r="FJ68">
        <v>1.8631</v>
      </c>
      <c r="FK68">
        <v>1.8678300000000001</v>
      </c>
      <c r="FL68">
        <v>1.86768</v>
      </c>
      <c r="FM68">
        <v>1.86877</v>
      </c>
      <c r="FN68">
        <v>1.8696299999999999</v>
      </c>
      <c r="FO68">
        <v>1.8656900000000001</v>
      </c>
      <c r="FP68">
        <v>1.86676</v>
      </c>
      <c r="FQ68">
        <v>1.8681300000000001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9.7729999999999997</v>
      </c>
      <c r="GF68">
        <v>0.28589999999999999</v>
      </c>
      <c r="GG68">
        <v>4.2916309927836904</v>
      </c>
      <c r="GH68">
        <v>7.6595765978979304E-3</v>
      </c>
      <c r="GI68">
        <v>-1.71084151979672E-6</v>
      </c>
      <c r="GJ68">
        <v>4.36376621208334E-10</v>
      </c>
      <c r="GK68">
        <v>-0.121359193448199</v>
      </c>
      <c r="GL68">
        <v>-4.8646536976697102E-3</v>
      </c>
      <c r="GM68">
        <v>1.0234933149142901E-3</v>
      </c>
      <c r="GN68">
        <v>-6.0182367739561398E-6</v>
      </c>
      <c r="GO68">
        <v>21</v>
      </c>
      <c r="GP68">
        <v>2191</v>
      </c>
      <c r="GQ68">
        <v>2</v>
      </c>
      <c r="GR68">
        <v>49</v>
      </c>
      <c r="GS68">
        <v>1374.6</v>
      </c>
      <c r="GT68">
        <v>1374.6</v>
      </c>
      <c r="GU68">
        <v>2.4316399999999998</v>
      </c>
      <c r="GV68">
        <v>2.65381</v>
      </c>
      <c r="GW68">
        <v>2.2485400000000002</v>
      </c>
      <c r="GX68">
        <v>2.7563499999999999</v>
      </c>
      <c r="GY68">
        <v>1.9958499999999999</v>
      </c>
      <c r="GZ68">
        <v>2.34009</v>
      </c>
      <c r="HA68">
        <v>38.378999999999998</v>
      </c>
      <c r="HB68">
        <v>13.562900000000001</v>
      </c>
      <c r="HC68">
        <v>18</v>
      </c>
      <c r="HD68">
        <v>505.89600000000002</v>
      </c>
      <c r="HE68">
        <v>576.45899999999995</v>
      </c>
      <c r="HF68">
        <v>22.176300000000001</v>
      </c>
      <c r="HG68">
        <v>26.337499999999999</v>
      </c>
      <c r="HH68">
        <v>29.999600000000001</v>
      </c>
      <c r="HI68">
        <v>26.482299999999999</v>
      </c>
      <c r="HJ68">
        <v>26.443999999999999</v>
      </c>
      <c r="HK68">
        <v>48.719900000000003</v>
      </c>
      <c r="HL68">
        <v>34.640099999999997</v>
      </c>
      <c r="HM68">
        <v>0</v>
      </c>
      <c r="HN68">
        <v>22.170999999999999</v>
      </c>
      <c r="HO68">
        <v>903.82500000000005</v>
      </c>
      <c r="HP68">
        <v>22.812999999999999</v>
      </c>
      <c r="HQ68">
        <v>102.39100000000001</v>
      </c>
      <c r="HR68">
        <v>103.256</v>
      </c>
    </row>
    <row r="69" spans="1:226" x14ac:dyDescent="0.2">
      <c r="A69">
        <v>53</v>
      </c>
      <c r="B69">
        <v>1657396050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1657396047.2</v>
      </c>
      <c r="J69">
        <f t="shared" si="0"/>
        <v>1.7806028972617821E-3</v>
      </c>
      <c r="K69">
        <f t="shared" si="1"/>
        <v>1.780602897261782</v>
      </c>
      <c r="L69">
        <f t="shared" si="2"/>
        <v>16.943908248191711</v>
      </c>
      <c r="M69">
        <f t="shared" si="3"/>
        <v>855.96590000000003</v>
      </c>
      <c r="N69">
        <f t="shared" si="4"/>
        <v>380.69263738826385</v>
      </c>
      <c r="O69">
        <f t="shared" si="5"/>
        <v>26.83313044432035</v>
      </c>
      <c r="P69">
        <f t="shared" si="6"/>
        <v>60.332778716613404</v>
      </c>
      <c r="Q69">
        <f t="shared" si="7"/>
        <v>6.1501646271874613E-2</v>
      </c>
      <c r="R69">
        <f t="shared" si="8"/>
        <v>2.355547914745916</v>
      </c>
      <c r="S69">
        <f t="shared" si="9"/>
        <v>6.0623304707580157E-2</v>
      </c>
      <c r="T69">
        <f t="shared" si="10"/>
        <v>3.79674359048294E-2</v>
      </c>
      <c r="U69">
        <f t="shared" si="11"/>
        <v>321.51855209999997</v>
      </c>
      <c r="V69">
        <f t="shared" si="12"/>
        <v>27.740587608168404</v>
      </c>
      <c r="W69">
        <f t="shared" si="13"/>
        <v>27.740587608168404</v>
      </c>
      <c r="X69">
        <f t="shared" si="14"/>
        <v>3.7378280732519142</v>
      </c>
      <c r="Y69">
        <f t="shared" si="15"/>
        <v>51.850222715382799</v>
      </c>
      <c r="Z69">
        <f t="shared" si="16"/>
        <v>1.7481364868897802</v>
      </c>
      <c r="AA69">
        <f t="shared" si="17"/>
        <v>3.3715120115986448</v>
      </c>
      <c r="AB69">
        <f t="shared" si="18"/>
        <v>1.9896915863621341</v>
      </c>
      <c r="AC69">
        <f t="shared" si="19"/>
        <v>-78.52458776924459</v>
      </c>
      <c r="AD69">
        <f t="shared" si="20"/>
        <v>-222.78863632185684</v>
      </c>
      <c r="AE69">
        <f t="shared" si="21"/>
        <v>-20.383861476196092</v>
      </c>
      <c r="AF69">
        <f t="shared" si="22"/>
        <v>-0.17853346729756936</v>
      </c>
      <c r="AG69">
        <f t="shared" si="23"/>
        <v>32.174242091330662</v>
      </c>
      <c r="AH69">
        <f t="shared" si="24"/>
        <v>1.7741715170383052</v>
      </c>
      <c r="AI69">
        <f t="shared" si="25"/>
        <v>16.943908248191711</v>
      </c>
      <c r="AJ69">
        <v>918.52595036271305</v>
      </c>
      <c r="AK69">
        <v>885.31990909090905</v>
      </c>
      <c r="AL69">
        <v>3.32103966392964</v>
      </c>
      <c r="AM69">
        <v>65.919216154711293</v>
      </c>
      <c r="AN69">
        <f t="shared" si="26"/>
        <v>1.780602897261782</v>
      </c>
      <c r="AO69">
        <v>22.7157788401468</v>
      </c>
      <c r="AP69">
        <v>24.799830303030301</v>
      </c>
      <c r="AQ69">
        <v>-8.0106131632963801E-5</v>
      </c>
      <c r="AR69">
        <v>77.508022238320805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37294.323241924125</v>
      </c>
      <c r="AX69">
        <f t="shared" si="30"/>
        <v>2000.0119999999999</v>
      </c>
      <c r="AY69">
        <f t="shared" si="31"/>
        <v>1681.2104099999999</v>
      </c>
      <c r="AZ69">
        <f t="shared" si="32"/>
        <v>0.8406001613990316</v>
      </c>
      <c r="BA69">
        <f t="shared" si="33"/>
        <v>0.16075831150013098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1657396047.2</v>
      </c>
      <c r="BH69">
        <v>855.96590000000003</v>
      </c>
      <c r="BI69">
        <v>896.39670000000001</v>
      </c>
      <c r="BJ69">
        <v>24.80153</v>
      </c>
      <c r="BK69">
        <v>22.725359999999998</v>
      </c>
      <c r="BL69">
        <v>846.154</v>
      </c>
      <c r="BM69">
        <v>24.515699999999999</v>
      </c>
      <c r="BN69">
        <v>500.00799999999998</v>
      </c>
      <c r="BO69">
        <v>70.440449999999998</v>
      </c>
      <c r="BP69">
        <v>4.4575999999999998E-2</v>
      </c>
      <c r="BQ69">
        <v>25.986239999999999</v>
      </c>
      <c r="BR69">
        <v>25.992819999999998</v>
      </c>
      <c r="BS69">
        <v>999.9</v>
      </c>
      <c r="BT69">
        <v>0</v>
      </c>
      <c r="BU69">
        <v>0</v>
      </c>
      <c r="BV69">
        <v>9978</v>
      </c>
      <c r="BW69">
        <v>0</v>
      </c>
      <c r="BX69">
        <v>486.21589999999998</v>
      </c>
      <c r="BY69">
        <v>-40.430660000000003</v>
      </c>
      <c r="BZ69">
        <v>877.73509999999999</v>
      </c>
      <c r="CA69">
        <v>917.24149999999997</v>
      </c>
      <c r="CB69">
        <v>2.076171</v>
      </c>
      <c r="CC69">
        <v>896.39670000000001</v>
      </c>
      <c r="CD69">
        <v>22.725359999999998</v>
      </c>
      <c r="CE69">
        <v>1.747031</v>
      </c>
      <c r="CF69">
        <v>1.600784</v>
      </c>
      <c r="CG69">
        <v>15.32076</v>
      </c>
      <c r="CH69">
        <v>13.96636</v>
      </c>
      <c r="CI69">
        <v>2000.0119999999999</v>
      </c>
      <c r="CJ69">
        <v>0.97999360000000002</v>
      </c>
      <c r="CK69">
        <v>2.0006260000000001E-2</v>
      </c>
      <c r="CL69">
        <v>0</v>
      </c>
      <c r="CM69">
        <v>2.3726799999999999</v>
      </c>
      <c r="CN69">
        <v>0</v>
      </c>
      <c r="CO69">
        <v>16280.94</v>
      </c>
      <c r="CP69">
        <v>17300.240000000002</v>
      </c>
      <c r="CQ69">
        <v>38.474800000000002</v>
      </c>
      <c r="CR69">
        <v>38.625</v>
      </c>
      <c r="CS69">
        <v>38.311999999999998</v>
      </c>
      <c r="CT69">
        <v>36.875</v>
      </c>
      <c r="CU69">
        <v>37.75</v>
      </c>
      <c r="CV69">
        <v>1960.001</v>
      </c>
      <c r="CW69">
        <v>40.011000000000003</v>
      </c>
      <c r="CX69">
        <v>0</v>
      </c>
      <c r="CY69">
        <v>1657396025.5999999</v>
      </c>
      <c r="CZ69">
        <v>0</v>
      </c>
      <c r="DA69">
        <v>0</v>
      </c>
      <c r="DB69" t="s">
        <v>356</v>
      </c>
      <c r="DC69">
        <v>1657313570</v>
      </c>
      <c r="DD69">
        <v>1657313571.5</v>
      </c>
      <c r="DE69">
        <v>0</v>
      </c>
      <c r="DF69">
        <v>-0.183</v>
      </c>
      <c r="DG69">
        <v>-4.0000000000000001E-3</v>
      </c>
      <c r="DH69">
        <v>8.7509999999999994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-40.414065000000001</v>
      </c>
      <c r="DO69">
        <v>-0.94711969981232202</v>
      </c>
      <c r="DP69">
        <v>0.37927379262875499</v>
      </c>
      <c r="DQ69">
        <v>0</v>
      </c>
      <c r="DR69">
        <v>2.0691630000000001</v>
      </c>
      <c r="DS69">
        <v>0.12210056285178</v>
      </c>
      <c r="DT69">
        <v>1.26285270716739E-2</v>
      </c>
      <c r="DU69">
        <v>0</v>
      </c>
      <c r="DV69">
        <v>0</v>
      </c>
      <c r="DW69">
        <v>2</v>
      </c>
      <c r="DX69" t="s">
        <v>357</v>
      </c>
      <c r="DY69">
        <v>2.9736699999999998</v>
      </c>
      <c r="DZ69">
        <v>2.6988300000000001</v>
      </c>
      <c r="EA69">
        <v>0.119384</v>
      </c>
      <c r="EB69">
        <v>0.123988</v>
      </c>
      <c r="EC69">
        <v>8.3689799999999995E-2</v>
      </c>
      <c r="ED69">
        <v>7.91742E-2</v>
      </c>
      <c r="EE69">
        <v>34320.300000000003</v>
      </c>
      <c r="EF69">
        <v>37379</v>
      </c>
      <c r="EG69">
        <v>35317</v>
      </c>
      <c r="EH69">
        <v>38697</v>
      </c>
      <c r="EI69">
        <v>45884.800000000003</v>
      </c>
      <c r="EJ69">
        <v>51418.6</v>
      </c>
      <c r="EK69">
        <v>55191</v>
      </c>
      <c r="EL69">
        <v>62010.6</v>
      </c>
      <c r="EM69">
        <v>1.9945999999999999</v>
      </c>
      <c r="EN69">
        <v>2.1042000000000001</v>
      </c>
      <c r="EO69">
        <v>0.12606400000000001</v>
      </c>
      <c r="EP69">
        <v>0</v>
      </c>
      <c r="EQ69">
        <v>23.925799999999999</v>
      </c>
      <c r="ER69">
        <v>999.9</v>
      </c>
      <c r="ES69">
        <v>40.899000000000001</v>
      </c>
      <c r="ET69">
        <v>36.819000000000003</v>
      </c>
      <c r="EU69">
        <v>36.246200000000002</v>
      </c>
      <c r="EV69">
        <v>52.808700000000002</v>
      </c>
      <c r="EW69">
        <v>39.114600000000003</v>
      </c>
      <c r="EX69">
        <v>2</v>
      </c>
      <c r="EY69">
        <v>-7.5914599999999999E-2</v>
      </c>
      <c r="EZ69">
        <v>0.82614399999999999</v>
      </c>
      <c r="FA69">
        <v>20.148900000000001</v>
      </c>
      <c r="FB69">
        <v>5.2017199999999999</v>
      </c>
      <c r="FC69">
        <v>12.0099</v>
      </c>
      <c r="FD69">
        <v>4.976</v>
      </c>
      <c r="FE69">
        <v>3.2932000000000001</v>
      </c>
      <c r="FF69">
        <v>9999</v>
      </c>
      <c r="FG69">
        <v>9999</v>
      </c>
      <c r="FH69">
        <v>576.20000000000005</v>
      </c>
      <c r="FI69">
        <v>9999</v>
      </c>
      <c r="FJ69">
        <v>1.8631</v>
      </c>
      <c r="FK69">
        <v>1.8678600000000001</v>
      </c>
      <c r="FL69">
        <v>1.86765</v>
      </c>
      <c r="FM69">
        <v>1.86887</v>
      </c>
      <c r="FN69">
        <v>1.8696299999999999</v>
      </c>
      <c r="FO69">
        <v>1.8656600000000001</v>
      </c>
      <c r="FP69">
        <v>1.86676</v>
      </c>
      <c r="FQ69">
        <v>1.8681300000000001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9.8620000000000001</v>
      </c>
      <c r="GF69">
        <v>0.2858</v>
      </c>
      <c r="GG69">
        <v>4.2916309927836904</v>
      </c>
      <c r="GH69">
        <v>7.6595765978979304E-3</v>
      </c>
      <c r="GI69">
        <v>-1.71084151979672E-6</v>
      </c>
      <c r="GJ69">
        <v>4.36376621208334E-10</v>
      </c>
      <c r="GK69">
        <v>-0.121359193448199</v>
      </c>
      <c r="GL69">
        <v>-4.8646536976697102E-3</v>
      </c>
      <c r="GM69">
        <v>1.0234933149142901E-3</v>
      </c>
      <c r="GN69">
        <v>-6.0182367739561398E-6</v>
      </c>
      <c r="GO69">
        <v>21</v>
      </c>
      <c r="GP69">
        <v>2191</v>
      </c>
      <c r="GQ69">
        <v>2</v>
      </c>
      <c r="GR69">
        <v>49</v>
      </c>
      <c r="GS69">
        <v>1374.7</v>
      </c>
      <c r="GT69">
        <v>1374.6</v>
      </c>
      <c r="GU69">
        <v>2.4682599999999999</v>
      </c>
      <c r="GV69">
        <v>2.65137</v>
      </c>
      <c r="GW69">
        <v>2.2485400000000002</v>
      </c>
      <c r="GX69">
        <v>2.7563499999999999</v>
      </c>
      <c r="GY69">
        <v>1.9958499999999999</v>
      </c>
      <c r="GZ69">
        <v>2.36938</v>
      </c>
      <c r="HA69">
        <v>38.354500000000002</v>
      </c>
      <c r="HB69">
        <v>13.5717</v>
      </c>
      <c r="HC69">
        <v>18</v>
      </c>
      <c r="HD69">
        <v>505.28300000000002</v>
      </c>
      <c r="HE69">
        <v>576.63699999999994</v>
      </c>
      <c r="HF69">
        <v>22.170300000000001</v>
      </c>
      <c r="HG69">
        <v>26.3308</v>
      </c>
      <c r="HH69">
        <v>29.999700000000001</v>
      </c>
      <c r="HI69">
        <v>26.473400000000002</v>
      </c>
      <c r="HJ69">
        <v>26.4329</v>
      </c>
      <c r="HK69">
        <v>49.453000000000003</v>
      </c>
      <c r="HL69">
        <v>34.360500000000002</v>
      </c>
      <c r="HM69">
        <v>0</v>
      </c>
      <c r="HN69">
        <v>22.173999999999999</v>
      </c>
      <c r="HO69">
        <v>924.04100000000005</v>
      </c>
      <c r="HP69">
        <v>22.812999999999999</v>
      </c>
      <c r="HQ69">
        <v>102.392</v>
      </c>
      <c r="HR69">
        <v>103.255</v>
      </c>
    </row>
    <row r="70" spans="1:226" x14ac:dyDescent="0.2">
      <c r="A70">
        <v>54</v>
      </c>
      <c r="B70">
        <v>1657396055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1657396052.5</v>
      </c>
      <c r="J70">
        <f t="shared" si="0"/>
        <v>1.7758639390153205E-3</v>
      </c>
      <c r="K70">
        <f t="shared" si="1"/>
        <v>1.7758639390153206</v>
      </c>
      <c r="L70">
        <f t="shared" si="2"/>
        <v>17.312796884628305</v>
      </c>
      <c r="M70">
        <f t="shared" si="3"/>
        <v>872.993444444445</v>
      </c>
      <c r="N70">
        <f t="shared" si="4"/>
        <v>386.2692047310336</v>
      </c>
      <c r="O70">
        <f t="shared" si="5"/>
        <v>27.2259892930335</v>
      </c>
      <c r="P70">
        <f t="shared" si="6"/>
        <v>61.532500857486347</v>
      </c>
      <c r="Q70">
        <f t="shared" si="7"/>
        <v>6.1336402533992702E-2</v>
      </c>
      <c r="R70">
        <f t="shared" si="8"/>
        <v>2.3587997677549422</v>
      </c>
      <c r="S70">
        <f t="shared" si="9"/>
        <v>6.0463924328615637E-2</v>
      </c>
      <c r="T70">
        <f t="shared" si="10"/>
        <v>3.7867307491590022E-2</v>
      </c>
      <c r="U70">
        <f t="shared" si="11"/>
        <v>321.51179099999996</v>
      </c>
      <c r="V70">
        <f t="shared" si="12"/>
        <v>27.74379339215217</v>
      </c>
      <c r="W70">
        <f t="shared" si="13"/>
        <v>27.74379339215217</v>
      </c>
      <c r="X70">
        <f t="shared" si="14"/>
        <v>3.7385280283086133</v>
      </c>
      <c r="Y70">
        <f t="shared" si="15"/>
        <v>51.861830012854107</v>
      </c>
      <c r="Z70">
        <f t="shared" si="16"/>
        <v>1.7489387884218603</v>
      </c>
      <c r="AA70">
        <f t="shared" si="17"/>
        <v>3.3723044250239163</v>
      </c>
      <c r="AB70">
        <f t="shared" si="18"/>
        <v>1.989589239886753</v>
      </c>
      <c r="AC70">
        <f t="shared" si="19"/>
        <v>-78.31559971057564</v>
      </c>
      <c r="AD70">
        <f t="shared" si="20"/>
        <v>-222.99887301797943</v>
      </c>
      <c r="AE70">
        <f t="shared" si="21"/>
        <v>-20.375700428760943</v>
      </c>
      <c r="AF70">
        <f t="shared" si="22"/>
        <v>-0.17838215731603668</v>
      </c>
      <c r="AG70">
        <f t="shared" si="23"/>
        <v>32.699039332272548</v>
      </c>
      <c r="AH70">
        <f t="shared" si="24"/>
        <v>1.7453116294937898</v>
      </c>
      <c r="AI70">
        <f t="shared" si="25"/>
        <v>17.312796884628305</v>
      </c>
      <c r="AJ70">
        <v>935.87883234190497</v>
      </c>
      <c r="AK70">
        <v>901.97115757575796</v>
      </c>
      <c r="AL70">
        <v>3.38689148625406</v>
      </c>
      <c r="AM70">
        <v>65.919216154711293</v>
      </c>
      <c r="AN70">
        <f t="shared" si="26"/>
        <v>1.7758639390153206</v>
      </c>
      <c r="AO70">
        <v>22.771744144322</v>
      </c>
      <c r="AP70">
        <v>24.822256363636399</v>
      </c>
      <c r="AQ70">
        <v>6.31408247776424E-3</v>
      </c>
      <c r="AR70">
        <v>77.508022238320805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37372.326524706521</v>
      </c>
      <c r="AX70">
        <f t="shared" si="30"/>
        <v>1999.97</v>
      </c>
      <c r="AY70">
        <f t="shared" si="31"/>
        <v>1681.1750999999999</v>
      </c>
      <c r="AZ70">
        <f t="shared" si="32"/>
        <v>0.84060015900238494</v>
      </c>
      <c r="BA70">
        <f t="shared" si="33"/>
        <v>0.1607583068746031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1657396052.5</v>
      </c>
      <c r="BH70">
        <v>872.993444444445</v>
      </c>
      <c r="BI70">
        <v>914.06255555555595</v>
      </c>
      <c r="BJ70">
        <v>24.813099999999999</v>
      </c>
      <c r="BK70">
        <v>22.770600000000002</v>
      </c>
      <c r="BL70">
        <v>863.08488888888905</v>
      </c>
      <c r="BM70">
        <v>24.526866666666699</v>
      </c>
      <c r="BN70">
        <v>499.97699999999998</v>
      </c>
      <c r="BO70">
        <v>70.439722222222201</v>
      </c>
      <c r="BP70">
        <v>4.4771388888888902E-2</v>
      </c>
      <c r="BQ70">
        <v>25.990211111111101</v>
      </c>
      <c r="BR70">
        <v>26.0004555555556</v>
      </c>
      <c r="BS70">
        <v>999.9</v>
      </c>
      <c r="BT70">
        <v>0</v>
      </c>
      <c r="BU70">
        <v>0</v>
      </c>
      <c r="BV70">
        <v>10000</v>
      </c>
      <c r="BW70">
        <v>0</v>
      </c>
      <c r="BX70">
        <v>489.17622222222201</v>
      </c>
      <c r="BY70">
        <v>-41.069144444444397</v>
      </c>
      <c r="BZ70">
        <v>895.20633333333296</v>
      </c>
      <c r="CA70">
        <v>935.36133333333305</v>
      </c>
      <c r="CB70">
        <v>2.0424955555555599</v>
      </c>
      <c r="CC70">
        <v>914.06255555555595</v>
      </c>
      <c r="CD70">
        <v>22.770600000000002</v>
      </c>
      <c r="CE70">
        <v>1.74783</v>
      </c>
      <c r="CF70">
        <v>1.60395555555556</v>
      </c>
      <c r="CG70">
        <v>15.327866666666701</v>
      </c>
      <c r="CH70">
        <v>13.996844444444401</v>
      </c>
      <c r="CI70">
        <v>1999.97</v>
      </c>
      <c r="CJ70">
        <v>0.97999333333333305</v>
      </c>
      <c r="CK70">
        <v>2.0006544444444399E-2</v>
      </c>
      <c r="CL70">
        <v>0</v>
      </c>
      <c r="CM70">
        <v>2.3654222222222199</v>
      </c>
      <c r="CN70">
        <v>0</v>
      </c>
      <c r="CO70">
        <v>16321.4111111111</v>
      </c>
      <c r="CP70">
        <v>17299.855555555601</v>
      </c>
      <c r="CQ70">
        <v>38.436999999999998</v>
      </c>
      <c r="CR70">
        <v>38.625</v>
      </c>
      <c r="CS70">
        <v>38.298222222222201</v>
      </c>
      <c r="CT70">
        <v>36.860999999999997</v>
      </c>
      <c r="CU70">
        <v>37.75</v>
      </c>
      <c r="CV70">
        <v>1959.96</v>
      </c>
      <c r="CW70">
        <v>40.01</v>
      </c>
      <c r="CX70">
        <v>0</v>
      </c>
      <c r="CY70">
        <v>1657396030.4000001</v>
      </c>
      <c r="CZ70">
        <v>0</v>
      </c>
      <c r="DA70">
        <v>0</v>
      </c>
      <c r="DB70" t="s">
        <v>356</v>
      </c>
      <c r="DC70">
        <v>1657313570</v>
      </c>
      <c r="DD70">
        <v>1657313571.5</v>
      </c>
      <c r="DE70">
        <v>0</v>
      </c>
      <c r="DF70">
        <v>-0.183</v>
      </c>
      <c r="DG70">
        <v>-4.0000000000000001E-3</v>
      </c>
      <c r="DH70">
        <v>8.7509999999999994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-40.620069999999998</v>
      </c>
      <c r="DO70">
        <v>-1.58659136960589</v>
      </c>
      <c r="DP70">
        <v>0.41556219341994999</v>
      </c>
      <c r="DQ70">
        <v>0</v>
      </c>
      <c r="DR70">
        <v>2.0669602500000002</v>
      </c>
      <c r="DS70">
        <v>-7.5883789868668602E-2</v>
      </c>
      <c r="DT70">
        <v>1.6283636953626199E-2</v>
      </c>
      <c r="DU70">
        <v>1</v>
      </c>
      <c r="DV70">
        <v>1</v>
      </c>
      <c r="DW70">
        <v>2</v>
      </c>
      <c r="DX70" t="s">
        <v>371</v>
      </c>
      <c r="DY70">
        <v>2.9736099999999999</v>
      </c>
      <c r="DZ70">
        <v>2.6992099999999999</v>
      </c>
      <c r="EA70">
        <v>0.120883</v>
      </c>
      <c r="EB70">
        <v>0.12545600000000001</v>
      </c>
      <c r="EC70">
        <v>8.3743700000000004E-2</v>
      </c>
      <c r="ED70">
        <v>7.91848E-2</v>
      </c>
      <c r="EE70">
        <v>34262.699999999997</v>
      </c>
      <c r="EF70">
        <v>37317.699999999997</v>
      </c>
      <c r="EG70">
        <v>35317.800000000003</v>
      </c>
      <c r="EH70">
        <v>38698.300000000003</v>
      </c>
      <c r="EI70">
        <v>45882.9</v>
      </c>
      <c r="EJ70">
        <v>51419.6</v>
      </c>
      <c r="EK70">
        <v>55191.8</v>
      </c>
      <c r="EL70">
        <v>62012.4</v>
      </c>
      <c r="EM70">
        <v>1.9954000000000001</v>
      </c>
      <c r="EN70">
        <v>2.1046</v>
      </c>
      <c r="EO70">
        <v>0.125915</v>
      </c>
      <c r="EP70">
        <v>0</v>
      </c>
      <c r="EQ70">
        <v>23.9299</v>
      </c>
      <c r="ER70">
        <v>999.9</v>
      </c>
      <c r="ES70">
        <v>40.899000000000001</v>
      </c>
      <c r="ET70">
        <v>36.808999999999997</v>
      </c>
      <c r="EU70">
        <v>36.2254</v>
      </c>
      <c r="EV70">
        <v>52.6387</v>
      </c>
      <c r="EW70">
        <v>39.186700000000002</v>
      </c>
      <c r="EX70">
        <v>2</v>
      </c>
      <c r="EY70">
        <v>-7.6707300000000006E-2</v>
      </c>
      <c r="EZ70">
        <v>0.80729799999999996</v>
      </c>
      <c r="FA70">
        <v>20.1492</v>
      </c>
      <c r="FB70">
        <v>5.20052</v>
      </c>
      <c r="FC70">
        <v>12.0099</v>
      </c>
      <c r="FD70">
        <v>4.976</v>
      </c>
      <c r="FE70">
        <v>3.294</v>
      </c>
      <c r="FF70">
        <v>9999</v>
      </c>
      <c r="FG70">
        <v>9999</v>
      </c>
      <c r="FH70">
        <v>576.20000000000005</v>
      </c>
      <c r="FI70">
        <v>9999</v>
      </c>
      <c r="FJ70">
        <v>1.8631</v>
      </c>
      <c r="FK70">
        <v>1.8678600000000001</v>
      </c>
      <c r="FL70">
        <v>1.86768</v>
      </c>
      <c r="FM70">
        <v>1.8687400000000001</v>
      </c>
      <c r="FN70">
        <v>1.8696600000000001</v>
      </c>
      <c r="FO70">
        <v>1.8656900000000001</v>
      </c>
      <c r="FP70">
        <v>1.86676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9.9540000000000006</v>
      </c>
      <c r="GF70">
        <v>0.28639999999999999</v>
      </c>
      <c r="GG70">
        <v>4.2916309927836904</v>
      </c>
      <c r="GH70">
        <v>7.6595765978979304E-3</v>
      </c>
      <c r="GI70">
        <v>-1.71084151979672E-6</v>
      </c>
      <c r="GJ70">
        <v>4.36376621208334E-10</v>
      </c>
      <c r="GK70">
        <v>-0.121359193448199</v>
      </c>
      <c r="GL70">
        <v>-4.8646536976697102E-3</v>
      </c>
      <c r="GM70">
        <v>1.0234933149142901E-3</v>
      </c>
      <c r="GN70">
        <v>-6.0182367739561398E-6</v>
      </c>
      <c r="GO70">
        <v>21</v>
      </c>
      <c r="GP70">
        <v>2191</v>
      </c>
      <c r="GQ70">
        <v>2</v>
      </c>
      <c r="GR70">
        <v>49</v>
      </c>
      <c r="GS70">
        <v>1374.8</v>
      </c>
      <c r="GT70">
        <v>1374.7</v>
      </c>
      <c r="GU70">
        <v>2.50244</v>
      </c>
      <c r="GV70">
        <v>2.65381</v>
      </c>
      <c r="GW70">
        <v>2.2485400000000002</v>
      </c>
      <c r="GX70">
        <v>2.7563499999999999</v>
      </c>
      <c r="GY70">
        <v>1.9958499999999999</v>
      </c>
      <c r="GZ70">
        <v>2.34985</v>
      </c>
      <c r="HA70">
        <v>38.354500000000002</v>
      </c>
      <c r="HB70">
        <v>13.5541</v>
      </c>
      <c r="HC70">
        <v>18</v>
      </c>
      <c r="HD70">
        <v>505.71100000000001</v>
      </c>
      <c r="HE70">
        <v>576.83699999999999</v>
      </c>
      <c r="HF70">
        <v>22.1722</v>
      </c>
      <c r="HG70">
        <v>26.321899999999999</v>
      </c>
      <c r="HH70">
        <v>29.999500000000001</v>
      </c>
      <c r="HI70">
        <v>26.462199999999999</v>
      </c>
      <c r="HJ70">
        <v>26.424099999999999</v>
      </c>
      <c r="HK70">
        <v>50.120800000000003</v>
      </c>
      <c r="HL70">
        <v>34.360500000000002</v>
      </c>
      <c r="HM70">
        <v>0</v>
      </c>
      <c r="HN70">
        <v>22.173100000000002</v>
      </c>
      <c r="HO70">
        <v>937.53399999999999</v>
      </c>
      <c r="HP70">
        <v>22.812999999999999</v>
      </c>
      <c r="HQ70">
        <v>102.39400000000001</v>
      </c>
      <c r="HR70">
        <v>103.258</v>
      </c>
    </row>
    <row r="71" spans="1:226" x14ac:dyDescent="0.2">
      <c r="A71">
        <v>55</v>
      </c>
      <c r="B71">
        <v>1657396060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1657396057.2</v>
      </c>
      <c r="J71">
        <f t="shared" si="0"/>
        <v>1.7671802065649304E-3</v>
      </c>
      <c r="K71">
        <f t="shared" si="1"/>
        <v>1.7671802065649305</v>
      </c>
      <c r="L71">
        <f t="shared" si="2"/>
        <v>17.784619062162289</v>
      </c>
      <c r="M71">
        <f t="shared" si="3"/>
        <v>888.19280000000003</v>
      </c>
      <c r="N71">
        <f t="shared" si="4"/>
        <v>387.06654577749197</v>
      </c>
      <c r="O71">
        <f t="shared" si="5"/>
        <v>27.282224951017991</v>
      </c>
      <c r="P71">
        <f t="shared" si="6"/>
        <v>62.603901147800052</v>
      </c>
      <c r="Q71">
        <f t="shared" si="7"/>
        <v>6.1124219770285267E-2</v>
      </c>
      <c r="R71">
        <f t="shared" si="8"/>
        <v>2.3585032454809034</v>
      </c>
      <c r="S71">
        <f t="shared" si="9"/>
        <v>6.02576142474959E-2</v>
      </c>
      <c r="T71">
        <f t="shared" si="10"/>
        <v>3.7737846380750131E-2</v>
      </c>
      <c r="U71">
        <f t="shared" si="11"/>
        <v>321.51450420000003</v>
      </c>
      <c r="V71">
        <f t="shared" si="12"/>
        <v>27.734783209994134</v>
      </c>
      <c r="W71">
        <f t="shared" si="13"/>
        <v>27.734783209994134</v>
      </c>
      <c r="X71">
        <f t="shared" si="14"/>
        <v>3.7365610243393057</v>
      </c>
      <c r="Y71">
        <f t="shared" si="15"/>
        <v>51.92736709452641</v>
      </c>
      <c r="Z71">
        <f t="shared" si="16"/>
        <v>1.7499045870436778</v>
      </c>
      <c r="AA71">
        <f t="shared" si="17"/>
        <v>3.3699081716548895</v>
      </c>
      <c r="AB71">
        <f t="shared" si="18"/>
        <v>1.9866564372956279</v>
      </c>
      <c r="AC71">
        <f t="shared" si="19"/>
        <v>-77.932647109513439</v>
      </c>
      <c r="AD71">
        <f t="shared" si="20"/>
        <v>-223.35241305958294</v>
      </c>
      <c r="AE71">
        <f t="shared" si="21"/>
        <v>-20.408424089924711</v>
      </c>
      <c r="AF71">
        <f t="shared" si="22"/>
        <v>-0.17898005902105751</v>
      </c>
      <c r="AG71">
        <f t="shared" si="23"/>
        <v>32.686357274003463</v>
      </c>
      <c r="AH71">
        <f t="shared" si="24"/>
        <v>1.7660019012724546</v>
      </c>
      <c r="AI71">
        <f t="shared" si="25"/>
        <v>17.784619062162289</v>
      </c>
      <c r="AJ71">
        <v>951.925212656496</v>
      </c>
      <c r="AK71">
        <v>918.18016969696998</v>
      </c>
      <c r="AL71">
        <v>3.1884351997298799</v>
      </c>
      <c r="AM71">
        <v>65.919216154711293</v>
      </c>
      <c r="AN71">
        <f t="shared" si="26"/>
        <v>1.7671802065649305</v>
      </c>
      <c r="AO71">
        <v>22.7625841832356</v>
      </c>
      <c r="AP71">
        <v>24.831946666666699</v>
      </c>
      <c r="AQ71">
        <v>-3.1534675713928702E-4</v>
      </c>
      <c r="AR71">
        <v>77.508022238320805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37366.667885490759</v>
      </c>
      <c r="AX71">
        <f t="shared" si="30"/>
        <v>1999.9870000000001</v>
      </c>
      <c r="AY71">
        <f t="shared" si="31"/>
        <v>1681.18938</v>
      </c>
      <c r="AZ71">
        <f t="shared" si="32"/>
        <v>0.84060015390100029</v>
      </c>
      <c r="BA71">
        <f t="shared" si="33"/>
        <v>0.16075829702893069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1657396057.2</v>
      </c>
      <c r="BH71">
        <v>888.19280000000003</v>
      </c>
      <c r="BI71">
        <v>929.29909999999995</v>
      </c>
      <c r="BJ71">
        <v>24.82677</v>
      </c>
      <c r="BK71">
        <v>22.760159999999999</v>
      </c>
      <c r="BL71">
        <v>878.19870000000003</v>
      </c>
      <c r="BM71">
        <v>24.54007</v>
      </c>
      <c r="BN71">
        <v>499.995</v>
      </c>
      <c r="BO71">
        <v>70.43974</v>
      </c>
      <c r="BP71">
        <v>4.484527E-2</v>
      </c>
      <c r="BQ71">
        <v>25.978200000000001</v>
      </c>
      <c r="BR71">
        <v>25.996310000000001</v>
      </c>
      <c r="BS71">
        <v>999.9</v>
      </c>
      <c r="BT71">
        <v>0</v>
      </c>
      <c r="BU71">
        <v>0</v>
      </c>
      <c r="BV71">
        <v>9998</v>
      </c>
      <c r="BW71">
        <v>0</v>
      </c>
      <c r="BX71">
        <v>487.36</v>
      </c>
      <c r="BY71">
        <v>-41.106070000000003</v>
      </c>
      <c r="BZ71">
        <v>910.80520000000001</v>
      </c>
      <c r="CA71">
        <v>950.94259999999997</v>
      </c>
      <c r="CB71">
        <v>2.0666150000000001</v>
      </c>
      <c r="CC71">
        <v>929.29909999999995</v>
      </c>
      <c r="CD71">
        <v>22.760159999999999</v>
      </c>
      <c r="CE71">
        <v>1.748791</v>
      </c>
      <c r="CF71">
        <v>1.6032200000000001</v>
      </c>
      <c r="CG71">
        <v>15.33643</v>
      </c>
      <c r="CH71">
        <v>13.989789999999999</v>
      </c>
      <c r="CI71">
        <v>1999.9870000000001</v>
      </c>
      <c r="CJ71">
        <v>0.97999329999999996</v>
      </c>
      <c r="CK71">
        <v>2.000658E-2</v>
      </c>
      <c r="CL71">
        <v>0</v>
      </c>
      <c r="CM71">
        <v>2.3093699999999999</v>
      </c>
      <c r="CN71">
        <v>0</v>
      </c>
      <c r="CO71">
        <v>16351.97</v>
      </c>
      <c r="CP71">
        <v>17300.02</v>
      </c>
      <c r="CQ71">
        <v>38.436999999999998</v>
      </c>
      <c r="CR71">
        <v>38.625</v>
      </c>
      <c r="CS71">
        <v>38.25</v>
      </c>
      <c r="CT71">
        <v>36.8309</v>
      </c>
      <c r="CU71">
        <v>37.75</v>
      </c>
      <c r="CV71">
        <v>1959.9770000000001</v>
      </c>
      <c r="CW71">
        <v>40.01</v>
      </c>
      <c r="CX71">
        <v>0</v>
      </c>
      <c r="CY71">
        <v>1657396035.2</v>
      </c>
      <c r="CZ71">
        <v>0</v>
      </c>
      <c r="DA71">
        <v>0</v>
      </c>
      <c r="DB71" t="s">
        <v>356</v>
      </c>
      <c r="DC71">
        <v>1657313570</v>
      </c>
      <c r="DD71">
        <v>1657313571.5</v>
      </c>
      <c r="DE71">
        <v>0</v>
      </c>
      <c r="DF71">
        <v>-0.183</v>
      </c>
      <c r="DG71">
        <v>-4.0000000000000001E-3</v>
      </c>
      <c r="DH71">
        <v>8.7509999999999994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-40.755115000000004</v>
      </c>
      <c r="DO71">
        <v>-1.9748060037523201</v>
      </c>
      <c r="DP71">
        <v>0.44322383202508497</v>
      </c>
      <c r="DQ71">
        <v>0</v>
      </c>
      <c r="DR71">
        <v>2.0652499999999998</v>
      </c>
      <c r="DS71">
        <v>-8.33657786116411E-2</v>
      </c>
      <c r="DT71">
        <v>1.6524940393235901E-2</v>
      </c>
      <c r="DU71">
        <v>1</v>
      </c>
      <c r="DV71">
        <v>1</v>
      </c>
      <c r="DW71">
        <v>2</v>
      </c>
      <c r="DX71" t="s">
        <v>371</v>
      </c>
      <c r="DY71">
        <v>2.9738699999999998</v>
      </c>
      <c r="DZ71">
        <v>2.6986599999999998</v>
      </c>
      <c r="EA71">
        <v>0.122339</v>
      </c>
      <c r="EB71">
        <v>0.12697800000000001</v>
      </c>
      <c r="EC71">
        <v>8.3770200000000003E-2</v>
      </c>
      <c r="ED71">
        <v>7.91626E-2</v>
      </c>
      <c r="EE71">
        <v>34205.800000000003</v>
      </c>
      <c r="EF71">
        <v>37253.800000000003</v>
      </c>
      <c r="EG71">
        <v>35317.599999999999</v>
      </c>
      <c r="EH71">
        <v>38699.300000000003</v>
      </c>
      <c r="EI71">
        <v>45881.599999999999</v>
      </c>
      <c r="EJ71">
        <v>51422.2</v>
      </c>
      <c r="EK71">
        <v>55191.9</v>
      </c>
      <c r="EL71">
        <v>62014.1</v>
      </c>
      <c r="EM71">
        <v>1.9964</v>
      </c>
      <c r="EN71">
        <v>2.1044</v>
      </c>
      <c r="EO71">
        <v>0.12517</v>
      </c>
      <c r="EP71">
        <v>0</v>
      </c>
      <c r="EQ71">
        <v>23.9359</v>
      </c>
      <c r="ER71">
        <v>999.9</v>
      </c>
      <c r="ES71">
        <v>40.899000000000001</v>
      </c>
      <c r="ET71">
        <v>36.808999999999997</v>
      </c>
      <c r="EU71">
        <v>36.229500000000002</v>
      </c>
      <c r="EV71">
        <v>52.1387</v>
      </c>
      <c r="EW71">
        <v>39.182699999999997</v>
      </c>
      <c r="EX71">
        <v>2</v>
      </c>
      <c r="EY71">
        <v>-7.7581300000000006E-2</v>
      </c>
      <c r="EZ71">
        <v>0.80708100000000005</v>
      </c>
      <c r="FA71">
        <v>20.148900000000001</v>
      </c>
      <c r="FB71">
        <v>5.20052</v>
      </c>
      <c r="FC71">
        <v>12.0099</v>
      </c>
      <c r="FD71">
        <v>4.976</v>
      </c>
      <c r="FE71">
        <v>3.2936000000000001</v>
      </c>
      <c r="FF71">
        <v>9999</v>
      </c>
      <c r="FG71">
        <v>9999</v>
      </c>
      <c r="FH71">
        <v>576.20000000000005</v>
      </c>
      <c r="FI71">
        <v>9999</v>
      </c>
      <c r="FJ71">
        <v>1.8631</v>
      </c>
      <c r="FK71">
        <v>1.8678900000000001</v>
      </c>
      <c r="FL71">
        <v>1.86768</v>
      </c>
      <c r="FM71">
        <v>1.8688400000000001</v>
      </c>
      <c r="FN71">
        <v>1.8696600000000001</v>
      </c>
      <c r="FO71">
        <v>1.8656900000000001</v>
      </c>
      <c r="FP71">
        <v>1.86676</v>
      </c>
      <c r="FQ71">
        <v>1.8681300000000001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10.044</v>
      </c>
      <c r="GF71">
        <v>0.28689999999999999</v>
      </c>
      <c r="GG71">
        <v>4.2916309927836904</v>
      </c>
      <c r="GH71">
        <v>7.6595765978979304E-3</v>
      </c>
      <c r="GI71">
        <v>-1.71084151979672E-6</v>
      </c>
      <c r="GJ71">
        <v>4.36376621208334E-10</v>
      </c>
      <c r="GK71">
        <v>-0.121359193448199</v>
      </c>
      <c r="GL71">
        <v>-4.8646536976697102E-3</v>
      </c>
      <c r="GM71">
        <v>1.0234933149142901E-3</v>
      </c>
      <c r="GN71">
        <v>-6.0182367739561398E-6</v>
      </c>
      <c r="GO71">
        <v>21</v>
      </c>
      <c r="GP71">
        <v>2191</v>
      </c>
      <c r="GQ71">
        <v>2</v>
      </c>
      <c r="GR71">
        <v>49</v>
      </c>
      <c r="GS71">
        <v>1374.8</v>
      </c>
      <c r="GT71">
        <v>1374.8</v>
      </c>
      <c r="GU71">
        <v>2.5378400000000001</v>
      </c>
      <c r="GV71">
        <v>2.64893</v>
      </c>
      <c r="GW71">
        <v>2.2485400000000002</v>
      </c>
      <c r="GX71">
        <v>2.7563499999999999</v>
      </c>
      <c r="GY71">
        <v>1.9958499999999999</v>
      </c>
      <c r="GZ71">
        <v>2.3864700000000001</v>
      </c>
      <c r="HA71">
        <v>38.354500000000002</v>
      </c>
      <c r="HB71">
        <v>13.562900000000001</v>
      </c>
      <c r="HC71">
        <v>18</v>
      </c>
      <c r="HD71">
        <v>506.29399999999998</v>
      </c>
      <c r="HE71">
        <v>576.596</v>
      </c>
      <c r="HF71">
        <v>22.1721</v>
      </c>
      <c r="HG71">
        <v>26.312999999999999</v>
      </c>
      <c r="HH71">
        <v>29.999500000000001</v>
      </c>
      <c r="HI71">
        <v>26.453299999999999</v>
      </c>
      <c r="HJ71">
        <v>26.415199999999999</v>
      </c>
      <c r="HK71">
        <v>50.860100000000003</v>
      </c>
      <c r="HL71">
        <v>34.360500000000002</v>
      </c>
      <c r="HM71">
        <v>0</v>
      </c>
      <c r="HN71">
        <v>22.172599999999999</v>
      </c>
      <c r="HO71">
        <v>957.86599999999999</v>
      </c>
      <c r="HP71">
        <v>22.808499999999999</v>
      </c>
      <c r="HQ71">
        <v>102.39400000000001</v>
      </c>
      <c r="HR71">
        <v>103.261</v>
      </c>
    </row>
    <row r="72" spans="1:226" x14ac:dyDescent="0.2">
      <c r="A72">
        <v>56</v>
      </c>
      <c r="B72">
        <v>1657396065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1657396062.5</v>
      </c>
      <c r="J72">
        <f t="shared" si="0"/>
        <v>1.7763451640227189E-3</v>
      </c>
      <c r="K72">
        <f t="shared" si="1"/>
        <v>1.776345164022719</v>
      </c>
      <c r="L72">
        <f t="shared" si="2"/>
        <v>18.267039519815818</v>
      </c>
      <c r="M72">
        <f t="shared" si="3"/>
        <v>905.42477777777799</v>
      </c>
      <c r="N72">
        <f t="shared" si="4"/>
        <v>393.86677908135709</v>
      </c>
      <c r="O72">
        <f t="shared" si="5"/>
        <v>27.761284411602723</v>
      </c>
      <c r="P72">
        <f t="shared" si="6"/>
        <v>63.817910278767243</v>
      </c>
      <c r="Q72">
        <f t="shared" si="7"/>
        <v>6.1497516774412425E-2</v>
      </c>
      <c r="R72">
        <f t="shared" si="8"/>
        <v>2.3533435457571668</v>
      </c>
      <c r="S72">
        <f t="shared" si="9"/>
        <v>6.0618482299524316E-2</v>
      </c>
      <c r="T72">
        <f t="shared" si="10"/>
        <v>3.7964482436295917E-2</v>
      </c>
      <c r="U72">
        <f t="shared" si="11"/>
        <v>321.52338199999963</v>
      </c>
      <c r="V72">
        <f t="shared" si="12"/>
        <v>27.728245994826761</v>
      </c>
      <c r="W72">
        <f t="shared" si="13"/>
        <v>27.728245994826761</v>
      </c>
      <c r="X72">
        <f t="shared" si="14"/>
        <v>3.735134456692589</v>
      </c>
      <c r="Y72">
        <f t="shared" si="15"/>
        <v>51.954273697282908</v>
      </c>
      <c r="Z72">
        <f t="shared" si="16"/>
        <v>1.7500631009172971</v>
      </c>
      <c r="AA72">
        <f t="shared" si="17"/>
        <v>3.3684680323205471</v>
      </c>
      <c r="AB72">
        <f t="shared" si="18"/>
        <v>1.9850713557752919</v>
      </c>
      <c r="AC72">
        <f t="shared" si="19"/>
        <v>-78.336821733401905</v>
      </c>
      <c r="AD72">
        <f t="shared" si="20"/>
        <v>-222.95069399296966</v>
      </c>
      <c r="AE72">
        <f t="shared" si="21"/>
        <v>-20.414977588604454</v>
      </c>
      <c r="AF72">
        <f t="shared" si="22"/>
        <v>-0.17911131497641009</v>
      </c>
      <c r="AG72">
        <f t="shared" si="23"/>
        <v>33.581777172906207</v>
      </c>
      <c r="AH72">
        <f t="shared" si="24"/>
        <v>1.7795960368381212</v>
      </c>
      <c r="AI72">
        <f t="shared" si="25"/>
        <v>18.267039519815818</v>
      </c>
      <c r="AJ72">
        <v>970.24486917159197</v>
      </c>
      <c r="AK72">
        <v>935.23040000000003</v>
      </c>
      <c r="AL72">
        <v>3.3708718663835802</v>
      </c>
      <c r="AM72">
        <v>65.919216154711293</v>
      </c>
      <c r="AN72">
        <f t="shared" si="26"/>
        <v>1.776345164022719</v>
      </c>
      <c r="AO72">
        <v>22.751199407945201</v>
      </c>
      <c r="AP72">
        <v>24.829556363636399</v>
      </c>
      <c r="AQ72">
        <v>2.3978332977020902E-5</v>
      </c>
      <c r="AR72">
        <v>77.508022238320805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37242.985929276911</v>
      </c>
      <c r="AX72">
        <f t="shared" si="30"/>
        <v>2000.0422222222201</v>
      </c>
      <c r="AY72">
        <f t="shared" si="31"/>
        <v>1681.2357999999979</v>
      </c>
      <c r="AZ72">
        <f t="shared" si="32"/>
        <v>0.84060015399674881</v>
      </c>
      <c r="BA72">
        <f t="shared" si="33"/>
        <v>0.16075829721372548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1657396062.5</v>
      </c>
      <c r="BH72">
        <v>905.42477777777799</v>
      </c>
      <c r="BI72">
        <v>947.65188888888895</v>
      </c>
      <c r="BJ72">
        <v>24.829244444444399</v>
      </c>
      <c r="BK72">
        <v>22.746977777777801</v>
      </c>
      <c r="BL72">
        <v>895.33333333333303</v>
      </c>
      <c r="BM72">
        <v>24.542488888888901</v>
      </c>
      <c r="BN72">
        <v>500.05411111111101</v>
      </c>
      <c r="BO72">
        <v>70.439277777777804</v>
      </c>
      <c r="BP72">
        <v>4.4667266666666698E-2</v>
      </c>
      <c r="BQ72">
        <v>25.970977777777801</v>
      </c>
      <c r="BR72">
        <v>25.987466666666698</v>
      </c>
      <c r="BS72">
        <v>999.9</v>
      </c>
      <c r="BT72">
        <v>0</v>
      </c>
      <c r="BU72">
        <v>0</v>
      </c>
      <c r="BV72">
        <v>9963.3333333333303</v>
      </c>
      <c r="BW72">
        <v>0</v>
      </c>
      <c r="BX72">
        <v>481.94988888888901</v>
      </c>
      <c r="BY72">
        <v>-42.227155555555598</v>
      </c>
      <c r="BZ72">
        <v>928.47799999999995</v>
      </c>
      <c r="CA72">
        <v>969.70988888888905</v>
      </c>
      <c r="CB72">
        <v>2.0822688888888901</v>
      </c>
      <c r="CC72">
        <v>947.65188888888895</v>
      </c>
      <c r="CD72">
        <v>22.746977777777801</v>
      </c>
      <c r="CE72">
        <v>1.74895444444444</v>
      </c>
      <c r="CF72">
        <v>1.6022788888888899</v>
      </c>
      <c r="CG72">
        <v>15.3378888888889</v>
      </c>
      <c r="CH72">
        <v>13.9807666666667</v>
      </c>
      <c r="CI72">
        <v>2000.0422222222201</v>
      </c>
      <c r="CJ72">
        <v>0.97999333333333305</v>
      </c>
      <c r="CK72">
        <v>2.0006544444444399E-2</v>
      </c>
      <c r="CL72">
        <v>0</v>
      </c>
      <c r="CM72">
        <v>2.3244333333333298</v>
      </c>
      <c r="CN72">
        <v>0</v>
      </c>
      <c r="CO72">
        <v>16380.0222222222</v>
      </c>
      <c r="CP72">
        <v>17300.4666666667</v>
      </c>
      <c r="CQ72">
        <v>38.436999999999998</v>
      </c>
      <c r="CR72">
        <v>38.610999999999997</v>
      </c>
      <c r="CS72">
        <v>38.25</v>
      </c>
      <c r="CT72">
        <v>36.811999999999998</v>
      </c>
      <c r="CU72">
        <v>37.701000000000001</v>
      </c>
      <c r="CV72">
        <v>1960.03111111111</v>
      </c>
      <c r="CW72">
        <v>40.011111111111099</v>
      </c>
      <c r="CX72">
        <v>0</v>
      </c>
      <c r="CY72">
        <v>1657396040.5999999</v>
      </c>
      <c r="CZ72">
        <v>0</v>
      </c>
      <c r="DA72">
        <v>0</v>
      </c>
      <c r="DB72" t="s">
        <v>356</v>
      </c>
      <c r="DC72">
        <v>1657313570</v>
      </c>
      <c r="DD72">
        <v>1657313571.5</v>
      </c>
      <c r="DE72">
        <v>0</v>
      </c>
      <c r="DF72">
        <v>-0.183</v>
      </c>
      <c r="DG72">
        <v>-4.0000000000000001E-3</v>
      </c>
      <c r="DH72">
        <v>8.7509999999999994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-41.1095775</v>
      </c>
      <c r="DO72">
        <v>-6.5407553470919302</v>
      </c>
      <c r="DP72">
        <v>0.74649482934830202</v>
      </c>
      <c r="DQ72">
        <v>0</v>
      </c>
      <c r="DR72">
        <v>2.0664064999999998</v>
      </c>
      <c r="DS72">
        <v>1.9554821763595898E-2</v>
      </c>
      <c r="DT72">
        <v>1.7407795171991199E-2</v>
      </c>
      <c r="DU72">
        <v>1</v>
      </c>
      <c r="DV72">
        <v>1</v>
      </c>
      <c r="DW72">
        <v>2</v>
      </c>
      <c r="DX72" t="s">
        <v>371</v>
      </c>
      <c r="DY72">
        <v>2.97383</v>
      </c>
      <c r="DZ72">
        <v>2.6984699999999999</v>
      </c>
      <c r="EA72">
        <v>0.123863</v>
      </c>
      <c r="EB72">
        <v>0.12842999999999999</v>
      </c>
      <c r="EC72">
        <v>8.3757300000000007E-2</v>
      </c>
      <c r="ED72">
        <v>7.9128299999999999E-2</v>
      </c>
      <c r="EE72">
        <v>34147.300000000003</v>
      </c>
      <c r="EF72">
        <v>37192.300000000003</v>
      </c>
      <c r="EG72">
        <v>35318.400000000001</v>
      </c>
      <c r="EH72">
        <v>38699.699999999997</v>
      </c>
      <c r="EI72">
        <v>45882.6</v>
      </c>
      <c r="EJ72">
        <v>51424.6</v>
      </c>
      <c r="EK72">
        <v>55192.2</v>
      </c>
      <c r="EL72">
        <v>62014.5</v>
      </c>
      <c r="EM72">
        <v>1.9956</v>
      </c>
      <c r="EN72">
        <v>2.1046</v>
      </c>
      <c r="EO72">
        <v>0.124872</v>
      </c>
      <c r="EP72">
        <v>0</v>
      </c>
      <c r="EQ72">
        <v>23.939900000000002</v>
      </c>
      <c r="ER72">
        <v>999.9</v>
      </c>
      <c r="ES72">
        <v>40.874000000000002</v>
      </c>
      <c r="ET72">
        <v>36.789000000000001</v>
      </c>
      <c r="EU72">
        <v>36.166600000000003</v>
      </c>
      <c r="EV72">
        <v>52.748699999999999</v>
      </c>
      <c r="EW72">
        <v>39.0946</v>
      </c>
      <c r="EX72">
        <v>2</v>
      </c>
      <c r="EY72">
        <v>-7.8048800000000002E-2</v>
      </c>
      <c r="EZ72">
        <v>0.80479299999999998</v>
      </c>
      <c r="FA72">
        <v>20.148800000000001</v>
      </c>
      <c r="FB72">
        <v>5.20052</v>
      </c>
      <c r="FC72">
        <v>12.0099</v>
      </c>
      <c r="FD72">
        <v>4.976</v>
      </c>
      <c r="FE72">
        <v>3.2930000000000001</v>
      </c>
      <c r="FF72">
        <v>9999</v>
      </c>
      <c r="FG72">
        <v>9999</v>
      </c>
      <c r="FH72">
        <v>576.20000000000005</v>
      </c>
      <c r="FI72">
        <v>9999</v>
      </c>
      <c r="FJ72">
        <v>1.8631</v>
      </c>
      <c r="FK72">
        <v>1.8678600000000001</v>
      </c>
      <c r="FL72">
        <v>1.86768</v>
      </c>
      <c r="FM72">
        <v>1.86887</v>
      </c>
      <c r="FN72">
        <v>1.8696299999999999</v>
      </c>
      <c r="FO72">
        <v>1.8656900000000001</v>
      </c>
      <c r="FP72">
        <v>1.86676</v>
      </c>
      <c r="FQ72">
        <v>1.8681300000000001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10.138999999999999</v>
      </c>
      <c r="GF72">
        <v>0.28660000000000002</v>
      </c>
      <c r="GG72">
        <v>4.2916309927836904</v>
      </c>
      <c r="GH72">
        <v>7.6595765978979304E-3</v>
      </c>
      <c r="GI72">
        <v>-1.71084151979672E-6</v>
      </c>
      <c r="GJ72">
        <v>4.36376621208334E-10</v>
      </c>
      <c r="GK72">
        <v>-0.121359193448199</v>
      </c>
      <c r="GL72">
        <v>-4.8646536976697102E-3</v>
      </c>
      <c r="GM72">
        <v>1.0234933149142901E-3</v>
      </c>
      <c r="GN72">
        <v>-6.0182367739561398E-6</v>
      </c>
      <c r="GO72">
        <v>21</v>
      </c>
      <c r="GP72">
        <v>2191</v>
      </c>
      <c r="GQ72">
        <v>2</v>
      </c>
      <c r="GR72">
        <v>49</v>
      </c>
      <c r="GS72">
        <v>1374.9</v>
      </c>
      <c r="GT72">
        <v>1374.9</v>
      </c>
      <c r="GU72">
        <v>2.5720200000000002</v>
      </c>
      <c r="GV72">
        <v>2.65503</v>
      </c>
      <c r="GW72">
        <v>2.2485400000000002</v>
      </c>
      <c r="GX72">
        <v>2.7551299999999999</v>
      </c>
      <c r="GY72">
        <v>1.9958499999999999</v>
      </c>
      <c r="GZ72">
        <v>2.34741</v>
      </c>
      <c r="HA72">
        <v>38.354500000000002</v>
      </c>
      <c r="HB72">
        <v>13.5541</v>
      </c>
      <c r="HC72">
        <v>18</v>
      </c>
      <c r="HD72">
        <v>505.68099999999998</v>
      </c>
      <c r="HE72">
        <v>576.62599999999998</v>
      </c>
      <c r="HF72">
        <v>22.171800000000001</v>
      </c>
      <c r="HG72">
        <v>26.3064</v>
      </c>
      <c r="HH72">
        <v>29.999400000000001</v>
      </c>
      <c r="HI72">
        <v>26.444400000000002</v>
      </c>
      <c r="HJ72">
        <v>26.404199999999999</v>
      </c>
      <c r="HK72">
        <v>51.532600000000002</v>
      </c>
      <c r="HL72">
        <v>34.360500000000002</v>
      </c>
      <c r="HM72">
        <v>0</v>
      </c>
      <c r="HN72">
        <v>22.1813</v>
      </c>
      <c r="HO72">
        <v>971.25800000000004</v>
      </c>
      <c r="HP72">
        <v>22.811599999999999</v>
      </c>
      <c r="HQ72">
        <v>102.395</v>
      </c>
      <c r="HR72">
        <v>103.261</v>
      </c>
    </row>
    <row r="73" spans="1:226" x14ac:dyDescent="0.2">
      <c r="A73">
        <v>57</v>
      </c>
      <c r="B73">
        <v>1657396070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1657396067.2</v>
      </c>
      <c r="J73">
        <f t="shared" si="0"/>
        <v>1.7789454280559178E-3</v>
      </c>
      <c r="K73">
        <f t="shared" si="1"/>
        <v>1.7789454280559178</v>
      </c>
      <c r="L73">
        <f t="shared" si="2"/>
        <v>18.006853650766576</v>
      </c>
      <c r="M73">
        <f t="shared" si="3"/>
        <v>921.03589999999997</v>
      </c>
      <c r="N73">
        <f t="shared" si="4"/>
        <v>416.40486171402489</v>
      </c>
      <c r="O73">
        <f t="shared" si="5"/>
        <v>29.350022616889259</v>
      </c>
      <c r="P73">
        <f t="shared" si="6"/>
        <v>64.918609222512046</v>
      </c>
      <c r="Q73">
        <f t="shared" si="7"/>
        <v>6.1620684587557865E-2</v>
      </c>
      <c r="R73">
        <f t="shared" si="8"/>
        <v>2.3585038776156164</v>
      </c>
      <c r="S73">
        <f t="shared" si="9"/>
        <v>6.0740053947922062E-2</v>
      </c>
      <c r="T73">
        <f t="shared" si="10"/>
        <v>3.8040606420371048E-2</v>
      </c>
      <c r="U73">
        <f t="shared" si="11"/>
        <v>321.51306779999999</v>
      </c>
      <c r="V73">
        <f t="shared" si="12"/>
        <v>27.721864185361213</v>
      </c>
      <c r="W73">
        <f t="shared" si="13"/>
        <v>27.721864185361213</v>
      </c>
      <c r="X73">
        <f t="shared" si="14"/>
        <v>3.7337422605269901</v>
      </c>
      <c r="Y73">
        <f t="shared" si="15"/>
        <v>51.949716217754286</v>
      </c>
      <c r="Z73">
        <f t="shared" si="16"/>
        <v>1.749706826053252</v>
      </c>
      <c r="AA73">
        <f t="shared" si="17"/>
        <v>3.3680777364001733</v>
      </c>
      <c r="AB73">
        <f t="shared" si="18"/>
        <v>1.9840354344737381</v>
      </c>
      <c r="AC73">
        <f t="shared" si="19"/>
        <v>-78.451493377265976</v>
      </c>
      <c r="AD73">
        <f t="shared" si="20"/>
        <v>-222.87704973053522</v>
      </c>
      <c r="AE73">
        <f t="shared" si="21"/>
        <v>-20.362731209007794</v>
      </c>
      <c r="AF73">
        <f t="shared" si="22"/>
        <v>-0.17820651680901278</v>
      </c>
      <c r="AG73">
        <f t="shared" si="23"/>
        <v>33.458480233532313</v>
      </c>
      <c r="AH73">
        <f t="shared" si="24"/>
        <v>1.7882475696308966</v>
      </c>
      <c r="AI73">
        <f t="shared" si="25"/>
        <v>18.006853650766576</v>
      </c>
      <c r="AJ73">
        <v>986.54645404001496</v>
      </c>
      <c r="AK73">
        <v>952.12155757575704</v>
      </c>
      <c r="AL73">
        <v>3.29690843802415</v>
      </c>
      <c r="AM73">
        <v>65.919216154711293</v>
      </c>
      <c r="AN73">
        <f t="shared" si="26"/>
        <v>1.7789454280559178</v>
      </c>
      <c r="AO73">
        <v>22.7355821447632</v>
      </c>
      <c r="AP73">
        <v>24.820409090909099</v>
      </c>
      <c r="AQ73">
        <v>-6.6622143786377003E-4</v>
      </c>
      <c r="AR73">
        <v>77.508022238320805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37367.83116335715</v>
      </c>
      <c r="AX73">
        <f t="shared" si="30"/>
        <v>1999.9780000000001</v>
      </c>
      <c r="AY73">
        <f t="shared" si="31"/>
        <v>1681.18182</v>
      </c>
      <c r="AZ73">
        <f t="shared" si="32"/>
        <v>0.8406001566017226</v>
      </c>
      <c r="BA73">
        <f t="shared" si="33"/>
        <v>0.16075830224132465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1657396067.2</v>
      </c>
      <c r="BH73">
        <v>921.03589999999997</v>
      </c>
      <c r="BI73">
        <v>963.16560000000004</v>
      </c>
      <c r="BJ73">
        <v>24.82405</v>
      </c>
      <c r="BK73">
        <v>22.731269999999999</v>
      </c>
      <c r="BL73">
        <v>910.85720000000003</v>
      </c>
      <c r="BM73">
        <v>24.537469999999999</v>
      </c>
      <c r="BN73">
        <v>499.96350000000001</v>
      </c>
      <c r="BO73">
        <v>70.439769999999996</v>
      </c>
      <c r="BP73">
        <v>4.4571840000000001E-2</v>
      </c>
      <c r="BQ73">
        <v>25.96902</v>
      </c>
      <c r="BR73">
        <v>25.977440000000001</v>
      </c>
      <c r="BS73">
        <v>999.9</v>
      </c>
      <c r="BT73">
        <v>0</v>
      </c>
      <c r="BU73">
        <v>0</v>
      </c>
      <c r="BV73">
        <v>9998</v>
      </c>
      <c r="BW73">
        <v>0</v>
      </c>
      <c r="BX73">
        <v>481.5181</v>
      </c>
      <c r="BY73">
        <v>-42.129649999999998</v>
      </c>
      <c r="BZ73">
        <v>944.48180000000002</v>
      </c>
      <c r="CA73">
        <v>985.56889999999999</v>
      </c>
      <c r="CB73">
        <v>2.0927799999999999</v>
      </c>
      <c r="CC73">
        <v>963.16560000000004</v>
      </c>
      <c r="CD73">
        <v>22.731269999999999</v>
      </c>
      <c r="CE73">
        <v>1.7486010000000001</v>
      </c>
      <c r="CF73">
        <v>1.601186</v>
      </c>
      <c r="CG73">
        <v>15.33474</v>
      </c>
      <c r="CH73">
        <v>13.970230000000001</v>
      </c>
      <c r="CI73">
        <v>1999.9780000000001</v>
      </c>
      <c r="CJ73">
        <v>0.979993</v>
      </c>
      <c r="CK73">
        <v>2.0006900000000001E-2</v>
      </c>
      <c r="CL73">
        <v>0</v>
      </c>
      <c r="CM73">
        <v>2.3396400000000002</v>
      </c>
      <c r="CN73">
        <v>0</v>
      </c>
      <c r="CO73">
        <v>16404.93</v>
      </c>
      <c r="CP73">
        <v>17299.95</v>
      </c>
      <c r="CQ73">
        <v>38.405999999999999</v>
      </c>
      <c r="CR73">
        <v>38.606099999999998</v>
      </c>
      <c r="CS73">
        <v>38.25</v>
      </c>
      <c r="CT73">
        <v>36.811999999999998</v>
      </c>
      <c r="CU73">
        <v>37.686999999999998</v>
      </c>
      <c r="CV73">
        <v>1959.9680000000001</v>
      </c>
      <c r="CW73">
        <v>40.01</v>
      </c>
      <c r="CX73">
        <v>0</v>
      </c>
      <c r="CY73">
        <v>1657396045.4000001</v>
      </c>
      <c r="CZ73">
        <v>0</v>
      </c>
      <c r="DA73">
        <v>0</v>
      </c>
      <c r="DB73" t="s">
        <v>356</v>
      </c>
      <c r="DC73">
        <v>1657313570</v>
      </c>
      <c r="DD73">
        <v>1657313571.5</v>
      </c>
      <c r="DE73">
        <v>0</v>
      </c>
      <c r="DF73">
        <v>-0.183</v>
      </c>
      <c r="DG73">
        <v>-4.0000000000000001E-3</v>
      </c>
      <c r="DH73">
        <v>8.7509999999999994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-41.547677499999999</v>
      </c>
      <c r="DO73">
        <v>-5.0069617260786901</v>
      </c>
      <c r="DP73">
        <v>0.65627807958498097</v>
      </c>
      <c r="DQ73">
        <v>0</v>
      </c>
      <c r="DR73">
        <v>2.0684990000000001</v>
      </c>
      <c r="DS73">
        <v>0.19052825515947699</v>
      </c>
      <c r="DT73">
        <v>1.94967322646643E-2</v>
      </c>
      <c r="DU73">
        <v>0</v>
      </c>
      <c r="DV73">
        <v>0</v>
      </c>
      <c r="DW73">
        <v>2</v>
      </c>
      <c r="DX73" t="s">
        <v>357</v>
      </c>
      <c r="DY73">
        <v>2.9733999999999998</v>
      </c>
      <c r="DZ73">
        <v>2.69861</v>
      </c>
      <c r="EA73">
        <v>0.125304</v>
      </c>
      <c r="EB73">
        <v>0.12990199999999999</v>
      </c>
      <c r="EC73">
        <v>8.3763900000000002E-2</v>
      </c>
      <c r="ED73">
        <v>7.9098199999999994E-2</v>
      </c>
      <c r="EE73">
        <v>34091.800000000003</v>
      </c>
      <c r="EF73">
        <v>37129.699999999997</v>
      </c>
      <c r="EG73">
        <v>35319</v>
      </c>
      <c r="EH73">
        <v>38699.9</v>
      </c>
      <c r="EI73">
        <v>45883.7</v>
      </c>
      <c r="EJ73">
        <v>51427.1</v>
      </c>
      <c r="EK73">
        <v>55194</v>
      </c>
      <c r="EL73">
        <v>62015.4</v>
      </c>
      <c r="EM73">
        <v>1.9952000000000001</v>
      </c>
      <c r="EN73">
        <v>2.105</v>
      </c>
      <c r="EO73">
        <v>0.12382899999999999</v>
      </c>
      <c r="EP73">
        <v>0</v>
      </c>
      <c r="EQ73">
        <v>23.9419</v>
      </c>
      <c r="ER73">
        <v>999.9</v>
      </c>
      <c r="ES73">
        <v>40.874000000000002</v>
      </c>
      <c r="ET73">
        <v>36.789000000000001</v>
      </c>
      <c r="EU73">
        <v>36.166800000000002</v>
      </c>
      <c r="EV73">
        <v>52.488700000000001</v>
      </c>
      <c r="EW73">
        <v>39.198700000000002</v>
      </c>
      <c r="EX73">
        <v>2</v>
      </c>
      <c r="EY73">
        <v>-7.9064999999999996E-2</v>
      </c>
      <c r="EZ73">
        <v>0.77864900000000004</v>
      </c>
      <c r="FA73">
        <v>20.148900000000001</v>
      </c>
      <c r="FB73">
        <v>5.20052</v>
      </c>
      <c r="FC73">
        <v>12.0099</v>
      </c>
      <c r="FD73">
        <v>4.976</v>
      </c>
      <c r="FE73">
        <v>3.2938000000000001</v>
      </c>
      <c r="FF73">
        <v>9999</v>
      </c>
      <c r="FG73">
        <v>9999</v>
      </c>
      <c r="FH73">
        <v>576.20000000000005</v>
      </c>
      <c r="FI73">
        <v>9999</v>
      </c>
      <c r="FJ73">
        <v>1.8631</v>
      </c>
      <c r="FK73">
        <v>1.8678300000000001</v>
      </c>
      <c r="FL73">
        <v>1.86768</v>
      </c>
      <c r="FM73">
        <v>1.86887</v>
      </c>
      <c r="FN73">
        <v>1.8696299999999999</v>
      </c>
      <c r="FO73">
        <v>1.8656900000000001</v>
      </c>
      <c r="FP73">
        <v>1.86676</v>
      </c>
      <c r="FQ73">
        <v>1.8681300000000001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10.23</v>
      </c>
      <c r="GF73">
        <v>0.2868</v>
      </c>
      <c r="GG73">
        <v>4.2916309927836904</v>
      </c>
      <c r="GH73">
        <v>7.6595765978979304E-3</v>
      </c>
      <c r="GI73">
        <v>-1.71084151979672E-6</v>
      </c>
      <c r="GJ73">
        <v>4.36376621208334E-10</v>
      </c>
      <c r="GK73">
        <v>-0.121359193448199</v>
      </c>
      <c r="GL73">
        <v>-4.8646536976697102E-3</v>
      </c>
      <c r="GM73">
        <v>1.0234933149142901E-3</v>
      </c>
      <c r="GN73">
        <v>-6.0182367739561398E-6</v>
      </c>
      <c r="GO73">
        <v>21</v>
      </c>
      <c r="GP73">
        <v>2191</v>
      </c>
      <c r="GQ73">
        <v>2</v>
      </c>
      <c r="GR73">
        <v>49</v>
      </c>
      <c r="GS73">
        <v>1375</v>
      </c>
      <c r="GT73">
        <v>1375</v>
      </c>
      <c r="GU73">
        <v>2.6086399999999998</v>
      </c>
      <c r="GV73">
        <v>2.64893</v>
      </c>
      <c r="GW73">
        <v>2.2485400000000002</v>
      </c>
      <c r="GX73">
        <v>2.7563499999999999</v>
      </c>
      <c r="GY73">
        <v>1.9958499999999999</v>
      </c>
      <c r="GZ73">
        <v>2.3877000000000002</v>
      </c>
      <c r="HA73">
        <v>38.354500000000002</v>
      </c>
      <c r="HB73">
        <v>13.562900000000001</v>
      </c>
      <c r="HC73">
        <v>18</v>
      </c>
      <c r="HD73">
        <v>505.31200000000001</v>
      </c>
      <c r="HE73">
        <v>576.82600000000002</v>
      </c>
      <c r="HF73">
        <v>22.180099999999999</v>
      </c>
      <c r="HG73">
        <v>26.297499999999999</v>
      </c>
      <c r="HH73">
        <v>29.999400000000001</v>
      </c>
      <c r="HI73">
        <v>26.433299999999999</v>
      </c>
      <c r="HJ73">
        <v>26.395299999999999</v>
      </c>
      <c r="HK73">
        <v>52.260199999999998</v>
      </c>
      <c r="HL73">
        <v>34.360500000000002</v>
      </c>
      <c r="HM73">
        <v>0</v>
      </c>
      <c r="HN73">
        <v>22.1982</v>
      </c>
      <c r="HO73">
        <v>991.31200000000001</v>
      </c>
      <c r="HP73">
        <v>22.809699999999999</v>
      </c>
      <c r="HQ73">
        <v>102.398</v>
      </c>
      <c r="HR73">
        <v>103.26300000000001</v>
      </c>
    </row>
    <row r="74" spans="1:226" x14ac:dyDescent="0.2">
      <c r="A74">
        <v>58</v>
      </c>
      <c r="B74">
        <v>1657396075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1657396072.5</v>
      </c>
      <c r="J74">
        <f t="shared" si="0"/>
        <v>1.7811112085279841E-3</v>
      </c>
      <c r="K74">
        <f t="shared" si="1"/>
        <v>1.7811112085279841</v>
      </c>
      <c r="L74">
        <f t="shared" si="2"/>
        <v>18.682377756442012</v>
      </c>
      <c r="M74">
        <f t="shared" si="3"/>
        <v>938.51444444444405</v>
      </c>
      <c r="N74">
        <f t="shared" si="4"/>
        <v>416.37365326229957</v>
      </c>
      <c r="O74">
        <f t="shared" si="5"/>
        <v>29.347863878101222</v>
      </c>
      <c r="P74">
        <f t="shared" si="6"/>
        <v>66.150665267564477</v>
      </c>
      <c r="Q74">
        <f t="shared" si="7"/>
        <v>6.1705425727525194E-2</v>
      </c>
      <c r="R74">
        <f t="shared" si="8"/>
        <v>2.3531865418077067</v>
      </c>
      <c r="S74">
        <f t="shared" si="9"/>
        <v>6.0820425563759647E-2</v>
      </c>
      <c r="T74">
        <f t="shared" si="10"/>
        <v>3.8091222292700039E-2</v>
      </c>
      <c r="U74">
        <f t="shared" si="11"/>
        <v>321.51462833333363</v>
      </c>
      <c r="V74">
        <f t="shared" si="12"/>
        <v>27.718927312267578</v>
      </c>
      <c r="W74">
        <f t="shared" si="13"/>
        <v>27.718927312267578</v>
      </c>
      <c r="X74">
        <f t="shared" si="14"/>
        <v>3.7331017317700317</v>
      </c>
      <c r="Y74">
        <f t="shared" si="15"/>
        <v>51.954493541468871</v>
      </c>
      <c r="Z74">
        <f t="shared" si="16"/>
        <v>1.7492569934161128</v>
      </c>
      <c r="AA74">
        <f t="shared" si="17"/>
        <v>3.3669022141846043</v>
      </c>
      <c r="AB74">
        <f t="shared" si="18"/>
        <v>1.9838447383539188</v>
      </c>
      <c r="AC74">
        <f t="shared" si="19"/>
        <v>-78.547004296084097</v>
      </c>
      <c r="AD74">
        <f t="shared" si="20"/>
        <v>-222.75020018044361</v>
      </c>
      <c r="AE74">
        <f t="shared" si="21"/>
        <v>-20.396227073561167</v>
      </c>
      <c r="AF74">
        <f t="shared" si="22"/>
        <v>-0.17880321675525579</v>
      </c>
      <c r="AG74">
        <f t="shared" si="23"/>
        <v>34.049068432709518</v>
      </c>
      <c r="AH74">
        <f t="shared" si="24"/>
        <v>1.791665774536356</v>
      </c>
      <c r="AI74">
        <f t="shared" si="25"/>
        <v>18.682377756442012</v>
      </c>
      <c r="AJ74">
        <v>1004.59551741018</v>
      </c>
      <c r="AK74">
        <v>969.1232</v>
      </c>
      <c r="AL74">
        <v>3.35683556893225</v>
      </c>
      <c r="AM74">
        <v>65.919216154711293</v>
      </c>
      <c r="AN74">
        <f t="shared" si="26"/>
        <v>1.7811112085279841</v>
      </c>
      <c r="AO74">
        <v>22.725164462301102</v>
      </c>
      <c r="AP74">
        <v>24.811029696969701</v>
      </c>
      <c r="AQ74">
        <v>-4.0011308319431001E-4</v>
      </c>
      <c r="AR74">
        <v>77.508022238320805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37240.182699893121</v>
      </c>
      <c r="AX74">
        <f t="shared" si="30"/>
        <v>1999.9877777777799</v>
      </c>
      <c r="AY74">
        <f t="shared" si="31"/>
        <v>1681.1900333333349</v>
      </c>
      <c r="AZ74">
        <f t="shared" si="32"/>
        <v>0.84060015366760565</v>
      </c>
      <c r="BA74">
        <f t="shared" si="33"/>
        <v>0.16075829657847907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1657396072.5</v>
      </c>
      <c r="BH74">
        <v>938.51444444444405</v>
      </c>
      <c r="BI74">
        <v>981.38711111111104</v>
      </c>
      <c r="BJ74">
        <v>24.817633333333301</v>
      </c>
      <c r="BK74">
        <v>22.7211888888889</v>
      </c>
      <c r="BL74">
        <v>928.23800000000006</v>
      </c>
      <c r="BM74">
        <v>24.5312555555556</v>
      </c>
      <c r="BN74">
        <v>500.04688888888899</v>
      </c>
      <c r="BO74">
        <v>70.439666666666696</v>
      </c>
      <c r="BP74">
        <v>4.4773566666666702E-2</v>
      </c>
      <c r="BQ74">
        <v>25.9631222222222</v>
      </c>
      <c r="BR74">
        <v>25.976111111111098</v>
      </c>
      <c r="BS74">
        <v>999.9</v>
      </c>
      <c r="BT74">
        <v>0</v>
      </c>
      <c r="BU74">
        <v>0</v>
      </c>
      <c r="BV74">
        <v>9962.2222222222208</v>
      </c>
      <c r="BW74">
        <v>0</v>
      </c>
      <c r="BX74">
        <v>481.64833333333303</v>
      </c>
      <c r="BY74">
        <v>-42.872722222222201</v>
      </c>
      <c r="BZ74">
        <v>962.39888888888902</v>
      </c>
      <c r="CA74">
        <v>1004.20366666667</v>
      </c>
      <c r="CB74">
        <v>2.0964588888888902</v>
      </c>
      <c r="CC74">
        <v>981.38711111111104</v>
      </c>
      <c r="CD74">
        <v>22.7211888888889</v>
      </c>
      <c r="CE74">
        <v>1.7481455555555601</v>
      </c>
      <c r="CF74">
        <v>1.6004722222222201</v>
      </c>
      <c r="CG74">
        <v>15.330688888888901</v>
      </c>
      <c r="CH74">
        <v>13.963333333333299</v>
      </c>
      <c r="CI74">
        <v>1999.9877777777799</v>
      </c>
      <c r="CJ74">
        <v>0.979993</v>
      </c>
      <c r="CK74">
        <v>2.0006900000000001E-2</v>
      </c>
      <c r="CL74">
        <v>0</v>
      </c>
      <c r="CM74">
        <v>2.37408888888889</v>
      </c>
      <c r="CN74">
        <v>0</v>
      </c>
      <c r="CO74">
        <v>16429.844444444399</v>
      </c>
      <c r="CP74">
        <v>17300.0222222222</v>
      </c>
      <c r="CQ74">
        <v>38.375</v>
      </c>
      <c r="CR74">
        <v>38.576000000000001</v>
      </c>
      <c r="CS74">
        <v>38.222000000000001</v>
      </c>
      <c r="CT74">
        <v>36.811999999999998</v>
      </c>
      <c r="CU74">
        <v>37.686999999999998</v>
      </c>
      <c r="CV74">
        <v>1959.9777777777799</v>
      </c>
      <c r="CW74">
        <v>40.01</v>
      </c>
      <c r="CX74">
        <v>0</v>
      </c>
      <c r="CY74">
        <v>1657396050.2</v>
      </c>
      <c r="CZ74">
        <v>0</v>
      </c>
      <c r="DA74">
        <v>0</v>
      </c>
      <c r="DB74" t="s">
        <v>356</v>
      </c>
      <c r="DC74">
        <v>1657313570</v>
      </c>
      <c r="DD74">
        <v>1657313571.5</v>
      </c>
      <c r="DE74">
        <v>0</v>
      </c>
      <c r="DF74">
        <v>-0.183</v>
      </c>
      <c r="DG74">
        <v>-4.0000000000000001E-3</v>
      </c>
      <c r="DH74">
        <v>8.7509999999999994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-41.989227499999998</v>
      </c>
      <c r="DO74">
        <v>-5.8019358348966703</v>
      </c>
      <c r="DP74">
        <v>0.71082719946112805</v>
      </c>
      <c r="DQ74">
        <v>0</v>
      </c>
      <c r="DR74">
        <v>2.0821192499999999</v>
      </c>
      <c r="DS74">
        <v>0.13638045028142401</v>
      </c>
      <c r="DT74">
        <v>1.4041344021763E-2</v>
      </c>
      <c r="DU74">
        <v>0</v>
      </c>
      <c r="DV74">
        <v>0</v>
      </c>
      <c r="DW74">
        <v>2</v>
      </c>
      <c r="DX74" t="s">
        <v>357</v>
      </c>
      <c r="DY74">
        <v>2.97411</v>
      </c>
      <c r="DZ74">
        <v>2.6985999999999999</v>
      </c>
      <c r="EA74">
        <v>0.1268</v>
      </c>
      <c r="EB74">
        <v>0.131357</v>
      </c>
      <c r="EC74">
        <v>8.3733799999999997E-2</v>
      </c>
      <c r="ED74">
        <v>7.9070699999999994E-2</v>
      </c>
      <c r="EE74">
        <v>34034.199999999997</v>
      </c>
      <c r="EF74">
        <v>37068.699999999997</v>
      </c>
      <c r="EG74">
        <v>35319.599999999999</v>
      </c>
      <c r="EH74">
        <v>38700.9</v>
      </c>
      <c r="EI74">
        <v>45885</v>
      </c>
      <c r="EJ74">
        <v>51429.8</v>
      </c>
      <c r="EK74">
        <v>55193.7</v>
      </c>
      <c r="EL74">
        <v>62016.9</v>
      </c>
      <c r="EM74">
        <v>1.9958</v>
      </c>
      <c r="EN74">
        <v>2.1061999999999999</v>
      </c>
      <c r="EO74">
        <v>0.123233</v>
      </c>
      <c r="EP74">
        <v>0</v>
      </c>
      <c r="EQ74">
        <v>23.945900000000002</v>
      </c>
      <c r="ER74">
        <v>999.9</v>
      </c>
      <c r="ES74">
        <v>40.874000000000002</v>
      </c>
      <c r="ET74">
        <v>36.779000000000003</v>
      </c>
      <c r="EU74">
        <v>36.143799999999999</v>
      </c>
      <c r="EV74">
        <v>53.128700000000002</v>
      </c>
      <c r="EW74">
        <v>39.110599999999998</v>
      </c>
      <c r="EX74">
        <v>2</v>
      </c>
      <c r="EY74">
        <v>-7.9979700000000001E-2</v>
      </c>
      <c r="EZ74">
        <v>0.74036999999999997</v>
      </c>
      <c r="FA74">
        <v>20.1493</v>
      </c>
      <c r="FB74">
        <v>5.20411</v>
      </c>
      <c r="FC74">
        <v>12.0099</v>
      </c>
      <c r="FD74">
        <v>4.976</v>
      </c>
      <c r="FE74">
        <v>3.294</v>
      </c>
      <c r="FF74">
        <v>9999</v>
      </c>
      <c r="FG74">
        <v>9999</v>
      </c>
      <c r="FH74">
        <v>576.20000000000005</v>
      </c>
      <c r="FI74">
        <v>9999</v>
      </c>
      <c r="FJ74">
        <v>1.8631</v>
      </c>
      <c r="FK74">
        <v>1.86792</v>
      </c>
      <c r="FL74">
        <v>1.86768</v>
      </c>
      <c r="FM74">
        <v>1.8688400000000001</v>
      </c>
      <c r="FN74">
        <v>1.8696600000000001</v>
      </c>
      <c r="FO74">
        <v>1.8656900000000001</v>
      </c>
      <c r="FP74">
        <v>1.86676</v>
      </c>
      <c r="FQ74">
        <v>1.8681300000000001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10.323</v>
      </c>
      <c r="GF74">
        <v>0.28620000000000001</v>
      </c>
      <c r="GG74">
        <v>4.2916309927836904</v>
      </c>
      <c r="GH74">
        <v>7.6595765978979304E-3</v>
      </c>
      <c r="GI74">
        <v>-1.71084151979672E-6</v>
      </c>
      <c r="GJ74">
        <v>4.36376621208334E-10</v>
      </c>
      <c r="GK74">
        <v>-0.121359193448199</v>
      </c>
      <c r="GL74">
        <v>-4.8646536976697102E-3</v>
      </c>
      <c r="GM74">
        <v>1.0234933149142901E-3</v>
      </c>
      <c r="GN74">
        <v>-6.0182367739561398E-6</v>
      </c>
      <c r="GO74">
        <v>21</v>
      </c>
      <c r="GP74">
        <v>2191</v>
      </c>
      <c r="GQ74">
        <v>2</v>
      </c>
      <c r="GR74">
        <v>49</v>
      </c>
      <c r="GS74">
        <v>1375.1</v>
      </c>
      <c r="GT74">
        <v>1375.1</v>
      </c>
      <c r="GU74">
        <v>2.6415999999999999</v>
      </c>
      <c r="GV74">
        <v>2.64771</v>
      </c>
      <c r="GW74">
        <v>2.2485400000000002</v>
      </c>
      <c r="GX74">
        <v>2.7563499999999999</v>
      </c>
      <c r="GY74">
        <v>1.9958499999999999</v>
      </c>
      <c r="GZ74">
        <v>2.3742700000000001</v>
      </c>
      <c r="HA74">
        <v>38.354500000000002</v>
      </c>
      <c r="HB74">
        <v>13.5541</v>
      </c>
      <c r="HC74">
        <v>18</v>
      </c>
      <c r="HD74">
        <v>505.62799999999999</v>
      </c>
      <c r="HE74">
        <v>577.59400000000005</v>
      </c>
      <c r="HF74">
        <v>22.197700000000001</v>
      </c>
      <c r="HG74">
        <v>26.288599999999999</v>
      </c>
      <c r="HH74">
        <v>29.999300000000002</v>
      </c>
      <c r="HI74">
        <v>26.424399999999999</v>
      </c>
      <c r="HJ74">
        <v>26.3842</v>
      </c>
      <c r="HK74">
        <v>52.9178</v>
      </c>
      <c r="HL74">
        <v>34.081600000000002</v>
      </c>
      <c r="HM74">
        <v>0</v>
      </c>
      <c r="HN74">
        <v>22.215499999999999</v>
      </c>
      <c r="HO74">
        <v>1004.69</v>
      </c>
      <c r="HP74">
        <v>22.811399999999999</v>
      </c>
      <c r="HQ74">
        <v>102.398</v>
      </c>
      <c r="HR74">
        <v>103.265</v>
      </c>
    </row>
    <row r="75" spans="1:226" x14ac:dyDescent="0.2">
      <c r="A75">
        <v>59</v>
      </c>
      <c r="B75">
        <v>1657396080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1657396077.2</v>
      </c>
      <c r="J75">
        <f t="shared" si="0"/>
        <v>1.7652403539860878E-3</v>
      </c>
      <c r="K75">
        <f t="shared" si="1"/>
        <v>1.7652403539860877</v>
      </c>
      <c r="L75">
        <f t="shared" si="2"/>
        <v>18.661533410846438</v>
      </c>
      <c r="M75">
        <f t="shared" si="3"/>
        <v>954.10730000000001</v>
      </c>
      <c r="N75">
        <f t="shared" si="4"/>
        <v>427.58481598807361</v>
      </c>
      <c r="O75">
        <f t="shared" si="5"/>
        <v>30.137959268906588</v>
      </c>
      <c r="P75">
        <f t="shared" si="6"/>
        <v>67.249457582161853</v>
      </c>
      <c r="Q75">
        <f t="shared" si="7"/>
        <v>6.1159298459113762E-2</v>
      </c>
      <c r="R75">
        <f t="shared" si="8"/>
        <v>2.3580515354352762</v>
      </c>
      <c r="S75">
        <f t="shared" si="9"/>
        <v>6.0291541933825007E-2</v>
      </c>
      <c r="T75">
        <f t="shared" si="10"/>
        <v>3.7759152466429899E-2</v>
      </c>
      <c r="U75">
        <f t="shared" si="11"/>
        <v>321.51769619999999</v>
      </c>
      <c r="V75">
        <f t="shared" si="12"/>
        <v>27.717368744184849</v>
      </c>
      <c r="W75">
        <f t="shared" si="13"/>
        <v>27.717368744184849</v>
      </c>
      <c r="X75">
        <f t="shared" si="14"/>
        <v>3.732761848749083</v>
      </c>
      <c r="Y75">
        <f t="shared" si="15"/>
        <v>51.967486502770754</v>
      </c>
      <c r="Z75">
        <f t="shared" si="16"/>
        <v>1.74935145679496</v>
      </c>
      <c r="AA75">
        <f t="shared" si="17"/>
        <v>3.3662421920323005</v>
      </c>
      <c r="AB75">
        <f t="shared" si="18"/>
        <v>1.9834103919541231</v>
      </c>
      <c r="AC75">
        <f t="shared" si="19"/>
        <v>-77.847099610786472</v>
      </c>
      <c r="AD75">
        <f t="shared" si="20"/>
        <v>-223.43365270811987</v>
      </c>
      <c r="AE75">
        <f t="shared" si="21"/>
        <v>-20.416101182414259</v>
      </c>
      <c r="AF75">
        <f t="shared" si="22"/>
        <v>-0.17915730132060048</v>
      </c>
      <c r="AG75">
        <f t="shared" si="23"/>
        <v>33.850273064003083</v>
      </c>
      <c r="AH75">
        <f t="shared" si="24"/>
        <v>1.7342601948406302</v>
      </c>
      <c r="AI75">
        <f t="shared" si="25"/>
        <v>18.661533410846438</v>
      </c>
      <c r="AJ75">
        <v>1020.8202078527</v>
      </c>
      <c r="AK75">
        <v>985.88549696969699</v>
      </c>
      <c r="AL75">
        <v>3.2170504974385898</v>
      </c>
      <c r="AM75">
        <v>65.919216154711293</v>
      </c>
      <c r="AN75">
        <f t="shared" si="26"/>
        <v>1.7652403539860877</v>
      </c>
      <c r="AO75">
        <v>22.759278077636999</v>
      </c>
      <c r="AP75">
        <v>24.842155151515101</v>
      </c>
      <c r="AQ75">
        <v>-3.8522768592528498E-3</v>
      </c>
      <c r="AR75">
        <v>77.508022238320805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37358.051684392427</v>
      </c>
      <c r="AX75">
        <f t="shared" si="30"/>
        <v>2000.0070000000001</v>
      </c>
      <c r="AY75">
        <f t="shared" si="31"/>
        <v>1681.2061800000001</v>
      </c>
      <c r="AZ75">
        <f t="shared" si="32"/>
        <v>0.84060014789948234</v>
      </c>
      <c r="BA75">
        <f t="shared" si="33"/>
        <v>0.16075828544600093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1657396077.2</v>
      </c>
      <c r="BH75">
        <v>954.10730000000001</v>
      </c>
      <c r="BI75">
        <v>996.71929999999998</v>
      </c>
      <c r="BJ75">
        <v>24.81907</v>
      </c>
      <c r="BK75">
        <v>22.78932</v>
      </c>
      <c r="BL75">
        <v>943.74400000000003</v>
      </c>
      <c r="BM75">
        <v>24.53265</v>
      </c>
      <c r="BN75">
        <v>499.92880000000002</v>
      </c>
      <c r="BO75">
        <v>70.439440000000005</v>
      </c>
      <c r="BP75">
        <v>4.472628E-2</v>
      </c>
      <c r="BQ75">
        <v>25.959810000000001</v>
      </c>
      <c r="BR75">
        <v>25.96181</v>
      </c>
      <c r="BS75">
        <v>999.9</v>
      </c>
      <c r="BT75">
        <v>0</v>
      </c>
      <c r="BU75">
        <v>0</v>
      </c>
      <c r="BV75">
        <v>9995</v>
      </c>
      <c r="BW75">
        <v>0</v>
      </c>
      <c r="BX75">
        <v>477.00569999999999</v>
      </c>
      <c r="BY75">
        <v>-42.612389999999998</v>
      </c>
      <c r="BZ75">
        <v>978.39020000000005</v>
      </c>
      <c r="CA75">
        <v>1019.965</v>
      </c>
      <c r="CB75">
        <v>2.0297459999999998</v>
      </c>
      <c r="CC75">
        <v>996.71929999999998</v>
      </c>
      <c r="CD75">
        <v>22.78932</v>
      </c>
      <c r="CE75">
        <v>1.7482420000000001</v>
      </c>
      <c r="CF75">
        <v>1.6052660000000001</v>
      </c>
      <c r="CG75">
        <v>15.33155</v>
      </c>
      <c r="CH75">
        <v>14.00942</v>
      </c>
      <c r="CI75">
        <v>2000.0070000000001</v>
      </c>
      <c r="CJ75">
        <v>0.979993</v>
      </c>
      <c r="CK75">
        <v>2.0006900000000001E-2</v>
      </c>
      <c r="CL75">
        <v>0</v>
      </c>
      <c r="CM75">
        <v>2.4411399999999999</v>
      </c>
      <c r="CN75">
        <v>0</v>
      </c>
      <c r="CO75">
        <v>16447.11</v>
      </c>
      <c r="CP75">
        <v>17300.169999999998</v>
      </c>
      <c r="CQ75">
        <v>38.375</v>
      </c>
      <c r="CR75">
        <v>38.561999999999998</v>
      </c>
      <c r="CS75">
        <v>38.186999999999998</v>
      </c>
      <c r="CT75">
        <v>36.811999999999998</v>
      </c>
      <c r="CU75">
        <v>37.686999999999998</v>
      </c>
      <c r="CV75">
        <v>1959.9970000000001</v>
      </c>
      <c r="CW75">
        <v>40.01</v>
      </c>
      <c r="CX75">
        <v>0</v>
      </c>
      <c r="CY75">
        <v>1657396055.5999999</v>
      </c>
      <c r="CZ75">
        <v>0</v>
      </c>
      <c r="DA75">
        <v>0</v>
      </c>
      <c r="DB75" t="s">
        <v>356</v>
      </c>
      <c r="DC75">
        <v>1657313570</v>
      </c>
      <c r="DD75">
        <v>1657313571.5</v>
      </c>
      <c r="DE75">
        <v>0</v>
      </c>
      <c r="DF75">
        <v>-0.183</v>
      </c>
      <c r="DG75">
        <v>-4.0000000000000001E-3</v>
      </c>
      <c r="DH75">
        <v>8.7509999999999994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-42.450254999999999</v>
      </c>
      <c r="DO75">
        <v>-2.0207729831144099</v>
      </c>
      <c r="DP75">
        <v>0.48964151373734599</v>
      </c>
      <c r="DQ75">
        <v>0</v>
      </c>
      <c r="DR75">
        <v>2.07509875</v>
      </c>
      <c r="DS75">
        <v>-0.19251816135084701</v>
      </c>
      <c r="DT75">
        <v>3.6157059420499099E-2</v>
      </c>
      <c r="DU75">
        <v>0</v>
      </c>
      <c r="DV75">
        <v>0</v>
      </c>
      <c r="DW75">
        <v>2</v>
      </c>
      <c r="DX75" t="s">
        <v>357</v>
      </c>
      <c r="DY75">
        <v>2.9739599999999999</v>
      </c>
      <c r="DZ75">
        <v>2.6981700000000002</v>
      </c>
      <c r="EA75">
        <v>0.12820899999999999</v>
      </c>
      <c r="EB75">
        <v>0.13281799999999999</v>
      </c>
      <c r="EC75">
        <v>8.3807199999999998E-2</v>
      </c>
      <c r="ED75">
        <v>7.9380500000000007E-2</v>
      </c>
      <c r="EE75">
        <v>33979.800000000003</v>
      </c>
      <c r="EF75">
        <v>37006.400000000001</v>
      </c>
      <c r="EG75">
        <v>35320.199999999997</v>
      </c>
      <c r="EH75">
        <v>38700.800000000003</v>
      </c>
      <c r="EI75">
        <v>45882.3</v>
      </c>
      <c r="EJ75">
        <v>51412.2</v>
      </c>
      <c r="EK75">
        <v>55194.8</v>
      </c>
      <c r="EL75">
        <v>62016.4</v>
      </c>
      <c r="EM75">
        <v>1.9958</v>
      </c>
      <c r="EN75">
        <v>2.1053999999999999</v>
      </c>
      <c r="EO75">
        <v>0.12338200000000001</v>
      </c>
      <c r="EP75">
        <v>0</v>
      </c>
      <c r="EQ75">
        <v>23.947900000000001</v>
      </c>
      <c r="ER75">
        <v>999.9</v>
      </c>
      <c r="ES75">
        <v>40.85</v>
      </c>
      <c r="ET75">
        <v>36.779000000000003</v>
      </c>
      <c r="EU75">
        <v>36.122500000000002</v>
      </c>
      <c r="EV75">
        <v>52.898699999999998</v>
      </c>
      <c r="EW75">
        <v>39.158700000000003</v>
      </c>
      <c r="EX75">
        <v>2</v>
      </c>
      <c r="EY75">
        <v>-8.1178899999999998E-2</v>
      </c>
      <c r="EZ75">
        <v>0.71002200000000004</v>
      </c>
      <c r="FA75">
        <v>20.1492</v>
      </c>
      <c r="FB75">
        <v>5.2017199999999999</v>
      </c>
      <c r="FC75">
        <v>12.0099</v>
      </c>
      <c r="FD75">
        <v>4.976</v>
      </c>
      <c r="FE75">
        <v>3.2936000000000001</v>
      </c>
      <c r="FF75">
        <v>9999</v>
      </c>
      <c r="FG75">
        <v>9999</v>
      </c>
      <c r="FH75">
        <v>576.20000000000005</v>
      </c>
      <c r="FI75">
        <v>9999</v>
      </c>
      <c r="FJ75">
        <v>1.8631</v>
      </c>
      <c r="FK75">
        <v>1.86792</v>
      </c>
      <c r="FL75">
        <v>1.86768</v>
      </c>
      <c r="FM75">
        <v>1.86877</v>
      </c>
      <c r="FN75">
        <v>1.8696600000000001</v>
      </c>
      <c r="FO75">
        <v>1.8656900000000001</v>
      </c>
      <c r="FP75">
        <v>1.86673</v>
      </c>
      <c r="FQ75">
        <v>1.8681300000000001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10.412000000000001</v>
      </c>
      <c r="GF75">
        <v>0.2873</v>
      </c>
      <c r="GG75">
        <v>4.2916309927836904</v>
      </c>
      <c r="GH75">
        <v>7.6595765978979304E-3</v>
      </c>
      <c r="GI75">
        <v>-1.71084151979672E-6</v>
      </c>
      <c r="GJ75">
        <v>4.36376621208334E-10</v>
      </c>
      <c r="GK75">
        <v>-0.121359193448199</v>
      </c>
      <c r="GL75">
        <v>-4.8646536976697102E-3</v>
      </c>
      <c r="GM75">
        <v>1.0234933149142901E-3</v>
      </c>
      <c r="GN75">
        <v>-6.0182367739561398E-6</v>
      </c>
      <c r="GO75">
        <v>21</v>
      </c>
      <c r="GP75">
        <v>2191</v>
      </c>
      <c r="GQ75">
        <v>2</v>
      </c>
      <c r="GR75">
        <v>49</v>
      </c>
      <c r="GS75">
        <v>1375.2</v>
      </c>
      <c r="GT75">
        <v>1375.1</v>
      </c>
      <c r="GU75">
        <v>2.67822</v>
      </c>
      <c r="GV75">
        <v>2.65015</v>
      </c>
      <c r="GW75">
        <v>2.2485400000000002</v>
      </c>
      <c r="GX75">
        <v>2.7563499999999999</v>
      </c>
      <c r="GY75">
        <v>1.9958499999999999</v>
      </c>
      <c r="GZ75">
        <v>2.3803700000000001</v>
      </c>
      <c r="HA75">
        <v>38.330100000000002</v>
      </c>
      <c r="HB75">
        <v>13.562900000000001</v>
      </c>
      <c r="HC75">
        <v>18</v>
      </c>
      <c r="HD75">
        <v>505.54599999999999</v>
      </c>
      <c r="HE75">
        <v>576.91</v>
      </c>
      <c r="HF75">
        <v>22.2164</v>
      </c>
      <c r="HG75">
        <v>26.282</v>
      </c>
      <c r="HH75">
        <v>29.999099999999999</v>
      </c>
      <c r="HI75">
        <v>26.415500000000002</v>
      </c>
      <c r="HJ75">
        <v>26.375399999999999</v>
      </c>
      <c r="HK75">
        <v>53.644100000000002</v>
      </c>
      <c r="HL75">
        <v>34.081600000000002</v>
      </c>
      <c r="HM75">
        <v>0</v>
      </c>
      <c r="HN75">
        <v>22.242000000000001</v>
      </c>
      <c r="HO75">
        <v>1024.8800000000001</v>
      </c>
      <c r="HP75">
        <v>22.798300000000001</v>
      </c>
      <c r="HQ75">
        <v>102.4</v>
      </c>
      <c r="HR75">
        <v>103.265</v>
      </c>
    </row>
    <row r="76" spans="1:226" x14ac:dyDescent="0.2">
      <c r="A76">
        <v>60</v>
      </c>
      <c r="B76">
        <v>1657396085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1657396082.5</v>
      </c>
      <c r="J76">
        <f t="shared" si="0"/>
        <v>1.7878832369240065E-3</v>
      </c>
      <c r="K76">
        <f t="shared" si="1"/>
        <v>1.7878832369240065</v>
      </c>
      <c r="L76">
        <f t="shared" si="2"/>
        <v>18.746492332322905</v>
      </c>
      <c r="M76">
        <f t="shared" si="3"/>
        <v>971.53966666666702</v>
      </c>
      <c r="N76">
        <f t="shared" si="4"/>
        <v>449.85725373035297</v>
      </c>
      <c r="O76">
        <f t="shared" si="5"/>
        <v>31.70777617003149</v>
      </c>
      <c r="P76">
        <f t="shared" si="6"/>
        <v>68.478082848561982</v>
      </c>
      <c r="Q76">
        <f t="shared" si="7"/>
        <v>6.2160710067709755E-2</v>
      </c>
      <c r="R76">
        <f t="shared" si="8"/>
        <v>2.3609412097667963</v>
      </c>
      <c r="S76">
        <f t="shared" si="9"/>
        <v>6.126560827205773E-2</v>
      </c>
      <c r="T76">
        <f t="shared" si="10"/>
        <v>3.8370352726962986E-2</v>
      </c>
      <c r="U76">
        <f t="shared" si="11"/>
        <v>321.51941633333371</v>
      </c>
      <c r="V76">
        <f t="shared" si="12"/>
        <v>27.703821628553602</v>
      </c>
      <c r="W76">
        <f t="shared" si="13"/>
        <v>27.703821628553602</v>
      </c>
      <c r="X76">
        <f t="shared" si="14"/>
        <v>3.7298087135907552</v>
      </c>
      <c r="Y76">
        <f t="shared" si="15"/>
        <v>52.086671842247192</v>
      </c>
      <c r="Z76">
        <f t="shared" si="16"/>
        <v>1.7529070436369121</v>
      </c>
      <c r="AA76">
        <f t="shared" si="17"/>
        <v>3.3653658059510332</v>
      </c>
      <c r="AB76">
        <f t="shared" si="18"/>
        <v>1.9769016699538431</v>
      </c>
      <c r="AC76">
        <f t="shared" si="19"/>
        <v>-78.845650748348689</v>
      </c>
      <c r="AD76">
        <f t="shared" si="20"/>
        <v>-222.54304516894788</v>
      </c>
      <c r="AE76">
        <f t="shared" si="21"/>
        <v>-20.308008696022487</v>
      </c>
      <c r="AF76">
        <f t="shared" si="22"/>
        <v>-0.17728827998539032</v>
      </c>
      <c r="AG76">
        <f t="shared" si="23"/>
        <v>34.658755437399392</v>
      </c>
      <c r="AH76">
        <f t="shared" si="24"/>
        <v>1.7327624351413096</v>
      </c>
      <c r="AI76">
        <f t="shared" si="25"/>
        <v>18.746492332322905</v>
      </c>
      <c r="AJ76">
        <v>1039.1830261176101</v>
      </c>
      <c r="AK76">
        <v>1003.24126666667</v>
      </c>
      <c r="AL76">
        <v>3.4597921994619099</v>
      </c>
      <c r="AM76">
        <v>65.919216154711293</v>
      </c>
      <c r="AN76">
        <f t="shared" si="26"/>
        <v>1.7878832369240065</v>
      </c>
      <c r="AO76">
        <v>22.8423872310658</v>
      </c>
      <c r="AP76">
        <v>24.886723030302999</v>
      </c>
      <c r="AQ76">
        <v>1.0866893085497801E-2</v>
      </c>
      <c r="AR76">
        <v>77.508022238320805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37428.39468735172</v>
      </c>
      <c r="AX76">
        <f t="shared" si="30"/>
        <v>2000.0177777777801</v>
      </c>
      <c r="AY76">
        <f t="shared" si="31"/>
        <v>1681.2152333333352</v>
      </c>
      <c r="AZ76">
        <f t="shared" si="32"/>
        <v>0.84060014466538069</v>
      </c>
      <c r="BA76">
        <f t="shared" si="33"/>
        <v>0.16075827920418484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1657396082.5</v>
      </c>
      <c r="BH76">
        <v>971.53966666666702</v>
      </c>
      <c r="BI76">
        <v>1015.15</v>
      </c>
      <c r="BJ76">
        <v>24.869544444444401</v>
      </c>
      <c r="BK76">
        <v>22.8419555555556</v>
      </c>
      <c r="BL76">
        <v>961.07944444444399</v>
      </c>
      <c r="BM76">
        <v>24.581433333333301</v>
      </c>
      <c r="BN76">
        <v>500.00355555555598</v>
      </c>
      <c r="BO76">
        <v>70.439622222222198</v>
      </c>
      <c r="BP76">
        <v>4.4461133333333298E-2</v>
      </c>
      <c r="BQ76">
        <v>25.955411111111101</v>
      </c>
      <c r="BR76">
        <v>25.962577777777799</v>
      </c>
      <c r="BS76">
        <v>999.9</v>
      </c>
      <c r="BT76">
        <v>0</v>
      </c>
      <c r="BU76">
        <v>0</v>
      </c>
      <c r="BV76">
        <v>10014.4444444444</v>
      </c>
      <c r="BW76">
        <v>0</v>
      </c>
      <c r="BX76">
        <v>474.22077777777798</v>
      </c>
      <c r="BY76">
        <v>-43.609822222222199</v>
      </c>
      <c r="BZ76">
        <v>996.31677777777804</v>
      </c>
      <c r="CA76">
        <v>1038.87777777778</v>
      </c>
      <c r="CB76">
        <v>2.0275733333333301</v>
      </c>
      <c r="CC76">
        <v>1015.15</v>
      </c>
      <c r="CD76">
        <v>22.8419555555556</v>
      </c>
      <c r="CE76">
        <v>1.75180111111111</v>
      </c>
      <c r="CF76">
        <v>1.6089788888888901</v>
      </c>
      <c r="CG76">
        <v>15.3632111111111</v>
      </c>
      <c r="CH76">
        <v>14.045066666666701</v>
      </c>
      <c r="CI76">
        <v>2000.0177777777801</v>
      </c>
      <c r="CJ76">
        <v>0.979993</v>
      </c>
      <c r="CK76">
        <v>2.0006900000000001E-2</v>
      </c>
      <c r="CL76">
        <v>0</v>
      </c>
      <c r="CM76">
        <v>2.27261111111111</v>
      </c>
      <c r="CN76">
        <v>0</v>
      </c>
      <c r="CO76">
        <v>16463.711111111101</v>
      </c>
      <c r="CP76">
        <v>17300.277777777799</v>
      </c>
      <c r="CQ76">
        <v>38.375</v>
      </c>
      <c r="CR76">
        <v>38.561999999999998</v>
      </c>
      <c r="CS76">
        <v>38.186999999999998</v>
      </c>
      <c r="CT76">
        <v>36.791333333333299</v>
      </c>
      <c r="CU76">
        <v>37.659444444444397</v>
      </c>
      <c r="CV76">
        <v>1960.0077777777799</v>
      </c>
      <c r="CW76">
        <v>40.01</v>
      </c>
      <c r="CX76">
        <v>0</v>
      </c>
      <c r="CY76">
        <v>1657396060.4000001</v>
      </c>
      <c r="CZ76">
        <v>0</v>
      </c>
      <c r="DA76">
        <v>0</v>
      </c>
      <c r="DB76" t="s">
        <v>356</v>
      </c>
      <c r="DC76">
        <v>1657313570</v>
      </c>
      <c r="DD76">
        <v>1657313571.5</v>
      </c>
      <c r="DE76">
        <v>0</v>
      </c>
      <c r="DF76">
        <v>-0.183</v>
      </c>
      <c r="DG76">
        <v>-4.0000000000000001E-3</v>
      </c>
      <c r="DH76">
        <v>8.7509999999999994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-42.715562499999997</v>
      </c>
      <c r="DO76">
        <v>-4.28314108818003</v>
      </c>
      <c r="DP76">
        <v>0.64495475061724294</v>
      </c>
      <c r="DQ76">
        <v>0</v>
      </c>
      <c r="DR76">
        <v>2.06331775</v>
      </c>
      <c r="DS76">
        <v>-0.32392581613508598</v>
      </c>
      <c r="DT76">
        <v>4.2208390486223303E-2</v>
      </c>
      <c r="DU76">
        <v>0</v>
      </c>
      <c r="DV76">
        <v>0</v>
      </c>
      <c r="DW76">
        <v>2</v>
      </c>
      <c r="DX76" t="s">
        <v>357</v>
      </c>
      <c r="DY76">
        <v>2.9733499999999999</v>
      </c>
      <c r="DZ76">
        <v>2.6984599999999999</v>
      </c>
      <c r="EA76">
        <v>0.129687</v>
      </c>
      <c r="EB76">
        <v>0.13420899999999999</v>
      </c>
      <c r="EC76">
        <v>8.3916000000000004E-2</v>
      </c>
      <c r="ED76">
        <v>7.9378299999999999E-2</v>
      </c>
      <c r="EE76">
        <v>33922.9</v>
      </c>
      <c r="EF76">
        <v>36948</v>
      </c>
      <c r="EG76">
        <v>35320.800000000003</v>
      </c>
      <c r="EH76">
        <v>38701.800000000003</v>
      </c>
      <c r="EI76">
        <v>45877.599999999999</v>
      </c>
      <c r="EJ76">
        <v>51413.1</v>
      </c>
      <c r="EK76">
        <v>55195.8</v>
      </c>
      <c r="EL76">
        <v>62017.4</v>
      </c>
      <c r="EM76">
        <v>1.9958</v>
      </c>
      <c r="EN76">
        <v>2.1057999999999999</v>
      </c>
      <c r="EO76">
        <v>0.123233</v>
      </c>
      <c r="EP76">
        <v>0</v>
      </c>
      <c r="EQ76">
        <v>23.945900000000002</v>
      </c>
      <c r="ER76">
        <v>999.9</v>
      </c>
      <c r="ES76">
        <v>40.85</v>
      </c>
      <c r="ET76">
        <v>36.759</v>
      </c>
      <c r="EU76">
        <v>36.0886</v>
      </c>
      <c r="EV76">
        <v>52.518700000000003</v>
      </c>
      <c r="EW76">
        <v>39.158700000000003</v>
      </c>
      <c r="EX76">
        <v>2</v>
      </c>
      <c r="EY76">
        <v>-8.1707299999999997E-2</v>
      </c>
      <c r="EZ76">
        <v>0.67958600000000002</v>
      </c>
      <c r="FA76">
        <v>20.1495</v>
      </c>
      <c r="FB76">
        <v>5.2017199999999999</v>
      </c>
      <c r="FC76">
        <v>12.0099</v>
      </c>
      <c r="FD76">
        <v>4.9756</v>
      </c>
      <c r="FE76">
        <v>3.2932000000000001</v>
      </c>
      <c r="FF76">
        <v>9999</v>
      </c>
      <c r="FG76">
        <v>9999</v>
      </c>
      <c r="FH76">
        <v>576.20000000000005</v>
      </c>
      <c r="FI76">
        <v>9999</v>
      </c>
      <c r="FJ76">
        <v>1.86307</v>
      </c>
      <c r="FK76">
        <v>1.8678900000000001</v>
      </c>
      <c r="FL76">
        <v>1.86768</v>
      </c>
      <c r="FM76">
        <v>1.8688</v>
      </c>
      <c r="FN76">
        <v>1.8696600000000001</v>
      </c>
      <c r="FO76">
        <v>1.8656900000000001</v>
      </c>
      <c r="FP76">
        <v>1.86673</v>
      </c>
      <c r="FQ76">
        <v>1.8681300000000001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10.507</v>
      </c>
      <c r="GF76">
        <v>0.28889999999999999</v>
      </c>
      <c r="GG76">
        <v>4.2916309927836904</v>
      </c>
      <c r="GH76">
        <v>7.6595765978979304E-3</v>
      </c>
      <c r="GI76">
        <v>-1.71084151979672E-6</v>
      </c>
      <c r="GJ76">
        <v>4.36376621208334E-10</v>
      </c>
      <c r="GK76">
        <v>-0.121359193448199</v>
      </c>
      <c r="GL76">
        <v>-4.8646536976697102E-3</v>
      </c>
      <c r="GM76">
        <v>1.0234933149142901E-3</v>
      </c>
      <c r="GN76">
        <v>-6.0182367739561398E-6</v>
      </c>
      <c r="GO76">
        <v>21</v>
      </c>
      <c r="GP76">
        <v>2191</v>
      </c>
      <c r="GQ76">
        <v>2</v>
      </c>
      <c r="GR76">
        <v>49</v>
      </c>
      <c r="GS76">
        <v>1375.2</v>
      </c>
      <c r="GT76">
        <v>1375.2</v>
      </c>
      <c r="GU76">
        <v>2.7111800000000001</v>
      </c>
      <c r="GV76">
        <v>2.65259</v>
      </c>
      <c r="GW76">
        <v>2.2485400000000002</v>
      </c>
      <c r="GX76">
        <v>2.7563499999999999</v>
      </c>
      <c r="GY76">
        <v>1.9958499999999999</v>
      </c>
      <c r="GZ76">
        <v>2.3913600000000002</v>
      </c>
      <c r="HA76">
        <v>38.330100000000002</v>
      </c>
      <c r="HB76">
        <v>13.5541</v>
      </c>
      <c r="HC76">
        <v>18</v>
      </c>
      <c r="HD76">
        <v>505.464</v>
      </c>
      <c r="HE76">
        <v>577.11099999999999</v>
      </c>
      <c r="HF76">
        <v>22.245899999999999</v>
      </c>
      <c r="HG76">
        <v>26.273099999999999</v>
      </c>
      <c r="HH76">
        <v>29.999199999999998</v>
      </c>
      <c r="HI76">
        <v>26.406600000000001</v>
      </c>
      <c r="HJ76">
        <v>26.366499999999998</v>
      </c>
      <c r="HK76">
        <v>54.2988</v>
      </c>
      <c r="HL76">
        <v>34.081600000000002</v>
      </c>
      <c r="HM76">
        <v>0</v>
      </c>
      <c r="HN76">
        <v>22.267800000000001</v>
      </c>
      <c r="HO76">
        <v>1038.32</v>
      </c>
      <c r="HP76">
        <v>22.749500000000001</v>
      </c>
      <c r="HQ76">
        <v>102.402</v>
      </c>
      <c r="HR76">
        <v>103.267</v>
      </c>
    </row>
    <row r="77" spans="1:226" x14ac:dyDescent="0.2">
      <c r="A77">
        <v>61</v>
      </c>
      <c r="B77">
        <v>1657396090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1657396087.2</v>
      </c>
      <c r="J77">
        <f t="shared" si="0"/>
        <v>1.7744077976688186E-3</v>
      </c>
      <c r="K77">
        <f t="shared" si="1"/>
        <v>1.7744077976688186</v>
      </c>
      <c r="L77">
        <f t="shared" si="2"/>
        <v>18.806081540907098</v>
      </c>
      <c r="M77">
        <f t="shared" si="3"/>
        <v>987.22630000000004</v>
      </c>
      <c r="N77">
        <f t="shared" si="4"/>
        <v>459.72400670445381</v>
      </c>
      <c r="O77">
        <f t="shared" si="5"/>
        <v>32.403728020490533</v>
      </c>
      <c r="P77">
        <f t="shared" si="6"/>
        <v>69.584820573533207</v>
      </c>
      <c r="Q77">
        <f t="shared" si="7"/>
        <v>6.1693474552672371E-2</v>
      </c>
      <c r="R77">
        <f t="shared" si="8"/>
        <v>2.3575604933855732</v>
      </c>
      <c r="S77">
        <f t="shared" si="9"/>
        <v>6.0810430486475719E-2</v>
      </c>
      <c r="T77">
        <f t="shared" si="10"/>
        <v>3.8084804084783611E-2</v>
      </c>
      <c r="U77">
        <f t="shared" si="11"/>
        <v>321.521367</v>
      </c>
      <c r="V77">
        <f t="shared" si="12"/>
        <v>27.711189602032992</v>
      </c>
      <c r="W77">
        <f t="shared" si="13"/>
        <v>27.711189602032992</v>
      </c>
      <c r="X77">
        <f t="shared" si="14"/>
        <v>3.7314146048428127</v>
      </c>
      <c r="Y77">
        <f t="shared" si="15"/>
        <v>52.138924549049811</v>
      </c>
      <c r="Z77">
        <f t="shared" si="16"/>
        <v>1.7547453998490994</v>
      </c>
      <c r="AA77">
        <f t="shared" si="17"/>
        <v>3.3655189765149807</v>
      </c>
      <c r="AB77">
        <f t="shared" si="18"/>
        <v>1.9766692049937133</v>
      </c>
      <c r="AC77">
        <f t="shared" si="19"/>
        <v>-78.251383877194897</v>
      </c>
      <c r="AD77">
        <f t="shared" si="20"/>
        <v>-223.06312674163988</v>
      </c>
      <c r="AE77">
        <f t="shared" si="21"/>
        <v>-20.38548902014481</v>
      </c>
      <c r="AF77">
        <f t="shared" si="22"/>
        <v>-0.17863263897956472</v>
      </c>
      <c r="AG77">
        <f t="shared" si="23"/>
        <v>34.350311118197546</v>
      </c>
      <c r="AH77">
        <f t="shared" si="24"/>
        <v>1.7637074779637032</v>
      </c>
      <c r="AI77">
        <f t="shared" si="25"/>
        <v>18.806081540907098</v>
      </c>
      <c r="AJ77">
        <v>1055.62624922746</v>
      </c>
      <c r="AK77">
        <v>1020.11545454545</v>
      </c>
      <c r="AL77">
        <v>3.3252020985040902</v>
      </c>
      <c r="AM77">
        <v>65.919216154711293</v>
      </c>
      <c r="AN77">
        <f t="shared" si="26"/>
        <v>1.7744077976688186</v>
      </c>
      <c r="AO77">
        <v>22.8326800275875</v>
      </c>
      <c r="AP77">
        <v>24.903743030303001</v>
      </c>
      <c r="AQ77">
        <v>1.16129122257342E-3</v>
      </c>
      <c r="AR77">
        <v>77.508022238320805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37346.6768103426</v>
      </c>
      <c r="AX77">
        <f t="shared" si="30"/>
        <v>2000.03</v>
      </c>
      <c r="AY77">
        <f t="shared" si="31"/>
        <v>1681.2255</v>
      </c>
      <c r="AZ77">
        <f t="shared" si="32"/>
        <v>0.84060014099788505</v>
      </c>
      <c r="BA77">
        <f t="shared" si="33"/>
        <v>0.16075827212591812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1657396087.2</v>
      </c>
      <c r="BH77">
        <v>987.22630000000004</v>
      </c>
      <c r="BI77">
        <v>1030.5340000000001</v>
      </c>
      <c r="BJ77">
        <v>24.895240000000001</v>
      </c>
      <c r="BK77">
        <v>22.831579999999999</v>
      </c>
      <c r="BL77">
        <v>976.67920000000004</v>
      </c>
      <c r="BM77">
        <v>24.606269999999999</v>
      </c>
      <c r="BN77">
        <v>500.02409999999998</v>
      </c>
      <c r="BO77">
        <v>70.440799999999996</v>
      </c>
      <c r="BP77">
        <v>4.4377079999999999E-2</v>
      </c>
      <c r="BQ77">
        <v>25.95618</v>
      </c>
      <c r="BR77">
        <v>25.958600000000001</v>
      </c>
      <c r="BS77">
        <v>999.9</v>
      </c>
      <c r="BT77">
        <v>0</v>
      </c>
      <c r="BU77">
        <v>0</v>
      </c>
      <c r="BV77">
        <v>9991.5</v>
      </c>
      <c r="BW77">
        <v>0</v>
      </c>
      <c r="BX77">
        <v>471.99119999999999</v>
      </c>
      <c r="BY77">
        <v>-43.308839999999996</v>
      </c>
      <c r="BZ77">
        <v>1012.432</v>
      </c>
      <c r="CA77">
        <v>1054.615</v>
      </c>
      <c r="CB77">
        <v>2.0636519999999998</v>
      </c>
      <c r="CC77">
        <v>1030.5340000000001</v>
      </c>
      <c r="CD77">
        <v>22.831579999999999</v>
      </c>
      <c r="CE77">
        <v>1.7536400000000001</v>
      </c>
      <c r="CF77">
        <v>1.608276</v>
      </c>
      <c r="CG77">
        <v>15.379580000000001</v>
      </c>
      <c r="CH77">
        <v>14.038320000000001</v>
      </c>
      <c r="CI77">
        <v>2000.03</v>
      </c>
      <c r="CJ77">
        <v>0.979993</v>
      </c>
      <c r="CK77">
        <v>2.0006900000000001E-2</v>
      </c>
      <c r="CL77">
        <v>0</v>
      </c>
      <c r="CM77">
        <v>2.3114499999999998</v>
      </c>
      <c r="CN77">
        <v>0</v>
      </c>
      <c r="CO77">
        <v>16476.740000000002</v>
      </c>
      <c r="CP77">
        <v>17300.38</v>
      </c>
      <c r="CQ77">
        <v>38.3309</v>
      </c>
      <c r="CR77">
        <v>38.555799999999998</v>
      </c>
      <c r="CS77">
        <v>38.186999999999998</v>
      </c>
      <c r="CT77">
        <v>36.768599999999999</v>
      </c>
      <c r="CU77">
        <v>37.625</v>
      </c>
      <c r="CV77">
        <v>1960.02</v>
      </c>
      <c r="CW77">
        <v>40.01</v>
      </c>
      <c r="CX77">
        <v>0</v>
      </c>
      <c r="CY77">
        <v>1657396065.2</v>
      </c>
      <c r="CZ77">
        <v>0</v>
      </c>
      <c r="DA77">
        <v>0</v>
      </c>
      <c r="DB77" t="s">
        <v>356</v>
      </c>
      <c r="DC77">
        <v>1657313570</v>
      </c>
      <c r="DD77">
        <v>1657313571.5</v>
      </c>
      <c r="DE77">
        <v>0</v>
      </c>
      <c r="DF77">
        <v>-0.183</v>
      </c>
      <c r="DG77">
        <v>-4.0000000000000001E-3</v>
      </c>
      <c r="DH77">
        <v>8.7509999999999994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-43.084602500000003</v>
      </c>
      <c r="DO77">
        <v>-2.3634630393994902</v>
      </c>
      <c r="DP77">
        <v>0.55054293178983704</v>
      </c>
      <c r="DQ77">
        <v>0</v>
      </c>
      <c r="DR77">
        <v>2.0540889999999998</v>
      </c>
      <c r="DS77">
        <v>-0.12795309568480501</v>
      </c>
      <c r="DT77">
        <v>3.8670821545449499E-2</v>
      </c>
      <c r="DU77">
        <v>0</v>
      </c>
      <c r="DV77">
        <v>0</v>
      </c>
      <c r="DW77">
        <v>2</v>
      </c>
      <c r="DX77" t="s">
        <v>357</v>
      </c>
      <c r="DY77">
        <v>2.9739599999999999</v>
      </c>
      <c r="DZ77">
        <v>2.6975500000000001</v>
      </c>
      <c r="EA77">
        <v>0.13109000000000001</v>
      </c>
      <c r="EB77">
        <v>0.13567699999999999</v>
      </c>
      <c r="EC77">
        <v>8.3950399999999994E-2</v>
      </c>
      <c r="ED77">
        <v>7.9343800000000006E-2</v>
      </c>
      <c r="EE77">
        <v>33868</v>
      </c>
      <c r="EF77">
        <v>36885.300000000003</v>
      </c>
      <c r="EG77">
        <v>35320.5</v>
      </c>
      <c r="EH77">
        <v>38701.599999999999</v>
      </c>
      <c r="EI77">
        <v>45875.9</v>
      </c>
      <c r="EJ77">
        <v>51415</v>
      </c>
      <c r="EK77">
        <v>55195.8</v>
      </c>
      <c r="EL77">
        <v>62017.2</v>
      </c>
      <c r="EM77">
        <v>1.9962</v>
      </c>
      <c r="EN77">
        <v>2.1059999999999999</v>
      </c>
      <c r="EO77">
        <v>0.123233</v>
      </c>
      <c r="EP77">
        <v>0</v>
      </c>
      <c r="EQ77">
        <v>23.943899999999999</v>
      </c>
      <c r="ER77">
        <v>999.9</v>
      </c>
      <c r="ES77">
        <v>40.85</v>
      </c>
      <c r="ET77">
        <v>36.749000000000002</v>
      </c>
      <c r="EU77">
        <v>36.065899999999999</v>
      </c>
      <c r="EV77">
        <v>52.618699999999997</v>
      </c>
      <c r="EW77">
        <v>39.082500000000003</v>
      </c>
      <c r="EX77">
        <v>2</v>
      </c>
      <c r="EY77">
        <v>-8.2073199999999999E-2</v>
      </c>
      <c r="EZ77">
        <v>0.65440100000000001</v>
      </c>
      <c r="FA77">
        <v>20.1492</v>
      </c>
      <c r="FB77">
        <v>5.1993200000000002</v>
      </c>
      <c r="FC77">
        <v>12.0099</v>
      </c>
      <c r="FD77">
        <v>4.9756</v>
      </c>
      <c r="FE77">
        <v>3.2936000000000001</v>
      </c>
      <c r="FF77">
        <v>9999</v>
      </c>
      <c r="FG77">
        <v>9999</v>
      </c>
      <c r="FH77">
        <v>576.20000000000005</v>
      </c>
      <c r="FI77">
        <v>9999</v>
      </c>
      <c r="FJ77">
        <v>1.8631</v>
      </c>
      <c r="FK77">
        <v>1.8678300000000001</v>
      </c>
      <c r="FL77">
        <v>1.86768</v>
      </c>
      <c r="FM77">
        <v>1.86887</v>
      </c>
      <c r="FN77">
        <v>1.8696600000000001</v>
      </c>
      <c r="FO77">
        <v>1.8656900000000001</v>
      </c>
      <c r="FP77">
        <v>1.86676</v>
      </c>
      <c r="FQ77">
        <v>1.8681300000000001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10.597</v>
      </c>
      <c r="GF77">
        <v>0.2893</v>
      </c>
      <c r="GG77">
        <v>4.2916309927836904</v>
      </c>
      <c r="GH77">
        <v>7.6595765978979304E-3</v>
      </c>
      <c r="GI77">
        <v>-1.71084151979672E-6</v>
      </c>
      <c r="GJ77">
        <v>4.36376621208334E-10</v>
      </c>
      <c r="GK77">
        <v>-0.121359193448199</v>
      </c>
      <c r="GL77">
        <v>-4.8646536976697102E-3</v>
      </c>
      <c r="GM77">
        <v>1.0234933149142901E-3</v>
      </c>
      <c r="GN77">
        <v>-6.0182367739561398E-6</v>
      </c>
      <c r="GO77">
        <v>21</v>
      </c>
      <c r="GP77">
        <v>2191</v>
      </c>
      <c r="GQ77">
        <v>2</v>
      </c>
      <c r="GR77">
        <v>49</v>
      </c>
      <c r="GS77">
        <v>1375.3</v>
      </c>
      <c r="GT77">
        <v>1375.3</v>
      </c>
      <c r="GU77">
        <v>2.7465799999999998</v>
      </c>
      <c r="GV77">
        <v>2.64893</v>
      </c>
      <c r="GW77">
        <v>2.2485400000000002</v>
      </c>
      <c r="GX77">
        <v>2.7563499999999999</v>
      </c>
      <c r="GY77">
        <v>1.9958499999999999</v>
      </c>
      <c r="GZ77">
        <v>2.3913600000000002</v>
      </c>
      <c r="HA77">
        <v>38.330100000000002</v>
      </c>
      <c r="HB77">
        <v>13.5541</v>
      </c>
      <c r="HC77">
        <v>18</v>
      </c>
      <c r="HD77">
        <v>505.64699999999999</v>
      </c>
      <c r="HE77">
        <v>577.16499999999996</v>
      </c>
      <c r="HF77">
        <v>22.273700000000002</v>
      </c>
      <c r="HG77">
        <v>26.266400000000001</v>
      </c>
      <c r="HH77">
        <v>29.999500000000001</v>
      </c>
      <c r="HI77">
        <v>26.3977</v>
      </c>
      <c r="HJ77">
        <v>26.357700000000001</v>
      </c>
      <c r="HK77">
        <v>55.015000000000001</v>
      </c>
      <c r="HL77">
        <v>34.081600000000002</v>
      </c>
      <c r="HM77">
        <v>0</v>
      </c>
      <c r="HN77">
        <v>22.296600000000002</v>
      </c>
      <c r="HO77">
        <v>1058.47</v>
      </c>
      <c r="HP77">
        <v>22.717500000000001</v>
      </c>
      <c r="HQ77">
        <v>102.401</v>
      </c>
      <c r="HR77">
        <v>103.26600000000001</v>
      </c>
    </row>
    <row r="78" spans="1:226" x14ac:dyDescent="0.2">
      <c r="A78">
        <v>62</v>
      </c>
      <c r="B78">
        <v>1657396095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1657396092.5</v>
      </c>
      <c r="J78">
        <f t="shared" si="0"/>
        <v>1.7881122228798445E-3</v>
      </c>
      <c r="K78">
        <f t="shared" si="1"/>
        <v>1.7881122228798445</v>
      </c>
      <c r="L78">
        <f t="shared" si="2"/>
        <v>19.126080562596304</v>
      </c>
      <c r="M78">
        <f t="shared" si="3"/>
        <v>1004.846</v>
      </c>
      <c r="N78">
        <f t="shared" si="4"/>
        <v>472.46311153082888</v>
      </c>
      <c r="O78">
        <f t="shared" si="5"/>
        <v>33.301274030016756</v>
      </c>
      <c r="P78">
        <f t="shared" si="6"/>
        <v>70.82595696316649</v>
      </c>
      <c r="Q78">
        <f t="shared" si="7"/>
        <v>6.2220661457038591E-2</v>
      </c>
      <c r="R78">
        <f t="shared" si="8"/>
        <v>2.3581446465179181</v>
      </c>
      <c r="S78">
        <f t="shared" si="9"/>
        <v>6.1322798684215689E-2</v>
      </c>
      <c r="T78">
        <f t="shared" si="10"/>
        <v>3.8406339206430655E-2</v>
      </c>
      <c r="U78">
        <f t="shared" si="11"/>
        <v>321.51663099999996</v>
      </c>
      <c r="V78">
        <f t="shared" si="12"/>
        <v>27.708170717357053</v>
      </c>
      <c r="W78">
        <f t="shared" si="13"/>
        <v>27.708170717357053</v>
      </c>
      <c r="X78">
        <f t="shared" si="14"/>
        <v>3.7307565490085337</v>
      </c>
      <c r="Y78">
        <f t="shared" si="15"/>
        <v>52.155511375238426</v>
      </c>
      <c r="Z78">
        <f t="shared" si="16"/>
        <v>1.7554881234537578</v>
      </c>
      <c r="AA78">
        <f t="shared" si="17"/>
        <v>3.3658727086840545</v>
      </c>
      <c r="AB78">
        <f t="shared" si="18"/>
        <v>1.9752684255547759</v>
      </c>
      <c r="AC78">
        <f t="shared" si="19"/>
        <v>-78.855749029001146</v>
      </c>
      <c r="AD78">
        <f t="shared" si="20"/>
        <v>-222.50886883381878</v>
      </c>
      <c r="AE78">
        <f t="shared" si="21"/>
        <v>-20.329671319237978</v>
      </c>
      <c r="AF78">
        <f t="shared" si="22"/>
        <v>-0.17765818205796791</v>
      </c>
      <c r="AG78">
        <f t="shared" si="23"/>
        <v>34.870036106290591</v>
      </c>
      <c r="AH78">
        <f t="shared" si="24"/>
        <v>1.8049505931724761</v>
      </c>
      <c r="AI78">
        <f t="shared" si="25"/>
        <v>19.126080562596304</v>
      </c>
      <c r="AJ78">
        <v>1073.8181836091501</v>
      </c>
      <c r="AK78">
        <v>1037.42854545455</v>
      </c>
      <c r="AL78">
        <v>3.4533917644241798</v>
      </c>
      <c r="AM78">
        <v>65.919216154711293</v>
      </c>
      <c r="AN78">
        <f t="shared" si="26"/>
        <v>1.7881122228798445</v>
      </c>
      <c r="AO78">
        <v>22.817942965551701</v>
      </c>
      <c r="AP78">
        <v>24.903541212121201</v>
      </c>
      <c r="AQ78">
        <v>1.6117933679410099E-3</v>
      </c>
      <c r="AR78">
        <v>77.508022238320805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37360.542829209888</v>
      </c>
      <c r="AX78">
        <f t="shared" si="30"/>
        <v>2000.01</v>
      </c>
      <c r="AY78">
        <f t="shared" si="31"/>
        <v>1681.2078999999999</v>
      </c>
      <c r="AZ78">
        <f t="shared" si="32"/>
        <v>0.84059974700126494</v>
      </c>
      <c r="BA78">
        <f t="shared" si="33"/>
        <v>0.16075751171244143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1657396092.5</v>
      </c>
      <c r="BH78">
        <v>1004.846</v>
      </c>
      <c r="BI78">
        <v>1048.8744444444401</v>
      </c>
      <c r="BJ78">
        <v>24.9060555555556</v>
      </c>
      <c r="BK78">
        <v>22.793677777777798</v>
      </c>
      <c r="BL78">
        <v>994.20299999999997</v>
      </c>
      <c r="BM78">
        <v>24.616722222222201</v>
      </c>
      <c r="BN78">
        <v>499.90955555555598</v>
      </c>
      <c r="BO78">
        <v>70.439944444444393</v>
      </c>
      <c r="BP78">
        <v>4.4445166666666702E-2</v>
      </c>
      <c r="BQ78">
        <v>25.9579555555556</v>
      </c>
      <c r="BR78">
        <v>25.962544444444401</v>
      </c>
      <c r="BS78">
        <v>999.9</v>
      </c>
      <c r="BT78">
        <v>0</v>
      </c>
      <c r="BU78">
        <v>0</v>
      </c>
      <c r="BV78">
        <v>9995.5555555555493</v>
      </c>
      <c r="BW78">
        <v>0</v>
      </c>
      <c r="BX78">
        <v>469.04500000000002</v>
      </c>
      <c r="BY78">
        <v>-44.026600000000002</v>
      </c>
      <c r="BZ78">
        <v>1030.51444444444</v>
      </c>
      <c r="CA78">
        <v>1073.3399999999999</v>
      </c>
      <c r="CB78">
        <v>2.11238777777778</v>
      </c>
      <c r="CC78">
        <v>1048.8744444444401</v>
      </c>
      <c r="CD78">
        <v>22.793677777777798</v>
      </c>
      <c r="CE78">
        <v>1.7543822222222201</v>
      </c>
      <c r="CF78">
        <v>1.60558555555556</v>
      </c>
      <c r="CG78">
        <v>15.3861555555556</v>
      </c>
      <c r="CH78">
        <v>14.012499999999999</v>
      </c>
      <c r="CI78">
        <v>2000.01</v>
      </c>
      <c r="CJ78">
        <v>0.98000633333333298</v>
      </c>
      <c r="CK78">
        <v>1.9993566666666698E-2</v>
      </c>
      <c r="CL78">
        <v>0</v>
      </c>
      <c r="CM78">
        <v>2.43136666666667</v>
      </c>
      <c r="CN78">
        <v>0</v>
      </c>
      <c r="CO78">
        <v>16487.677777777801</v>
      </c>
      <c r="CP78">
        <v>17300.266666666699</v>
      </c>
      <c r="CQ78">
        <v>38.311999999999998</v>
      </c>
      <c r="CR78">
        <v>38.506888888888902</v>
      </c>
      <c r="CS78">
        <v>38.166333333333299</v>
      </c>
      <c r="CT78">
        <v>36.75</v>
      </c>
      <c r="CU78">
        <v>37.631888888888902</v>
      </c>
      <c r="CV78">
        <v>1960.0266666666701</v>
      </c>
      <c r="CW78">
        <v>39.983333333333299</v>
      </c>
      <c r="CX78">
        <v>0</v>
      </c>
      <c r="CY78">
        <v>1657396070.5999999</v>
      </c>
      <c r="CZ78">
        <v>0</v>
      </c>
      <c r="DA78">
        <v>0</v>
      </c>
      <c r="DB78" t="s">
        <v>356</v>
      </c>
      <c r="DC78">
        <v>1657313570</v>
      </c>
      <c r="DD78">
        <v>1657313571.5</v>
      </c>
      <c r="DE78">
        <v>0</v>
      </c>
      <c r="DF78">
        <v>-0.183</v>
      </c>
      <c r="DG78">
        <v>-4.0000000000000001E-3</v>
      </c>
      <c r="DH78">
        <v>8.7509999999999994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-43.329009999999997</v>
      </c>
      <c r="DO78">
        <v>-4.0427752345215602</v>
      </c>
      <c r="DP78">
        <v>0.65730949551942397</v>
      </c>
      <c r="DQ78">
        <v>0</v>
      </c>
      <c r="DR78">
        <v>2.05466975</v>
      </c>
      <c r="DS78">
        <v>0.196466904315199</v>
      </c>
      <c r="DT78">
        <v>4.0675563578609499E-2</v>
      </c>
      <c r="DU78">
        <v>0</v>
      </c>
      <c r="DV78">
        <v>0</v>
      </c>
      <c r="DW78">
        <v>2</v>
      </c>
      <c r="DX78" t="s">
        <v>357</v>
      </c>
      <c r="DY78">
        <v>2.9738099999999998</v>
      </c>
      <c r="DZ78">
        <v>2.6984599999999999</v>
      </c>
      <c r="EA78">
        <v>0.132548</v>
      </c>
      <c r="EB78">
        <v>0.13706399999999999</v>
      </c>
      <c r="EC78">
        <v>8.3926000000000001E-2</v>
      </c>
      <c r="ED78">
        <v>7.9175999999999996E-2</v>
      </c>
      <c r="EE78">
        <v>33811.699999999997</v>
      </c>
      <c r="EF78">
        <v>36827.699999999997</v>
      </c>
      <c r="EG78">
        <v>35321</v>
      </c>
      <c r="EH78">
        <v>38703.199999999997</v>
      </c>
      <c r="EI78">
        <v>45876.9</v>
      </c>
      <c r="EJ78">
        <v>51426.1</v>
      </c>
      <c r="EK78">
        <v>55195.5</v>
      </c>
      <c r="EL78">
        <v>62019.199999999997</v>
      </c>
      <c r="EM78">
        <v>1.9965999999999999</v>
      </c>
      <c r="EN78">
        <v>2.1055999999999999</v>
      </c>
      <c r="EO78">
        <v>0.12368</v>
      </c>
      <c r="EP78">
        <v>0</v>
      </c>
      <c r="EQ78">
        <v>23.9419</v>
      </c>
      <c r="ER78">
        <v>999.9</v>
      </c>
      <c r="ES78">
        <v>40.801000000000002</v>
      </c>
      <c r="ET78">
        <v>36.749000000000002</v>
      </c>
      <c r="EU78">
        <v>36.026499999999999</v>
      </c>
      <c r="EV78">
        <v>52.298699999999997</v>
      </c>
      <c r="EW78">
        <v>39.154600000000002</v>
      </c>
      <c r="EX78">
        <v>2</v>
      </c>
      <c r="EY78">
        <v>-8.2479700000000003E-2</v>
      </c>
      <c r="EZ78">
        <v>0.62448800000000004</v>
      </c>
      <c r="FA78">
        <v>20.149699999999999</v>
      </c>
      <c r="FB78">
        <v>5.2017199999999999</v>
      </c>
      <c r="FC78">
        <v>12.0099</v>
      </c>
      <c r="FD78">
        <v>4.976</v>
      </c>
      <c r="FE78">
        <v>3.2936000000000001</v>
      </c>
      <c r="FF78">
        <v>9999</v>
      </c>
      <c r="FG78">
        <v>9999</v>
      </c>
      <c r="FH78">
        <v>576.20000000000005</v>
      </c>
      <c r="FI78">
        <v>9999</v>
      </c>
      <c r="FJ78">
        <v>1.8631</v>
      </c>
      <c r="FK78">
        <v>1.8678300000000001</v>
      </c>
      <c r="FL78">
        <v>1.86768</v>
      </c>
      <c r="FM78">
        <v>1.8688400000000001</v>
      </c>
      <c r="FN78">
        <v>1.8695999999999999</v>
      </c>
      <c r="FO78">
        <v>1.8656900000000001</v>
      </c>
      <c r="FP78">
        <v>1.86676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10.69</v>
      </c>
      <c r="GF78">
        <v>0.28889999999999999</v>
      </c>
      <c r="GG78">
        <v>4.2916309927836904</v>
      </c>
      <c r="GH78">
        <v>7.6595765978979304E-3</v>
      </c>
      <c r="GI78">
        <v>-1.71084151979672E-6</v>
      </c>
      <c r="GJ78">
        <v>4.36376621208334E-10</v>
      </c>
      <c r="GK78">
        <v>-0.121359193448199</v>
      </c>
      <c r="GL78">
        <v>-4.8646536976697102E-3</v>
      </c>
      <c r="GM78">
        <v>1.0234933149142901E-3</v>
      </c>
      <c r="GN78">
        <v>-6.0182367739561398E-6</v>
      </c>
      <c r="GO78">
        <v>21</v>
      </c>
      <c r="GP78">
        <v>2191</v>
      </c>
      <c r="GQ78">
        <v>2</v>
      </c>
      <c r="GR78">
        <v>49</v>
      </c>
      <c r="GS78">
        <v>1375.4</v>
      </c>
      <c r="GT78">
        <v>1375.4</v>
      </c>
      <c r="GU78">
        <v>2.7795399999999999</v>
      </c>
      <c r="GV78">
        <v>2.64893</v>
      </c>
      <c r="GW78">
        <v>2.2485400000000002</v>
      </c>
      <c r="GX78">
        <v>2.7563499999999999</v>
      </c>
      <c r="GY78">
        <v>1.9958499999999999</v>
      </c>
      <c r="GZ78">
        <v>2.3803700000000001</v>
      </c>
      <c r="HA78">
        <v>38.330100000000002</v>
      </c>
      <c r="HB78">
        <v>13.5541</v>
      </c>
      <c r="HC78">
        <v>18</v>
      </c>
      <c r="HD78">
        <v>505.83100000000002</v>
      </c>
      <c r="HE78">
        <v>576.75300000000004</v>
      </c>
      <c r="HF78">
        <v>22.303100000000001</v>
      </c>
      <c r="HG78">
        <v>26.2576</v>
      </c>
      <c r="HH78">
        <v>29.999700000000001</v>
      </c>
      <c r="HI78">
        <v>26.3888</v>
      </c>
      <c r="HJ78">
        <v>26.346699999999998</v>
      </c>
      <c r="HK78">
        <v>55.661799999999999</v>
      </c>
      <c r="HL78">
        <v>34.36</v>
      </c>
      <c r="HM78">
        <v>0</v>
      </c>
      <c r="HN78">
        <v>22.322199999999999</v>
      </c>
      <c r="HO78">
        <v>1071.9000000000001</v>
      </c>
      <c r="HP78">
        <v>22.698499999999999</v>
      </c>
      <c r="HQ78">
        <v>102.402</v>
      </c>
      <c r="HR78">
        <v>103.27</v>
      </c>
    </row>
    <row r="79" spans="1:226" x14ac:dyDescent="0.2">
      <c r="A79">
        <v>63</v>
      </c>
      <c r="B79">
        <v>1657396099.5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1657396096.9444399</v>
      </c>
      <c r="J79">
        <f t="shared" si="0"/>
        <v>1.7844374890756839E-3</v>
      </c>
      <c r="K79">
        <f t="shared" si="1"/>
        <v>1.7844374890756838</v>
      </c>
      <c r="L79">
        <f t="shared" si="2"/>
        <v>19.119441305085527</v>
      </c>
      <c r="M79">
        <f t="shared" si="3"/>
        <v>1019.7922222222199</v>
      </c>
      <c r="N79">
        <f t="shared" si="4"/>
        <v>485.81182004112691</v>
      </c>
      <c r="O79">
        <f t="shared" si="5"/>
        <v>34.242309994933102</v>
      </c>
      <c r="P79">
        <f t="shared" si="6"/>
        <v>71.879769003559389</v>
      </c>
      <c r="Q79">
        <f t="shared" si="7"/>
        <v>6.2081167204440062E-2</v>
      </c>
      <c r="R79">
        <f t="shared" si="8"/>
        <v>2.357653929232598</v>
      </c>
      <c r="S79">
        <f t="shared" si="9"/>
        <v>6.118711146310897E-2</v>
      </c>
      <c r="T79">
        <f t="shared" si="10"/>
        <v>3.8321199373352891E-2</v>
      </c>
      <c r="U79">
        <f t="shared" si="11"/>
        <v>321.51661533333316</v>
      </c>
      <c r="V79">
        <f t="shared" si="12"/>
        <v>27.703194283507507</v>
      </c>
      <c r="W79">
        <f t="shared" si="13"/>
        <v>27.703194283507507</v>
      </c>
      <c r="X79">
        <f t="shared" si="14"/>
        <v>3.7296720080746839</v>
      </c>
      <c r="Y79">
        <f t="shared" si="15"/>
        <v>52.13266076651275</v>
      </c>
      <c r="Z79">
        <f t="shared" si="16"/>
        <v>1.7540451442627256</v>
      </c>
      <c r="AA79">
        <f t="shared" si="17"/>
        <v>3.3645801278369261</v>
      </c>
      <c r="AB79">
        <f t="shared" si="18"/>
        <v>1.9756268638119583</v>
      </c>
      <c r="AC79">
        <f t="shared" si="19"/>
        <v>-78.693693268237652</v>
      </c>
      <c r="AD79">
        <f t="shared" si="20"/>
        <v>-222.65480779476559</v>
      </c>
      <c r="AE79">
        <f t="shared" si="21"/>
        <v>-20.34607252232345</v>
      </c>
      <c r="AF79">
        <f t="shared" si="22"/>
        <v>-0.17795825199351611</v>
      </c>
      <c r="AG79">
        <f t="shared" si="23"/>
        <v>34.524429535502861</v>
      </c>
      <c r="AH79">
        <f t="shared" si="24"/>
        <v>1.8266640689999296</v>
      </c>
      <c r="AI79">
        <f t="shared" si="25"/>
        <v>19.119441305085527</v>
      </c>
      <c r="AJ79">
        <v>1088.7616932916701</v>
      </c>
      <c r="AK79">
        <v>1052.73678787879</v>
      </c>
      <c r="AL79">
        <v>3.35944650830284</v>
      </c>
      <c r="AM79">
        <v>65.919216154711293</v>
      </c>
      <c r="AN79">
        <f t="shared" si="26"/>
        <v>1.7844374890756838</v>
      </c>
      <c r="AO79">
        <v>22.752472037893</v>
      </c>
      <c r="AP79">
        <v>24.876987878787901</v>
      </c>
      <c r="AQ79">
        <v>-8.2815579879692604E-3</v>
      </c>
      <c r="AR79">
        <v>77.508022238320805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37349.507813393859</v>
      </c>
      <c r="AX79">
        <f t="shared" si="30"/>
        <v>2000.01111111111</v>
      </c>
      <c r="AY79">
        <f t="shared" si="31"/>
        <v>1681.2087333333322</v>
      </c>
      <c r="AZ79">
        <f t="shared" si="32"/>
        <v>0.84059969666835177</v>
      </c>
      <c r="BA79">
        <f t="shared" si="33"/>
        <v>0.16075741456991904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1657396096.9444399</v>
      </c>
      <c r="BH79">
        <v>1019.7922222222199</v>
      </c>
      <c r="BI79">
        <v>1063.45888888889</v>
      </c>
      <c r="BJ79">
        <v>24.885466666666701</v>
      </c>
      <c r="BK79">
        <v>22.747922222222201</v>
      </c>
      <c r="BL79">
        <v>1009.06222222222</v>
      </c>
      <c r="BM79">
        <v>24.596822222222201</v>
      </c>
      <c r="BN79">
        <v>499.97744444444402</v>
      </c>
      <c r="BO79">
        <v>70.4401444444444</v>
      </c>
      <c r="BP79">
        <v>4.45753222222222E-2</v>
      </c>
      <c r="BQ79">
        <v>25.9514666666667</v>
      </c>
      <c r="BR79">
        <v>25.964844444444399</v>
      </c>
      <c r="BS79">
        <v>999.9</v>
      </c>
      <c r="BT79">
        <v>0</v>
      </c>
      <c r="BU79">
        <v>0</v>
      </c>
      <c r="BV79">
        <v>9992.2222222222208</v>
      </c>
      <c r="BW79">
        <v>0</v>
      </c>
      <c r="BX79">
        <v>467.64655555555601</v>
      </c>
      <c r="BY79">
        <v>-43.667088888888898</v>
      </c>
      <c r="BZ79">
        <v>1045.81666666667</v>
      </c>
      <c r="CA79">
        <v>1088.21444444444</v>
      </c>
      <c r="CB79">
        <v>2.1375488888888898</v>
      </c>
      <c r="CC79">
        <v>1063.45888888889</v>
      </c>
      <c r="CD79">
        <v>22.747922222222201</v>
      </c>
      <c r="CE79">
        <v>1.7529377777777799</v>
      </c>
      <c r="CF79">
        <v>1.60236666666667</v>
      </c>
      <c r="CG79">
        <v>15.3733</v>
      </c>
      <c r="CH79">
        <v>13.981588888888901</v>
      </c>
      <c r="CI79">
        <v>2000.01111111111</v>
      </c>
      <c r="CJ79">
        <v>0.98000799999999999</v>
      </c>
      <c r="CK79">
        <v>1.99919E-2</v>
      </c>
      <c r="CL79">
        <v>0</v>
      </c>
      <c r="CM79">
        <v>2.3580111111111099</v>
      </c>
      <c r="CN79">
        <v>0</v>
      </c>
      <c r="CO79">
        <v>16494.788888888899</v>
      </c>
      <c r="CP79">
        <v>17300.277777777799</v>
      </c>
      <c r="CQ79">
        <v>38.311999999999998</v>
      </c>
      <c r="CR79">
        <v>38.5</v>
      </c>
      <c r="CS79">
        <v>38.145666666666699</v>
      </c>
      <c r="CT79">
        <v>36.75</v>
      </c>
      <c r="CU79">
        <v>37.625</v>
      </c>
      <c r="CV79">
        <v>1960.03111111111</v>
      </c>
      <c r="CW79">
        <v>39.979999999999997</v>
      </c>
      <c r="CX79">
        <v>0</v>
      </c>
      <c r="CY79">
        <v>1657396074.8</v>
      </c>
      <c r="CZ79">
        <v>0</v>
      </c>
      <c r="DA79">
        <v>0</v>
      </c>
      <c r="DB79" t="s">
        <v>356</v>
      </c>
      <c r="DC79">
        <v>1657313570</v>
      </c>
      <c r="DD79">
        <v>1657313571.5</v>
      </c>
      <c r="DE79">
        <v>0</v>
      </c>
      <c r="DF79">
        <v>-0.183</v>
      </c>
      <c r="DG79">
        <v>-4.0000000000000001E-3</v>
      </c>
      <c r="DH79">
        <v>8.7509999999999994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-43.620725</v>
      </c>
      <c r="DO79">
        <v>-1.47586716697934</v>
      </c>
      <c r="DP79">
        <v>0.49540214258216497</v>
      </c>
      <c r="DQ79">
        <v>0</v>
      </c>
      <c r="DR79">
        <v>2.0766897499999999</v>
      </c>
      <c r="DS79">
        <v>0.48637812382738799</v>
      </c>
      <c r="DT79">
        <v>4.8078818074464999E-2</v>
      </c>
      <c r="DU79">
        <v>0</v>
      </c>
      <c r="DV79">
        <v>0</v>
      </c>
      <c r="DW79">
        <v>2</v>
      </c>
      <c r="DX79" t="s">
        <v>357</v>
      </c>
      <c r="DY79">
        <v>2.9736600000000002</v>
      </c>
      <c r="DZ79">
        <v>2.698</v>
      </c>
      <c r="EA79">
        <v>0.13381499999999999</v>
      </c>
      <c r="EB79">
        <v>0.13831399999999999</v>
      </c>
      <c r="EC79">
        <v>8.3879099999999998E-2</v>
      </c>
      <c r="ED79">
        <v>7.9135700000000003E-2</v>
      </c>
      <c r="EE79">
        <v>33762.9</v>
      </c>
      <c r="EF79">
        <v>36774</v>
      </c>
      <c r="EG79">
        <v>35321.5</v>
      </c>
      <c r="EH79">
        <v>38702.800000000003</v>
      </c>
      <c r="EI79">
        <v>45879.8</v>
      </c>
      <c r="EJ79">
        <v>51428.3</v>
      </c>
      <c r="EK79">
        <v>55196.1</v>
      </c>
      <c r="EL79">
        <v>62019.1</v>
      </c>
      <c r="EM79">
        <v>1.9954000000000001</v>
      </c>
      <c r="EN79">
        <v>2.1057999999999999</v>
      </c>
      <c r="EO79">
        <v>0.123084</v>
      </c>
      <c r="EP79">
        <v>0</v>
      </c>
      <c r="EQ79">
        <v>23.9419</v>
      </c>
      <c r="ER79">
        <v>999.9</v>
      </c>
      <c r="ES79">
        <v>40.801000000000002</v>
      </c>
      <c r="ET79">
        <v>36.749000000000002</v>
      </c>
      <c r="EU79">
        <v>36.021500000000003</v>
      </c>
      <c r="EV79">
        <v>52.948700000000002</v>
      </c>
      <c r="EW79">
        <v>39.166699999999999</v>
      </c>
      <c r="EX79">
        <v>2</v>
      </c>
      <c r="EY79">
        <v>-8.2743899999999995E-2</v>
      </c>
      <c r="EZ79">
        <v>0.60644900000000002</v>
      </c>
      <c r="FA79">
        <v>20.150099999999998</v>
      </c>
      <c r="FB79">
        <v>5.2029100000000001</v>
      </c>
      <c r="FC79">
        <v>12.008800000000001</v>
      </c>
      <c r="FD79">
        <v>4.9756</v>
      </c>
      <c r="FE79">
        <v>3.2934000000000001</v>
      </c>
      <c r="FF79">
        <v>9999</v>
      </c>
      <c r="FG79">
        <v>9999</v>
      </c>
      <c r="FH79">
        <v>576.20000000000005</v>
      </c>
      <c r="FI79">
        <v>9999</v>
      </c>
      <c r="FJ79">
        <v>1.86307</v>
      </c>
      <c r="FK79">
        <v>1.86795</v>
      </c>
      <c r="FL79">
        <v>1.86768</v>
      </c>
      <c r="FM79">
        <v>1.86887</v>
      </c>
      <c r="FN79">
        <v>1.8696600000000001</v>
      </c>
      <c r="FO79">
        <v>1.8656900000000001</v>
      </c>
      <c r="FP79">
        <v>1.86676</v>
      </c>
      <c r="FQ79">
        <v>1.8681000000000001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10.77</v>
      </c>
      <c r="GF79">
        <v>0.28810000000000002</v>
      </c>
      <c r="GG79">
        <v>4.2916309927836904</v>
      </c>
      <c r="GH79">
        <v>7.6595765978979304E-3</v>
      </c>
      <c r="GI79">
        <v>-1.71084151979672E-6</v>
      </c>
      <c r="GJ79">
        <v>4.36376621208334E-10</v>
      </c>
      <c r="GK79">
        <v>-0.121359193448199</v>
      </c>
      <c r="GL79">
        <v>-4.8646536976697102E-3</v>
      </c>
      <c r="GM79">
        <v>1.0234933149142901E-3</v>
      </c>
      <c r="GN79">
        <v>-6.0182367739561398E-6</v>
      </c>
      <c r="GO79">
        <v>21</v>
      </c>
      <c r="GP79">
        <v>2191</v>
      </c>
      <c r="GQ79">
        <v>2</v>
      </c>
      <c r="GR79">
        <v>49</v>
      </c>
      <c r="GS79">
        <v>1375.5</v>
      </c>
      <c r="GT79">
        <v>1375.5</v>
      </c>
      <c r="GU79">
        <v>2.80884</v>
      </c>
      <c r="GV79">
        <v>2.65259</v>
      </c>
      <c r="GW79">
        <v>2.2485400000000002</v>
      </c>
      <c r="GX79">
        <v>2.7551299999999999</v>
      </c>
      <c r="GY79">
        <v>1.9958499999999999</v>
      </c>
      <c r="GZ79">
        <v>2.36694</v>
      </c>
      <c r="HA79">
        <v>38.305599999999998</v>
      </c>
      <c r="HB79">
        <v>13.5541</v>
      </c>
      <c r="HC79">
        <v>18</v>
      </c>
      <c r="HD79">
        <v>504.952</v>
      </c>
      <c r="HE79">
        <v>576.82500000000005</v>
      </c>
      <c r="HF79">
        <v>22.3294</v>
      </c>
      <c r="HG79">
        <v>26.250900000000001</v>
      </c>
      <c r="HH79">
        <v>29.999600000000001</v>
      </c>
      <c r="HI79">
        <v>26.38</v>
      </c>
      <c r="HJ79">
        <v>26.339200000000002</v>
      </c>
      <c r="HK79">
        <v>56.316200000000002</v>
      </c>
      <c r="HL79">
        <v>34.36</v>
      </c>
      <c r="HM79">
        <v>0</v>
      </c>
      <c r="HN79">
        <v>22.322199999999999</v>
      </c>
      <c r="HO79">
        <v>1092.02</v>
      </c>
      <c r="HP79">
        <v>22.699000000000002</v>
      </c>
      <c r="HQ79">
        <v>102.40300000000001</v>
      </c>
      <c r="HR79">
        <v>103.26900000000001</v>
      </c>
    </row>
    <row r="80" spans="1:226" x14ac:dyDescent="0.2">
      <c r="A80">
        <v>64</v>
      </c>
      <c r="B80">
        <v>1657396105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1657396102.25</v>
      </c>
      <c r="J80">
        <f t="shared" si="0"/>
        <v>1.7851893850150862E-3</v>
      </c>
      <c r="K80">
        <f t="shared" si="1"/>
        <v>1.7851893850150862</v>
      </c>
      <c r="L80">
        <f t="shared" si="2"/>
        <v>19.159144258989663</v>
      </c>
      <c r="M80">
        <f t="shared" si="3"/>
        <v>1037.3499999999999</v>
      </c>
      <c r="N80">
        <f t="shared" si="4"/>
        <v>501.65456295313493</v>
      </c>
      <c r="O80">
        <f t="shared" si="5"/>
        <v>35.358221605489582</v>
      </c>
      <c r="P80">
        <f t="shared" si="6"/>
        <v>73.115753132063489</v>
      </c>
      <c r="Q80">
        <f t="shared" si="7"/>
        <v>6.2093534779909788E-2</v>
      </c>
      <c r="R80">
        <f t="shared" si="8"/>
        <v>2.3606406591687259</v>
      </c>
      <c r="S80">
        <f t="shared" si="9"/>
        <v>6.1200239618609945E-2</v>
      </c>
      <c r="T80">
        <f t="shared" si="10"/>
        <v>3.8329338171738454E-2</v>
      </c>
      <c r="U80">
        <f t="shared" si="11"/>
        <v>321.50271240000001</v>
      </c>
      <c r="V80">
        <f t="shared" si="12"/>
        <v>27.696961685586814</v>
      </c>
      <c r="W80">
        <f t="shared" si="13"/>
        <v>27.696961685586814</v>
      </c>
      <c r="X80">
        <f t="shared" si="14"/>
        <v>3.7283140926107512</v>
      </c>
      <c r="Y80">
        <f t="shared" si="15"/>
        <v>52.092040878252988</v>
      </c>
      <c r="Z80">
        <f t="shared" si="16"/>
        <v>1.7522773310415771</v>
      </c>
      <c r="AA80">
        <f t="shared" si="17"/>
        <v>3.3638100974713496</v>
      </c>
      <c r="AB80">
        <f t="shared" si="18"/>
        <v>1.9760367615691741</v>
      </c>
      <c r="AC80">
        <f t="shared" si="19"/>
        <v>-78.726851879165295</v>
      </c>
      <c r="AD80">
        <f t="shared" si="20"/>
        <v>-222.63576735937326</v>
      </c>
      <c r="AE80">
        <f t="shared" si="21"/>
        <v>-20.317565510017467</v>
      </c>
      <c r="AF80">
        <f t="shared" si="22"/>
        <v>-0.17747234855599459</v>
      </c>
      <c r="AG80">
        <f t="shared" si="23"/>
        <v>35.052827038917933</v>
      </c>
      <c r="AH80">
        <f t="shared" si="24"/>
        <v>1.8225152716847999</v>
      </c>
      <c r="AI80">
        <f t="shared" si="25"/>
        <v>19.159144258989663</v>
      </c>
      <c r="AJ80">
        <v>1108.1175670693799</v>
      </c>
      <c r="AK80">
        <v>1071.6131515151501</v>
      </c>
      <c r="AL80">
        <v>3.4762644543396601</v>
      </c>
      <c r="AM80">
        <v>65.919216154711293</v>
      </c>
      <c r="AN80">
        <f t="shared" si="26"/>
        <v>1.7851893850150862</v>
      </c>
      <c r="AO80">
        <v>22.731984757507199</v>
      </c>
      <c r="AP80">
        <v>24.857831515151499</v>
      </c>
      <c r="AQ80">
        <v>-8.4415230439954404E-3</v>
      </c>
      <c r="AR80">
        <v>77.508022238320805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37422.100569783906</v>
      </c>
      <c r="AX80">
        <f t="shared" si="30"/>
        <v>1999.924</v>
      </c>
      <c r="AY80">
        <f t="shared" si="31"/>
        <v>1681.1355599999999</v>
      </c>
      <c r="AZ80">
        <f t="shared" si="32"/>
        <v>0.84059972278946593</v>
      </c>
      <c r="BA80">
        <f t="shared" si="33"/>
        <v>0.16075746498366938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1657396102.25</v>
      </c>
      <c r="BH80">
        <v>1037.3499999999999</v>
      </c>
      <c r="BI80">
        <v>1081.6780000000001</v>
      </c>
      <c r="BJ80">
        <v>24.86092</v>
      </c>
      <c r="BK80">
        <v>22.728470000000002</v>
      </c>
      <c r="BL80">
        <v>1026.527</v>
      </c>
      <c r="BM80">
        <v>24.573080000000001</v>
      </c>
      <c r="BN80">
        <v>500.0462</v>
      </c>
      <c r="BO80">
        <v>70.439049999999995</v>
      </c>
      <c r="BP80">
        <v>4.4155409999999999E-2</v>
      </c>
      <c r="BQ80">
        <v>25.947600000000001</v>
      </c>
      <c r="BR80">
        <v>25.96265</v>
      </c>
      <c r="BS80">
        <v>999.9</v>
      </c>
      <c r="BT80">
        <v>0</v>
      </c>
      <c r="BU80">
        <v>0</v>
      </c>
      <c r="BV80">
        <v>10012.5</v>
      </c>
      <c r="BW80">
        <v>0</v>
      </c>
      <c r="BX80">
        <v>466.45159999999998</v>
      </c>
      <c r="BY80">
        <v>-44.32817</v>
      </c>
      <c r="BZ80">
        <v>1063.796</v>
      </c>
      <c r="CA80">
        <v>1106.835</v>
      </c>
      <c r="CB80">
        <v>2.1324610000000002</v>
      </c>
      <c r="CC80">
        <v>1081.6780000000001</v>
      </c>
      <c r="CD80">
        <v>22.728470000000002</v>
      </c>
      <c r="CE80">
        <v>1.751179</v>
      </c>
      <c r="CF80">
        <v>1.6009690000000001</v>
      </c>
      <c r="CG80">
        <v>15.35768</v>
      </c>
      <c r="CH80">
        <v>13.96813</v>
      </c>
      <c r="CI80">
        <v>1999.924</v>
      </c>
      <c r="CJ80">
        <v>0.98000710000000002</v>
      </c>
      <c r="CK80">
        <v>1.9992889999999999E-2</v>
      </c>
      <c r="CL80">
        <v>0</v>
      </c>
      <c r="CM80">
        <v>2.24349</v>
      </c>
      <c r="CN80">
        <v>0</v>
      </c>
      <c r="CO80">
        <v>16500.419999999998</v>
      </c>
      <c r="CP80">
        <v>17299.560000000001</v>
      </c>
      <c r="CQ80">
        <v>38.311999999999998</v>
      </c>
      <c r="CR80">
        <v>38.5</v>
      </c>
      <c r="CS80">
        <v>38.125</v>
      </c>
      <c r="CT80">
        <v>36.75</v>
      </c>
      <c r="CU80">
        <v>37.625</v>
      </c>
      <c r="CV80">
        <v>1959.944</v>
      </c>
      <c r="CW80">
        <v>39.979999999999997</v>
      </c>
      <c r="CX80">
        <v>0</v>
      </c>
      <c r="CY80">
        <v>1657396080.2</v>
      </c>
      <c r="CZ80">
        <v>0</v>
      </c>
      <c r="DA80">
        <v>0</v>
      </c>
      <c r="DB80" t="s">
        <v>356</v>
      </c>
      <c r="DC80">
        <v>1657313570</v>
      </c>
      <c r="DD80">
        <v>1657313571.5</v>
      </c>
      <c r="DE80">
        <v>0</v>
      </c>
      <c r="DF80">
        <v>-0.183</v>
      </c>
      <c r="DG80">
        <v>-4.0000000000000001E-3</v>
      </c>
      <c r="DH80">
        <v>8.7509999999999994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-43.843820000000001</v>
      </c>
      <c r="DO80">
        <v>-3.0183782363976501</v>
      </c>
      <c r="DP80">
        <v>0.546495280949433</v>
      </c>
      <c r="DQ80">
        <v>0</v>
      </c>
      <c r="DR80">
        <v>2.1105927499999999</v>
      </c>
      <c r="DS80">
        <v>0.28279823639774399</v>
      </c>
      <c r="DT80">
        <v>3.2247958073923097E-2</v>
      </c>
      <c r="DU80">
        <v>0</v>
      </c>
      <c r="DV80">
        <v>0</v>
      </c>
      <c r="DW80">
        <v>2</v>
      </c>
      <c r="DX80" t="s">
        <v>357</v>
      </c>
      <c r="DY80">
        <v>2.9739100000000001</v>
      </c>
      <c r="DZ80">
        <v>2.69835</v>
      </c>
      <c r="EA80">
        <v>0.13536500000000001</v>
      </c>
      <c r="EB80">
        <v>0.13980699999999999</v>
      </c>
      <c r="EC80">
        <v>8.3833099999999994E-2</v>
      </c>
      <c r="ED80">
        <v>7.9084799999999997E-2</v>
      </c>
      <c r="EE80">
        <v>33702.800000000003</v>
      </c>
      <c r="EF80">
        <v>36711.5</v>
      </c>
      <c r="EG80">
        <v>35321.699999999997</v>
      </c>
      <c r="EH80">
        <v>38704</v>
      </c>
      <c r="EI80">
        <v>45882.7</v>
      </c>
      <c r="EJ80">
        <v>51432.6</v>
      </c>
      <c r="EK80">
        <v>55196.7</v>
      </c>
      <c r="EL80">
        <v>62020.9</v>
      </c>
      <c r="EM80">
        <v>1.9958</v>
      </c>
      <c r="EN80">
        <v>2.1061999999999999</v>
      </c>
      <c r="EO80">
        <v>0.123531</v>
      </c>
      <c r="EP80">
        <v>0</v>
      </c>
      <c r="EQ80">
        <v>23.9419</v>
      </c>
      <c r="ER80">
        <v>999.9</v>
      </c>
      <c r="ES80">
        <v>40.801000000000002</v>
      </c>
      <c r="ET80">
        <v>36.738999999999997</v>
      </c>
      <c r="EU80">
        <v>36.003599999999999</v>
      </c>
      <c r="EV80">
        <v>52.858699999999999</v>
      </c>
      <c r="EW80">
        <v>39.134599999999999</v>
      </c>
      <c r="EX80">
        <v>2</v>
      </c>
      <c r="EY80">
        <v>-8.3922800000000006E-2</v>
      </c>
      <c r="EZ80">
        <v>0.59856200000000004</v>
      </c>
      <c r="FA80">
        <v>20.149899999999999</v>
      </c>
      <c r="FB80">
        <v>5.20052</v>
      </c>
      <c r="FC80">
        <v>12.008800000000001</v>
      </c>
      <c r="FD80">
        <v>4.9756</v>
      </c>
      <c r="FE80">
        <v>3.2934000000000001</v>
      </c>
      <c r="FF80">
        <v>9999</v>
      </c>
      <c r="FG80">
        <v>9999</v>
      </c>
      <c r="FH80">
        <v>576.20000000000005</v>
      </c>
      <c r="FI80">
        <v>9999</v>
      </c>
      <c r="FJ80">
        <v>1.86307</v>
      </c>
      <c r="FK80">
        <v>1.8678900000000001</v>
      </c>
      <c r="FL80">
        <v>1.86768</v>
      </c>
      <c r="FM80">
        <v>1.8688</v>
      </c>
      <c r="FN80">
        <v>1.8696299999999999</v>
      </c>
      <c r="FO80">
        <v>1.8656900000000001</v>
      </c>
      <c r="FP80">
        <v>1.86676</v>
      </c>
      <c r="FQ80">
        <v>1.8681300000000001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10.88</v>
      </c>
      <c r="GF80">
        <v>0.28760000000000002</v>
      </c>
      <c r="GG80">
        <v>4.2916309927836904</v>
      </c>
      <c r="GH80">
        <v>7.6595765978979304E-3</v>
      </c>
      <c r="GI80">
        <v>-1.71084151979672E-6</v>
      </c>
      <c r="GJ80">
        <v>4.36376621208334E-10</v>
      </c>
      <c r="GK80">
        <v>-0.121359193448199</v>
      </c>
      <c r="GL80">
        <v>-4.8646536976697102E-3</v>
      </c>
      <c r="GM80">
        <v>1.0234933149142901E-3</v>
      </c>
      <c r="GN80">
        <v>-6.0182367739561398E-6</v>
      </c>
      <c r="GO80">
        <v>21</v>
      </c>
      <c r="GP80">
        <v>2191</v>
      </c>
      <c r="GQ80">
        <v>2</v>
      </c>
      <c r="GR80">
        <v>49</v>
      </c>
      <c r="GS80">
        <v>1375.6</v>
      </c>
      <c r="GT80">
        <v>1375.6</v>
      </c>
      <c r="GU80">
        <v>2.8466800000000001</v>
      </c>
      <c r="GV80">
        <v>2.6452599999999999</v>
      </c>
      <c r="GW80">
        <v>2.2485400000000002</v>
      </c>
      <c r="GX80">
        <v>2.7551299999999999</v>
      </c>
      <c r="GY80">
        <v>1.9958499999999999</v>
      </c>
      <c r="GZ80">
        <v>2.3779300000000001</v>
      </c>
      <c r="HA80">
        <v>38.305599999999998</v>
      </c>
      <c r="HB80">
        <v>13.5541</v>
      </c>
      <c r="HC80">
        <v>18</v>
      </c>
      <c r="HD80">
        <v>505.11500000000001</v>
      </c>
      <c r="HE80">
        <v>577.00699999999995</v>
      </c>
      <c r="HF80">
        <v>22.355899999999998</v>
      </c>
      <c r="HG80">
        <v>26.242100000000001</v>
      </c>
      <c r="HH80">
        <v>29.999400000000001</v>
      </c>
      <c r="HI80">
        <v>26.3688</v>
      </c>
      <c r="HJ80">
        <v>26.329000000000001</v>
      </c>
      <c r="HK80">
        <v>57.018999999999998</v>
      </c>
      <c r="HL80">
        <v>34.36</v>
      </c>
      <c r="HM80">
        <v>0</v>
      </c>
      <c r="HN80">
        <v>22.373200000000001</v>
      </c>
      <c r="HO80">
        <v>1105.43</v>
      </c>
      <c r="HP80">
        <v>22.602399999999999</v>
      </c>
      <c r="HQ80">
        <v>102.404</v>
      </c>
      <c r="HR80">
        <v>103.27200000000001</v>
      </c>
    </row>
    <row r="81" spans="1:226" x14ac:dyDescent="0.2">
      <c r="A81">
        <v>65</v>
      </c>
      <c r="B81">
        <v>1657396110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1657396107.5</v>
      </c>
      <c r="J81">
        <f t="shared" ref="J81:J144" si="34">(K81)/1000</f>
        <v>1.8009201149147465E-3</v>
      </c>
      <c r="K81">
        <f t="shared" ref="K81:K144" si="35">IF(BF81, AN81, AH81)</f>
        <v>1.8009201149147465</v>
      </c>
      <c r="L81">
        <f t="shared" ref="L81:L144" si="36">IF(BF81, AI81, AG81)</f>
        <v>19.057262422357347</v>
      </c>
      <c r="M81">
        <f t="shared" ref="M81:M144" si="37">BH81 - IF(AU81&gt;1, L81*BB81*100/(AW81*BV81), 0)</f>
        <v>1055.01</v>
      </c>
      <c r="N81">
        <f t="shared" ref="N81:N144" si="38">((T81-J81/2)*M81-L81)/(T81+J81/2)</f>
        <v>525.33870207460063</v>
      </c>
      <c r="O81">
        <f t="shared" ref="O81:O144" si="39">N81*(BO81+BP81)/1000</f>
        <v>37.027816660346126</v>
      </c>
      <c r="P81">
        <f t="shared" ref="P81:P144" si="40">(BH81 - IF(AU81&gt;1, L81*BB81*100/(AW81*BV81), 0))*(BO81+BP81)/1000</f>
        <v>74.361010716633615</v>
      </c>
      <c r="Q81">
        <f t="shared" ref="Q81:Q144" si="41">2/((1/S81-1/R81)+SIGN(S81)*SQRT((1/S81-1/R81)*(1/S81-1/R81) + 4*BC81/((BC81+1)*(BC81+1))*(2*1/S81*1/R81-1/R81*1/R81)))</f>
        <v>6.2646604336309072E-2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2.3585362004256503</v>
      </c>
      <c r="S81">
        <f t="shared" ref="S81:S144" si="43">J81*(1000-(1000*0.61365*EXP(17.502*W81/(240.97+W81))/(BO81+BP81)+BJ81)/2)/(1000*0.61365*EXP(17.502*W81/(240.97+W81))/(BO81+BP81)-BJ81)</f>
        <v>6.1736652191487995E-2</v>
      </c>
      <c r="T81">
        <f t="shared" ref="T81:T144" si="44">1/((BC81+1)/(Q81/1.6)+1/(R81/1.37)) + BC81/((BC81+1)/(Q81/1.6) + BC81/(R81/1.37))</f>
        <v>3.866606211370479E-2</v>
      </c>
      <c r="U81">
        <f t="shared" ref="U81:U144" si="45">(AX81*BA81)</f>
        <v>321.52083704715557</v>
      </c>
      <c r="V81">
        <f t="shared" ref="V81:V144" si="46">(BQ81+(U81+2*0.95*0.0000000567*(((BQ81+$B$7)+273)^4-(BQ81+273)^4)-44100*J81)/(1.84*29.3*R81+8*0.95*0.0000000567*(BQ81+273)^3))</f>
        <v>27.691712387806465</v>
      </c>
      <c r="W81">
        <f t="shared" ref="W81:W144" si="47">($C$7*BR81+$D$7*BS81+$E$7*V81)</f>
        <v>27.691712387806465</v>
      </c>
      <c r="X81">
        <f t="shared" ref="X81:X144" si="48">0.61365*EXP(17.502*W81/(240.97+W81))</f>
        <v>3.7271707465047874</v>
      </c>
      <c r="Y81">
        <f t="shared" ref="Y81:Y144" si="49">(Z81/AA81*100)</f>
        <v>52.059416064151442</v>
      </c>
      <c r="Z81">
        <f t="shared" ref="Z81:Z144" si="50">BJ81*(BO81+BP81)/1000</f>
        <v>1.7509921564358839</v>
      </c>
      <c r="AA81">
        <f t="shared" ref="AA81:AA144" si="51">0.61365*EXP(17.502*BQ81/(240.97+BQ81))</f>
        <v>3.3634494752653059</v>
      </c>
      <c r="AB81">
        <f t="shared" ref="AB81:AB144" si="52">(X81-BJ81*(BO81+BP81)/1000)</f>
        <v>1.9761785900689035</v>
      </c>
      <c r="AC81">
        <f t="shared" ref="AC81:AC144" si="53">(-J81*44100)</f>
        <v>-79.420577067740325</v>
      </c>
      <c r="AD81">
        <f t="shared" ref="AD81:AD144" si="54">2*29.3*R81*0.92*(BQ81-W81)</f>
        <v>-222.00011537779562</v>
      </c>
      <c r="AE81">
        <f t="shared" ref="AE81:AE144" si="55">2*0.95*0.0000000567*(((BQ81+$B$7)+273)^4-(W81+273)^4)</f>
        <v>-20.276916537398879</v>
      </c>
      <c r="AF81">
        <f t="shared" ref="AF81:AF144" si="56">U81+AE81+AC81+AD81</f>
        <v>-0.17677193577929984</v>
      </c>
      <c r="AG81">
        <f t="shared" ref="AG81:AG144" si="57">BN81*AU81*(BI81-BH81*(1000-AU81*BK81)/(1000-AU81*BJ81))/(100*BB81)</f>
        <v>34.749497992371147</v>
      </c>
      <c r="AH81">
        <f t="shared" ref="AH81:AH144" si="58">1000*BN81*AU81*(BJ81-BK81)/(100*BB81*(1000-AU81*BJ81))</f>
        <v>1.8203701546765685</v>
      </c>
      <c r="AI81">
        <f t="shared" ref="AI81:AI144" si="59">(AJ81 - AK81 - BO81*1000/(8.314*(BQ81+273.15)) * AM81/BN81 * AL81) * BN81/(100*BB81) * (1000 - BK81)/1000</f>
        <v>19.057262422357347</v>
      </c>
      <c r="AJ81">
        <v>1124.7415725548001</v>
      </c>
      <c r="AK81">
        <v>1088.6689090909099</v>
      </c>
      <c r="AL81">
        <v>3.3934837614374702</v>
      </c>
      <c r="AM81">
        <v>65.919216154711293</v>
      </c>
      <c r="AN81">
        <f t="shared" ref="AN81:AN144" si="60">(AP81 - AO81 + BO81*1000/(8.314*(BQ81+273.15)) * AR81/BN81 * AQ81) * BN81/(100*BB81) * 1000/(1000 - AP81)</f>
        <v>1.8009201149147465</v>
      </c>
      <c r="AO81">
        <v>22.718251841568499</v>
      </c>
      <c r="AP81">
        <v>24.836358787878801</v>
      </c>
      <c r="AQ81">
        <v>-2.43887513236454E-3</v>
      </c>
      <c r="AR81">
        <v>77.508022238320805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37371.497986553659</v>
      </c>
      <c r="AX81">
        <f t="shared" ref="AX81:AX144" si="64">$B$11*BW81+$C$11*BX81+$F$11*CI81*(1-CL81)</f>
        <v>2000.03555555556</v>
      </c>
      <c r="AY81">
        <f t="shared" ref="AY81:AY144" si="65">AX81*AZ81</f>
        <v>1681.2294326669232</v>
      </c>
      <c r="AZ81">
        <f t="shared" ref="AZ81:AZ144" si="66">($B$11*$D$9+$C$11*$D$9+$F$11*((CV81+CN81)/MAX(CV81+CN81+CW81, 0.1)*$I$9+CW81/MAX(CV81+CN81+CW81, 0.1)*$J$9))/($B$11+$C$11+$F$11)</f>
        <v>0.84059977233750705</v>
      </c>
      <c r="BA81">
        <f t="shared" ref="BA81:BA144" si="67">($B$11*$K$9+$C$11*$K$9+$F$11*((CV81+CN81)/MAX(CV81+CN81+CW81, 0.1)*$P$9+CW81/MAX(CV81+CN81+CW81, 0.1)*$Q$9))/($B$11+$C$11+$F$11)</f>
        <v>0.16075756061138877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1657396107.5</v>
      </c>
      <c r="BH81">
        <v>1055.01</v>
      </c>
      <c r="BI81">
        <v>1099.0133333333299</v>
      </c>
      <c r="BJ81">
        <v>24.842511111111101</v>
      </c>
      <c r="BK81">
        <v>22.7123666666667</v>
      </c>
      <c r="BL81">
        <v>1044.09111111111</v>
      </c>
      <c r="BM81">
        <v>24.555311111111099</v>
      </c>
      <c r="BN81">
        <v>500.00766666666698</v>
      </c>
      <c r="BO81">
        <v>70.438955555555495</v>
      </c>
      <c r="BP81">
        <v>4.47467E-2</v>
      </c>
      <c r="BQ81">
        <v>25.945788888888899</v>
      </c>
      <c r="BR81">
        <v>25.9678111111111</v>
      </c>
      <c r="BS81">
        <v>999.9</v>
      </c>
      <c r="BT81">
        <v>0</v>
      </c>
      <c r="BU81">
        <v>0</v>
      </c>
      <c r="BV81">
        <v>9998.3333333333303</v>
      </c>
      <c r="BW81">
        <v>0</v>
      </c>
      <c r="BX81">
        <v>465.25599999999997</v>
      </c>
      <c r="BY81">
        <v>-44.003522222222202</v>
      </c>
      <c r="BZ81">
        <v>1081.88777777778</v>
      </c>
      <c r="CA81">
        <v>1124.55555555556</v>
      </c>
      <c r="CB81">
        <v>2.1301377777777799</v>
      </c>
      <c r="CC81">
        <v>1099.0133333333299</v>
      </c>
      <c r="CD81">
        <v>22.7123666666667</v>
      </c>
      <c r="CE81">
        <v>1.7498800000000001</v>
      </c>
      <c r="CF81">
        <v>1.5998366666666699</v>
      </c>
      <c r="CG81">
        <v>15.346133333333301</v>
      </c>
      <c r="CH81">
        <v>13.9572222222222</v>
      </c>
      <c r="CI81">
        <v>2000.03555555556</v>
      </c>
      <c r="CJ81">
        <v>0.98000633333333298</v>
      </c>
      <c r="CK81">
        <v>1.9993622222222202E-2</v>
      </c>
      <c r="CL81">
        <v>0</v>
      </c>
      <c r="CM81">
        <v>2.21942222222222</v>
      </c>
      <c r="CN81">
        <v>0</v>
      </c>
      <c r="CO81">
        <v>16506.644444444399</v>
      </c>
      <c r="CP81">
        <v>17300.5</v>
      </c>
      <c r="CQ81">
        <v>38.298222222222201</v>
      </c>
      <c r="CR81">
        <v>38.5</v>
      </c>
      <c r="CS81">
        <v>38.125</v>
      </c>
      <c r="CT81">
        <v>36.75</v>
      </c>
      <c r="CU81">
        <v>37.625</v>
      </c>
      <c r="CV81">
        <v>1960.05111111111</v>
      </c>
      <c r="CW81">
        <v>39.985555555555599</v>
      </c>
      <c r="CX81">
        <v>0</v>
      </c>
      <c r="CY81">
        <v>1657396085.5999999</v>
      </c>
      <c r="CZ81">
        <v>0</v>
      </c>
      <c r="DA81">
        <v>0</v>
      </c>
      <c r="DB81" t="s">
        <v>356</v>
      </c>
      <c r="DC81">
        <v>1657313570</v>
      </c>
      <c r="DD81">
        <v>1657313571.5</v>
      </c>
      <c r="DE81">
        <v>0</v>
      </c>
      <c r="DF81">
        <v>-0.183</v>
      </c>
      <c r="DG81">
        <v>-4.0000000000000001E-3</v>
      </c>
      <c r="DH81">
        <v>8.7509999999999994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-44.015992500000003</v>
      </c>
      <c r="DO81">
        <v>-1.0548799249530201</v>
      </c>
      <c r="DP81">
        <v>0.44882347832276998</v>
      </c>
      <c r="DQ81">
        <v>0</v>
      </c>
      <c r="DR81">
        <v>2.1241660000000002</v>
      </c>
      <c r="DS81">
        <v>0.126926679174478</v>
      </c>
      <c r="DT81">
        <v>2.1331276309681999E-2</v>
      </c>
      <c r="DU81">
        <v>0</v>
      </c>
      <c r="DV81">
        <v>0</v>
      </c>
      <c r="DW81">
        <v>2</v>
      </c>
      <c r="DX81" t="s">
        <v>357</v>
      </c>
      <c r="DY81">
        <v>2.9735499999999999</v>
      </c>
      <c r="DZ81">
        <v>2.6982400000000002</v>
      </c>
      <c r="EA81">
        <v>0.136763</v>
      </c>
      <c r="EB81">
        <v>0.141184</v>
      </c>
      <c r="EC81">
        <v>8.3796899999999994E-2</v>
      </c>
      <c r="ED81">
        <v>7.8920799999999999E-2</v>
      </c>
      <c r="EE81">
        <v>33649.4</v>
      </c>
      <c r="EF81">
        <v>36653</v>
      </c>
      <c r="EG81">
        <v>35322.800000000003</v>
      </c>
      <c r="EH81">
        <v>38704.199999999997</v>
      </c>
      <c r="EI81">
        <v>45885</v>
      </c>
      <c r="EJ81">
        <v>51442.400000000001</v>
      </c>
      <c r="EK81">
        <v>55197.2</v>
      </c>
      <c r="EL81">
        <v>62021.5</v>
      </c>
      <c r="EM81">
        <v>1.9967999999999999</v>
      </c>
      <c r="EN81">
        <v>2.1061999999999999</v>
      </c>
      <c r="EO81">
        <v>0.123084</v>
      </c>
      <c r="EP81">
        <v>0</v>
      </c>
      <c r="EQ81">
        <v>23.939900000000002</v>
      </c>
      <c r="ER81">
        <v>999.9</v>
      </c>
      <c r="ES81">
        <v>40.776000000000003</v>
      </c>
      <c r="ET81">
        <v>36.738999999999997</v>
      </c>
      <c r="EU81">
        <v>35.980699999999999</v>
      </c>
      <c r="EV81">
        <v>52.718699999999998</v>
      </c>
      <c r="EW81">
        <v>39.162700000000001</v>
      </c>
      <c r="EX81">
        <v>2</v>
      </c>
      <c r="EY81">
        <v>-8.3902400000000002E-2</v>
      </c>
      <c r="EZ81">
        <v>0.58575200000000005</v>
      </c>
      <c r="FA81">
        <v>20.1492</v>
      </c>
      <c r="FB81">
        <v>5.1993200000000002</v>
      </c>
      <c r="FC81">
        <v>12.0099</v>
      </c>
      <c r="FD81">
        <v>4.9752000000000001</v>
      </c>
      <c r="FE81">
        <v>3.2932000000000001</v>
      </c>
      <c r="FF81">
        <v>9999</v>
      </c>
      <c r="FG81">
        <v>9999</v>
      </c>
      <c r="FH81">
        <v>576.20000000000005</v>
      </c>
      <c r="FI81">
        <v>9999</v>
      </c>
      <c r="FJ81">
        <v>1.8631</v>
      </c>
      <c r="FK81">
        <v>1.8678900000000001</v>
      </c>
      <c r="FL81">
        <v>1.86768</v>
      </c>
      <c r="FM81">
        <v>1.86887</v>
      </c>
      <c r="FN81">
        <v>1.8696600000000001</v>
      </c>
      <c r="FO81">
        <v>1.8656600000000001</v>
      </c>
      <c r="FP81">
        <v>1.86676</v>
      </c>
      <c r="FQ81">
        <v>1.8681300000000001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10.97</v>
      </c>
      <c r="GF81">
        <v>0.28699999999999998</v>
      </c>
      <c r="GG81">
        <v>4.2916309927836904</v>
      </c>
      <c r="GH81">
        <v>7.6595765978979304E-3</v>
      </c>
      <c r="GI81">
        <v>-1.71084151979672E-6</v>
      </c>
      <c r="GJ81">
        <v>4.36376621208334E-10</v>
      </c>
      <c r="GK81">
        <v>-0.121359193448199</v>
      </c>
      <c r="GL81">
        <v>-4.8646536976697102E-3</v>
      </c>
      <c r="GM81">
        <v>1.0234933149142901E-3</v>
      </c>
      <c r="GN81">
        <v>-6.0182367739561398E-6</v>
      </c>
      <c r="GO81">
        <v>21</v>
      </c>
      <c r="GP81">
        <v>2191</v>
      </c>
      <c r="GQ81">
        <v>2</v>
      </c>
      <c r="GR81">
        <v>49</v>
      </c>
      <c r="GS81">
        <v>1375.7</v>
      </c>
      <c r="GT81">
        <v>1375.6</v>
      </c>
      <c r="GU81">
        <v>2.8772000000000002</v>
      </c>
      <c r="GV81">
        <v>2.6452599999999999</v>
      </c>
      <c r="GW81">
        <v>2.2485400000000002</v>
      </c>
      <c r="GX81">
        <v>2.7551299999999999</v>
      </c>
      <c r="GY81">
        <v>1.9958499999999999</v>
      </c>
      <c r="GZ81">
        <v>2.3815900000000001</v>
      </c>
      <c r="HA81">
        <v>38.305599999999998</v>
      </c>
      <c r="HB81">
        <v>13.5541</v>
      </c>
      <c r="HC81">
        <v>18</v>
      </c>
      <c r="HD81">
        <v>505.697</v>
      </c>
      <c r="HE81">
        <v>576.91300000000001</v>
      </c>
      <c r="HF81">
        <v>22.381900000000002</v>
      </c>
      <c r="HG81">
        <v>26.235399999999998</v>
      </c>
      <c r="HH81">
        <v>29.999600000000001</v>
      </c>
      <c r="HI81">
        <v>26.36</v>
      </c>
      <c r="HJ81">
        <v>26.3202</v>
      </c>
      <c r="HK81">
        <v>57.67</v>
      </c>
      <c r="HL81">
        <v>34.643999999999998</v>
      </c>
      <c r="HM81">
        <v>0</v>
      </c>
      <c r="HN81">
        <v>22.3963</v>
      </c>
      <c r="HO81">
        <v>1125.54</v>
      </c>
      <c r="HP81">
        <v>22.565899999999999</v>
      </c>
      <c r="HQ81">
        <v>102.40600000000001</v>
      </c>
      <c r="HR81">
        <v>103.273</v>
      </c>
    </row>
    <row r="82" spans="1:226" x14ac:dyDescent="0.2">
      <c r="A82">
        <v>66</v>
      </c>
      <c r="B82">
        <v>1657396115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1657396112.2</v>
      </c>
      <c r="J82">
        <f t="shared" si="34"/>
        <v>1.8241502567521932E-3</v>
      </c>
      <c r="K82">
        <f t="shared" si="35"/>
        <v>1.8241502567521932</v>
      </c>
      <c r="L82">
        <f t="shared" si="36"/>
        <v>19.591336157649881</v>
      </c>
      <c r="M82">
        <f t="shared" si="37"/>
        <v>1070.365</v>
      </c>
      <c r="N82">
        <f t="shared" si="38"/>
        <v>532.73701503977134</v>
      </c>
      <c r="O82">
        <f t="shared" si="39"/>
        <v>37.5489336048255</v>
      </c>
      <c r="P82">
        <f t="shared" si="40"/>
        <v>75.442597723247346</v>
      </c>
      <c r="Q82">
        <f t="shared" si="41"/>
        <v>6.3456786361236972E-2</v>
      </c>
      <c r="R82">
        <f t="shared" si="42"/>
        <v>2.3592228903379198</v>
      </c>
      <c r="S82">
        <f t="shared" si="43"/>
        <v>6.2523602440361814E-2</v>
      </c>
      <c r="T82">
        <f t="shared" si="44"/>
        <v>3.9159951160977438E-2</v>
      </c>
      <c r="U82">
        <f t="shared" si="45"/>
        <v>321.513271884799</v>
      </c>
      <c r="V82">
        <f t="shared" si="46"/>
        <v>27.682608775110559</v>
      </c>
      <c r="W82">
        <f t="shared" si="47"/>
        <v>27.682608775110559</v>
      </c>
      <c r="X82">
        <f t="shared" si="48"/>
        <v>3.7251886199831947</v>
      </c>
      <c r="Y82">
        <f t="shared" si="49"/>
        <v>51.994039756896647</v>
      </c>
      <c r="Z82">
        <f t="shared" si="50"/>
        <v>1.7486691475732741</v>
      </c>
      <c r="AA82">
        <f t="shared" si="51"/>
        <v>3.3632107752145286</v>
      </c>
      <c r="AB82">
        <f t="shared" si="52"/>
        <v>1.9765194724099207</v>
      </c>
      <c r="AC82">
        <f t="shared" si="53"/>
        <v>-80.445026322771724</v>
      </c>
      <c r="AD82">
        <f t="shared" si="54"/>
        <v>-221.05934573253577</v>
      </c>
      <c r="AE82">
        <f t="shared" si="55"/>
        <v>-20.184070220546641</v>
      </c>
      <c r="AF82">
        <f t="shared" si="56"/>
        <v>-0.17517039105513277</v>
      </c>
      <c r="AG82">
        <f t="shared" si="57"/>
        <v>34.511651606462742</v>
      </c>
      <c r="AH82">
        <f t="shared" si="58"/>
        <v>1.9086307169709571</v>
      </c>
      <c r="AI82">
        <f t="shared" si="59"/>
        <v>19.591336157649881</v>
      </c>
      <c r="AJ82">
        <v>1141.1991818823999</v>
      </c>
      <c r="AK82">
        <v>1105.0695151515099</v>
      </c>
      <c r="AL82">
        <v>3.2335660183309902</v>
      </c>
      <c r="AM82">
        <v>65.919216154711293</v>
      </c>
      <c r="AN82">
        <f t="shared" si="60"/>
        <v>1.8241502567521932</v>
      </c>
      <c r="AO82">
        <v>22.579148877918399</v>
      </c>
      <c r="AP82">
        <v>24.769898181818199</v>
      </c>
      <c r="AQ82">
        <v>-1.2733807095867199E-2</v>
      </c>
      <c r="AR82">
        <v>77.508022238320805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37388.225917832693</v>
      </c>
      <c r="AX82">
        <f t="shared" si="64"/>
        <v>1999.9880000000001</v>
      </c>
      <c r="AY82">
        <f t="shared" si="65"/>
        <v>1681.189498800414</v>
      </c>
      <c r="AZ82">
        <f t="shared" si="66"/>
        <v>0.84059979299896492</v>
      </c>
      <c r="BA82">
        <f t="shared" si="67"/>
        <v>0.16075760048800242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1657396112.2</v>
      </c>
      <c r="BH82">
        <v>1070.365</v>
      </c>
      <c r="BI82">
        <v>1114.232</v>
      </c>
      <c r="BJ82">
        <v>24.80978</v>
      </c>
      <c r="BK82">
        <v>22.576170000000001</v>
      </c>
      <c r="BL82">
        <v>1059.3589999999999</v>
      </c>
      <c r="BM82">
        <v>24.523669999999999</v>
      </c>
      <c r="BN82">
        <v>499.98289999999997</v>
      </c>
      <c r="BO82">
        <v>70.438670000000002</v>
      </c>
      <c r="BP82">
        <v>4.4387389999999999E-2</v>
      </c>
      <c r="BQ82">
        <v>25.944590000000002</v>
      </c>
      <c r="BR82">
        <v>25.95804</v>
      </c>
      <c r="BS82">
        <v>999.9</v>
      </c>
      <c r="BT82">
        <v>0</v>
      </c>
      <c r="BU82">
        <v>0</v>
      </c>
      <c r="BV82">
        <v>10003</v>
      </c>
      <c r="BW82">
        <v>0</v>
      </c>
      <c r="BX82">
        <v>464.23520000000002</v>
      </c>
      <c r="BY82">
        <v>-43.867559999999997</v>
      </c>
      <c r="BZ82">
        <v>1097.595</v>
      </c>
      <c r="CA82">
        <v>1139.9659999999999</v>
      </c>
      <c r="CB82">
        <v>2.2336149999999999</v>
      </c>
      <c r="CC82">
        <v>1114.232</v>
      </c>
      <c r="CD82">
        <v>22.576170000000001</v>
      </c>
      <c r="CE82">
        <v>1.7475689999999999</v>
      </c>
      <c r="CF82">
        <v>1.5902350000000001</v>
      </c>
      <c r="CG82">
        <v>15.32554</v>
      </c>
      <c r="CH82">
        <v>13.8645</v>
      </c>
      <c r="CI82">
        <v>1999.9880000000001</v>
      </c>
      <c r="CJ82">
        <v>0.98000589999999999</v>
      </c>
      <c r="CK82">
        <v>1.9994060000000001E-2</v>
      </c>
      <c r="CL82">
        <v>0</v>
      </c>
      <c r="CM82">
        <v>2.2654800000000002</v>
      </c>
      <c r="CN82">
        <v>0</v>
      </c>
      <c r="CO82">
        <v>16508.46</v>
      </c>
      <c r="CP82">
        <v>17300.060000000001</v>
      </c>
      <c r="CQ82">
        <v>38.2624</v>
      </c>
      <c r="CR82">
        <v>38.5</v>
      </c>
      <c r="CS82">
        <v>38.125</v>
      </c>
      <c r="CT82">
        <v>36.75</v>
      </c>
      <c r="CU82">
        <v>37.568300000000001</v>
      </c>
      <c r="CV82">
        <v>1960.0039999999999</v>
      </c>
      <c r="CW82">
        <v>39.985999999999997</v>
      </c>
      <c r="CX82">
        <v>0</v>
      </c>
      <c r="CY82">
        <v>1657396090.4000001</v>
      </c>
      <c r="CZ82">
        <v>0</v>
      </c>
      <c r="DA82">
        <v>0</v>
      </c>
      <c r="DB82" t="s">
        <v>356</v>
      </c>
      <c r="DC82">
        <v>1657313570</v>
      </c>
      <c r="DD82">
        <v>1657313571.5</v>
      </c>
      <c r="DE82">
        <v>0</v>
      </c>
      <c r="DF82">
        <v>-0.183</v>
      </c>
      <c r="DG82">
        <v>-4.0000000000000001E-3</v>
      </c>
      <c r="DH82">
        <v>8.7509999999999994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-43.976365000000001</v>
      </c>
      <c r="DO82">
        <v>0.37776585365854198</v>
      </c>
      <c r="DP82">
        <v>0.43110533257546202</v>
      </c>
      <c r="DQ82">
        <v>0</v>
      </c>
      <c r="DR82">
        <v>2.1549645000000002</v>
      </c>
      <c r="DS82">
        <v>0.286141013133206</v>
      </c>
      <c r="DT82">
        <v>4.3394243624586902E-2</v>
      </c>
      <c r="DU82">
        <v>0</v>
      </c>
      <c r="DV82">
        <v>0</v>
      </c>
      <c r="DW82">
        <v>2</v>
      </c>
      <c r="DX82" t="s">
        <v>357</v>
      </c>
      <c r="DY82">
        <v>2.9740099999999998</v>
      </c>
      <c r="DZ82">
        <v>2.6981700000000002</v>
      </c>
      <c r="EA82">
        <v>0.13808699999999999</v>
      </c>
      <c r="EB82">
        <v>0.142481</v>
      </c>
      <c r="EC82">
        <v>8.3632399999999996E-2</v>
      </c>
      <c r="ED82">
        <v>7.8647599999999998E-2</v>
      </c>
      <c r="EE82">
        <v>33597.699999999997</v>
      </c>
      <c r="EF82">
        <v>36598.6</v>
      </c>
      <c r="EG82">
        <v>35322.699999999997</v>
      </c>
      <c r="EH82">
        <v>38705.199999999997</v>
      </c>
      <c r="EI82">
        <v>45893.7</v>
      </c>
      <c r="EJ82">
        <v>51458.400000000001</v>
      </c>
      <c r="EK82">
        <v>55197.599999999999</v>
      </c>
      <c r="EL82">
        <v>62022.2</v>
      </c>
      <c r="EM82">
        <v>1.9970000000000001</v>
      </c>
      <c r="EN82">
        <v>2.1059999999999999</v>
      </c>
      <c r="EO82">
        <v>0.12382899999999999</v>
      </c>
      <c r="EP82">
        <v>0</v>
      </c>
      <c r="EQ82">
        <v>23.9359</v>
      </c>
      <c r="ER82">
        <v>999.9</v>
      </c>
      <c r="ES82">
        <v>40.776000000000003</v>
      </c>
      <c r="ET82">
        <v>36.719000000000001</v>
      </c>
      <c r="EU82">
        <v>35.941200000000002</v>
      </c>
      <c r="EV82">
        <v>52.278700000000001</v>
      </c>
      <c r="EW82">
        <v>39.134599999999999</v>
      </c>
      <c r="EX82">
        <v>2</v>
      </c>
      <c r="EY82">
        <v>-8.4573200000000001E-2</v>
      </c>
      <c r="EZ82">
        <v>0.56814799999999999</v>
      </c>
      <c r="FA82">
        <v>20.149899999999999</v>
      </c>
      <c r="FB82">
        <v>5.2029100000000001</v>
      </c>
      <c r="FC82">
        <v>12.0099</v>
      </c>
      <c r="FD82">
        <v>4.9756</v>
      </c>
      <c r="FE82">
        <v>3.2936000000000001</v>
      </c>
      <c r="FF82">
        <v>9999</v>
      </c>
      <c r="FG82">
        <v>9999</v>
      </c>
      <c r="FH82">
        <v>576.20000000000005</v>
      </c>
      <c r="FI82">
        <v>9999</v>
      </c>
      <c r="FJ82">
        <v>1.8631</v>
      </c>
      <c r="FK82">
        <v>1.8678600000000001</v>
      </c>
      <c r="FL82">
        <v>1.86768</v>
      </c>
      <c r="FM82">
        <v>1.86887</v>
      </c>
      <c r="FN82">
        <v>1.8696600000000001</v>
      </c>
      <c r="FO82">
        <v>1.8656900000000001</v>
      </c>
      <c r="FP82">
        <v>1.86676</v>
      </c>
      <c r="FQ82">
        <v>1.8681300000000001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11.05</v>
      </c>
      <c r="GF82">
        <v>0.28470000000000001</v>
      </c>
      <c r="GG82">
        <v>4.2916309927836904</v>
      </c>
      <c r="GH82">
        <v>7.6595765978979304E-3</v>
      </c>
      <c r="GI82">
        <v>-1.71084151979672E-6</v>
      </c>
      <c r="GJ82">
        <v>4.36376621208334E-10</v>
      </c>
      <c r="GK82">
        <v>-0.121359193448199</v>
      </c>
      <c r="GL82">
        <v>-4.8646536976697102E-3</v>
      </c>
      <c r="GM82">
        <v>1.0234933149142901E-3</v>
      </c>
      <c r="GN82">
        <v>-6.0182367739561398E-6</v>
      </c>
      <c r="GO82">
        <v>21</v>
      </c>
      <c r="GP82">
        <v>2191</v>
      </c>
      <c r="GQ82">
        <v>2</v>
      </c>
      <c r="GR82">
        <v>49</v>
      </c>
      <c r="GS82">
        <v>1375.8</v>
      </c>
      <c r="GT82">
        <v>1375.7</v>
      </c>
      <c r="GU82">
        <v>2.9113799999999999</v>
      </c>
      <c r="GV82">
        <v>2.64771</v>
      </c>
      <c r="GW82">
        <v>2.2485400000000002</v>
      </c>
      <c r="GX82">
        <v>2.7551299999999999</v>
      </c>
      <c r="GY82">
        <v>1.9958499999999999</v>
      </c>
      <c r="GZ82">
        <v>2.3571800000000001</v>
      </c>
      <c r="HA82">
        <v>38.305599999999998</v>
      </c>
      <c r="HB82">
        <v>13.545400000000001</v>
      </c>
      <c r="HC82">
        <v>18</v>
      </c>
      <c r="HD82">
        <v>505.74700000000001</v>
      </c>
      <c r="HE82">
        <v>576.649</v>
      </c>
      <c r="HF82">
        <v>22.404199999999999</v>
      </c>
      <c r="HG82">
        <v>26.226600000000001</v>
      </c>
      <c r="HH82">
        <v>29.999600000000001</v>
      </c>
      <c r="HI82">
        <v>26.351099999999999</v>
      </c>
      <c r="HJ82">
        <v>26.309200000000001</v>
      </c>
      <c r="HK82">
        <v>58.297899999999998</v>
      </c>
      <c r="HL82">
        <v>34.643999999999998</v>
      </c>
      <c r="HM82">
        <v>0</v>
      </c>
      <c r="HN82">
        <v>22.4252</v>
      </c>
      <c r="HO82">
        <v>1139.01</v>
      </c>
      <c r="HP82">
        <v>22.580500000000001</v>
      </c>
      <c r="HQ82">
        <v>102.40600000000001</v>
      </c>
      <c r="HR82">
        <v>103.27500000000001</v>
      </c>
    </row>
    <row r="83" spans="1:226" x14ac:dyDescent="0.2">
      <c r="A83">
        <v>67</v>
      </c>
      <c r="B83">
        <v>1657396120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1657396117.5</v>
      </c>
      <c r="J83">
        <f t="shared" si="34"/>
        <v>1.8144396370596268E-3</v>
      </c>
      <c r="K83">
        <f t="shared" si="35"/>
        <v>1.8144396370596267</v>
      </c>
      <c r="L83">
        <f t="shared" si="36"/>
        <v>19.469921706733544</v>
      </c>
      <c r="M83">
        <f t="shared" si="37"/>
        <v>1087.58666666667</v>
      </c>
      <c r="N83">
        <f t="shared" si="38"/>
        <v>548.45397093938027</v>
      </c>
      <c r="O83">
        <f t="shared" si="39"/>
        <v>38.656476971179771</v>
      </c>
      <c r="P83">
        <f t="shared" si="40"/>
        <v>76.655965973139359</v>
      </c>
      <c r="Q83">
        <f t="shared" si="41"/>
        <v>6.2975852866041779E-2</v>
      </c>
      <c r="R83">
        <f t="shared" si="42"/>
        <v>2.3571282789838564</v>
      </c>
      <c r="S83">
        <f t="shared" si="43"/>
        <v>6.2055845949224982E-2</v>
      </c>
      <c r="T83">
        <f t="shared" si="44"/>
        <v>3.8866443017006681E-2</v>
      </c>
      <c r="U83">
        <f t="shared" si="45"/>
        <v>321.49823147377282</v>
      </c>
      <c r="V83">
        <f t="shared" si="46"/>
        <v>27.678794985043425</v>
      </c>
      <c r="W83">
        <f t="shared" si="47"/>
        <v>27.678794985043425</v>
      </c>
      <c r="X83">
        <f t="shared" si="48"/>
        <v>3.7243585181814587</v>
      </c>
      <c r="Y83">
        <f t="shared" si="49"/>
        <v>51.864577694062916</v>
      </c>
      <c r="Z83">
        <f t="shared" si="50"/>
        <v>1.7434661068921291</v>
      </c>
      <c r="AA83">
        <f t="shared" si="51"/>
        <v>3.361573899582158</v>
      </c>
      <c r="AB83">
        <f t="shared" si="52"/>
        <v>1.9808924112893296</v>
      </c>
      <c r="AC83">
        <f t="shared" si="53"/>
        <v>-80.016787994329547</v>
      </c>
      <c r="AD83">
        <f t="shared" si="54"/>
        <v>-221.42343423922082</v>
      </c>
      <c r="AE83">
        <f t="shared" si="55"/>
        <v>-20.234061673995676</v>
      </c>
      <c r="AF83">
        <f t="shared" si="56"/>
        <v>-0.17605243377320789</v>
      </c>
      <c r="AG83">
        <f t="shared" si="57"/>
        <v>34.406701338580248</v>
      </c>
      <c r="AH83">
        <f t="shared" si="58"/>
        <v>1.884030299213058</v>
      </c>
      <c r="AI83">
        <f t="shared" si="59"/>
        <v>19.469921706733544</v>
      </c>
      <c r="AJ83">
        <v>1157.5544216447699</v>
      </c>
      <c r="AK83">
        <v>1121.6247272727301</v>
      </c>
      <c r="AL83">
        <v>3.22076433557306</v>
      </c>
      <c r="AM83">
        <v>65.919216154711293</v>
      </c>
      <c r="AN83">
        <f t="shared" si="60"/>
        <v>1.8144396370596267</v>
      </c>
      <c r="AO83">
        <v>22.535748132582601</v>
      </c>
      <c r="AP83">
        <v>24.7182557575758</v>
      </c>
      <c r="AQ83">
        <v>-1.3451219317287001E-2</v>
      </c>
      <c r="AR83">
        <v>77.508022238320805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37338.669063907335</v>
      </c>
      <c r="AX83">
        <f t="shared" si="64"/>
        <v>1999.8911111111099</v>
      </c>
      <c r="AY83">
        <f t="shared" si="65"/>
        <v>1681.1083313335603</v>
      </c>
      <c r="AZ83">
        <f t="shared" si="66"/>
        <v>0.84059993166306002</v>
      </c>
      <c r="BA83">
        <f t="shared" si="67"/>
        <v>0.1607578681097058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1657396117.5</v>
      </c>
      <c r="BH83">
        <v>1087.58666666667</v>
      </c>
      <c r="BI83">
        <v>1131.33222222222</v>
      </c>
      <c r="BJ83">
        <v>24.7361111111111</v>
      </c>
      <c r="BK83">
        <v>22.531266666666699</v>
      </c>
      <c r="BL83">
        <v>1076.4877777777799</v>
      </c>
      <c r="BM83">
        <v>24.452455555555598</v>
      </c>
      <c r="BN83">
        <v>500.01533333333299</v>
      </c>
      <c r="BO83">
        <v>70.438688888888905</v>
      </c>
      <c r="BP83">
        <v>4.3938677777777803E-2</v>
      </c>
      <c r="BQ83">
        <v>25.9363666666667</v>
      </c>
      <c r="BR83">
        <v>25.950622222222201</v>
      </c>
      <c r="BS83">
        <v>999.9</v>
      </c>
      <c r="BT83">
        <v>0</v>
      </c>
      <c r="BU83">
        <v>0</v>
      </c>
      <c r="BV83">
        <v>9988.8888888888905</v>
      </c>
      <c r="BW83">
        <v>0</v>
      </c>
      <c r="BX83">
        <v>462.65100000000001</v>
      </c>
      <c r="BY83">
        <v>-43.744333333333302</v>
      </c>
      <c r="BZ83">
        <v>1115.17333333333</v>
      </c>
      <c r="CA83">
        <v>1157.4100000000001</v>
      </c>
      <c r="CB83">
        <v>2.2048422222222199</v>
      </c>
      <c r="CC83">
        <v>1131.33222222222</v>
      </c>
      <c r="CD83">
        <v>22.531266666666699</v>
      </c>
      <c r="CE83">
        <v>1.74238</v>
      </c>
      <c r="CF83">
        <v>1.58707444444444</v>
      </c>
      <c r="CG83">
        <v>15.279222222222201</v>
      </c>
      <c r="CH83">
        <v>13.8338555555556</v>
      </c>
      <c r="CI83">
        <v>1999.8911111111099</v>
      </c>
      <c r="CJ83">
        <v>0.98000466666666697</v>
      </c>
      <c r="CK83">
        <v>1.99954E-2</v>
      </c>
      <c r="CL83">
        <v>0</v>
      </c>
      <c r="CM83">
        <v>2.40062222222222</v>
      </c>
      <c r="CN83">
        <v>0</v>
      </c>
      <c r="CO83">
        <v>16506.588888888899</v>
      </c>
      <c r="CP83">
        <v>17299.233333333301</v>
      </c>
      <c r="CQ83">
        <v>38.25</v>
      </c>
      <c r="CR83">
        <v>38.5</v>
      </c>
      <c r="CS83">
        <v>38.069000000000003</v>
      </c>
      <c r="CT83">
        <v>36.735999999999997</v>
      </c>
      <c r="CU83">
        <v>37.561999999999998</v>
      </c>
      <c r="CV83">
        <v>1959.9011111111099</v>
      </c>
      <c r="CW83">
        <v>39.993333333333297</v>
      </c>
      <c r="CX83">
        <v>0</v>
      </c>
      <c r="CY83">
        <v>1657396095.2</v>
      </c>
      <c r="CZ83">
        <v>0</v>
      </c>
      <c r="DA83">
        <v>0</v>
      </c>
      <c r="DB83" t="s">
        <v>356</v>
      </c>
      <c r="DC83">
        <v>1657313570</v>
      </c>
      <c r="DD83">
        <v>1657313571.5</v>
      </c>
      <c r="DE83">
        <v>0</v>
      </c>
      <c r="DF83">
        <v>-0.183</v>
      </c>
      <c r="DG83">
        <v>-4.0000000000000001E-3</v>
      </c>
      <c r="DH83">
        <v>8.7509999999999994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-44.008085000000001</v>
      </c>
      <c r="DO83">
        <v>1.8370694183865199</v>
      </c>
      <c r="DP83">
        <v>0.41385802127662102</v>
      </c>
      <c r="DQ83">
        <v>0</v>
      </c>
      <c r="DR83">
        <v>2.1741117499999998</v>
      </c>
      <c r="DS83">
        <v>0.39317864915572298</v>
      </c>
      <c r="DT83">
        <v>4.9075631829223497E-2</v>
      </c>
      <c r="DU83">
        <v>0</v>
      </c>
      <c r="DV83">
        <v>0</v>
      </c>
      <c r="DW83">
        <v>2</v>
      </c>
      <c r="DX83" t="s">
        <v>357</v>
      </c>
      <c r="DY83">
        <v>2.9729199999999998</v>
      </c>
      <c r="DZ83">
        <v>2.6975899999999999</v>
      </c>
      <c r="EA83">
        <v>0.13939099999999999</v>
      </c>
      <c r="EB83">
        <v>0.14379800000000001</v>
      </c>
      <c r="EC83">
        <v>8.3511100000000005E-2</v>
      </c>
      <c r="ED83">
        <v>7.8606400000000007E-2</v>
      </c>
      <c r="EE83">
        <v>33546.800000000003</v>
      </c>
      <c r="EF83">
        <v>36543.300000000003</v>
      </c>
      <c r="EG83">
        <v>35322.6</v>
      </c>
      <c r="EH83">
        <v>38706.1</v>
      </c>
      <c r="EI83">
        <v>45899.8</v>
      </c>
      <c r="EJ83">
        <v>51462.1</v>
      </c>
      <c r="EK83">
        <v>55197.5</v>
      </c>
      <c r="EL83">
        <v>62024</v>
      </c>
      <c r="EM83">
        <v>1.9956</v>
      </c>
      <c r="EN83">
        <v>2.1074000000000002</v>
      </c>
      <c r="EO83">
        <v>0.121891</v>
      </c>
      <c r="EP83">
        <v>0</v>
      </c>
      <c r="EQ83">
        <v>23.9299</v>
      </c>
      <c r="ER83">
        <v>999.9</v>
      </c>
      <c r="ES83">
        <v>40.776000000000003</v>
      </c>
      <c r="ET83">
        <v>36.738999999999997</v>
      </c>
      <c r="EU83">
        <v>35.981699999999996</v>
      </c>
      <c r="EV83">
        <v>52.408700000000003</v>
      </c>
      <c r="EW83">
        <v>39.146599999999999</v>
      </c>
      <c r="EX83">
        <v>2</v>
      </c>
      <c r="EY83">
        <v>-8.5122000000000003E-2</v>
      </c>
      <c r="EZ83">
        <v>0.53226600000000002</v>
      </c>
      <c r="FA83">
        <v>20.1496</v>
      </c>
      <c r="FB83">
        <v>5.1981200000000003</v>
      </c>
      <c r="FC83">
        <v>12.0099</v>
      </c>
      <c r="FD83">
        <v>4.9752000000000001</v>
      </c>
      <c r="FE83">
        <v>3.2930000000000001</v>
      </c>
      <c r="FF83">
        <v>9999</v>
      </c>
      <c r="FG83">
        <v>9999</v>
      </c>
      <c r="FH83">
        <v>576.20000000000005</v>
      </c>
      <c r="FI83">
        <v>9999</v>
      </c>
      <c r="FJ83">
        <v>1.8631</v>
      </c>
      <c r="FK83">
        <v>1.8678900000000001</v>
      </c>
      <c r="FL83">
        <v>1.86768</v>
      </c>
      <c r="FM83">
        <v>1.8688400000000001</v>
      </c>
      <c r="FN83">
        <v>1.8696299999999999</v>
      </c>
      <c r="FO83">
        <v>1.8656900000000001</v>
      </c>
      <c r="FP83">
        <v>1.86676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11.14</v>
      </c>
      <c r="GF83">
        <v>0.2828</v>
      </c>
      <c r="GG83">
        <v>4.2916309927836904</v>
      </c>
      <c r="GH83">
        <v>7.6595765978979304E-3</v>
      </c>
      <c r="GI83">
        <v>-1.71084151979672E-6</v>
      </c>
      <c r="GJ83">
        <v>4.36376621208334E-10</v>
      </c>
      <c r="GK83">
        <v>-0.121359193448199</v>
      </c>
      <c r="GL83">
        <v>-4.8646536976697102E-3</v>
      </c>
      <c r="GM83">
        <v>1.0234933149142901E-3</v>
      </c>
      <c r="GN83">
        <v>-6.0182367739561398E-6</v>
      </c>
      <c r="GO83">
        <v>21</v>
      </c>
      <c r="GP83">
        <v>2191</v>
      </c>
      <c r="GQ83">
        <v>2</v>
      </c>
      <c r="GR83">
        <v>49</v>
      </c>
      <c r="GS83">
        <v>1375.8</v>
      </c>
      <c r="GT83">
        <v>1375.8</v>
      </c>
      <c r="GU83">
        <v>2.9418899999999999</v>
      </c>
      <c r="GV83">
        <v>2.6464799999999999</v>
      </c>
      <c r="GW83">
        <v>2.2485400000000002</v>
      </c>
      <c r="GX83">
        <v>2.7563499999999999</v>
      </c>
      <c r="GY83">
        <v>1.9958499999999999</v>
      </c>
      <c r="GZ83">
        <v>2.3962400000000001</v>
      </c>
      <c r="HA83">
        <v>38.305599999999998</v>
      </c>
      <c r="HB83">
        <v>13.5541</v>
      </c>
      <c r="HC83">
        <v>18</v>
      </c>
      <c r="HD83">
        <v>504.73700000000002</v>
      </c>
      <c r="HE83">
        <v>577.58699999999999</v>
      </c>
      <c r="HF83">
        <v>22.4314</v>
      </c>
      <c r="HG83">
        <v>26.219899999999999</v>
      </c>
      <c r="HH83">
        <v>29.999600000000001</v>
      </c>
      <c r="HI83">
        <v>26.342199999999998</v>
      </c>
      <c r="HJ83">
        <v>26.3004</v>
      </c>
      <c r="HK83">
        <v>58.981200000000001</v>
      </c>
      <c r="HL83">
        <v>34.643999999999998</v>
      </c>
      <c r="HM83">
        <v>0</v>
      </c>
      <c r="HN83">
        <v>22.461200000000002</v>
      </c>
      <c r="HO83">
        <v>1159.3499999999999</v>
      </c>
      <c r="HP83">
        <v>22.607500000000002</v>
      </c>
      <c r="HQ83">
        <v>102.40600000000001</v>
      </c>
      <c r="HR83">
        <v>103.27800000000001</v>
      </c>
    </row>
    <row r="84" spans="1:226" x14ac:dyDescent="0.2">
      <c r="A84">
        <v>68</v>
      </c>
      <c r="B84">
        <v>1657396125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1657396122.2</v>
      </c>
      <c r="J84">
        <f t="shared" si="34"/>
        <v>1.8153932107631704E-3</v>
      </c>
      <c r="K84">
        <f t="shared" si="35"/>
        <v>1.8153932107631703</v>
      </c>
      <c r="L84">
        <f t="shared" si="36"/>
        <v>19.876215015344815</v>
      </c>
      <c r="M84">
        <f t="shared" si="37"/>
        <v>1102.6780000000001</v>
      </c>
      <c r="N84">
        <f t="shared" si="38"/>
        <v>552.78150863016447</v>
      </c>
      <c r="O84">
        <f t="shared" si="39"/>
        <v>38.960510581480698</v>
      </c>
      <c r="P84">
        <f t="shared" si="40"/>
        <v>77.717682694246449</v>
      </c>
      <c r="Q84">
        <f t="shared" si="41"/>
        <v>6.2993123314623187E-2</v>
      </c>
      <c r="R84">
        <f t="shared" si="42"/>
        <v>2.3620809896901669</v>
      </c>
      <c r="S84">
        <f t="shared" si="43"/>
        <v>6.2074515432391827E-2</v>
      </c>
      <c r="T84">
        <f t="shared" si="44"/>
        <v>3.8877989452921639E-2</v>
      </c>
      <c r="U84">
        <f t="shared" si="45"/>
        <v>321.51208234219052</v>
      </c>
      <c r="V84">
        <f t="shared" si="46"/>
        <v>27.668873873893936</v>
      </c>
      <c r="W84">
        <f t="shared" si="47"/>
        <v>27.668873873893936</v>
      </c>
      <c r="X84">
        <f t="shared" si="48"/>
        <v>3.7221998653183612</v>
      </c>
      <c r="Y84">
        <f t="shared" si="49"/>
        <v>51.806146417824806</v>
      </c>
      <c r="Z84">
        <f t="shared" si="50"/>
        <v>1.7408445733150093</v>
      </c>
      <c r="AA84">
        <f t="shared" si="51"/>
        <v>3.3603050867262376</v>
      </c>
      <c r="AB84">
        <f t="shared" si="52"/>
        <v>1.9813552920033519</v>
      </c>
      <c r="AC84">
        <f t="shared" si="53"/>
        <v>-80.05884059465582</v>
      </c>
      <c r="AD84">
        <f t="shared" si="54"/>
        <v>-221.43731541771893</v>
      </c>
      <c r="AE84">
        <f t="shared" si="55"/>
        <v>-20.191254390744358</v>
      </c>
      <c r="AF84">
        <f t="shared" si="56"/>
        <v>-0.1753280609285639</v>
      </c>
      <c r="AG84">
        <f t="shared" si="57"/>
        <v>35.226370931068672</v>
      </c>
      <c r="AH84">
        <f t="shared" si="58"/>
        <v>1.8663407204380884</v>
      </c>
      <c r="AI84">
        <f t="shared" si="59"/>
        <v>19.876215015344815</v>
      </c>
      <c r="AJ84">
        <v>1175.2527145409499</v>
      </c>
      <c r="AK84">
        <v>1138.3104242424199</v>
      </c>
      <c r="AL84">
        <v>3.3579899777298401</v>
      </c>
      <c r="AM84">
        <v>65.919216154711293</v>
      </c>
      <c r="AN84">
        <f t="shared" si="60"/>
        <v>1.8153932107631703</v>
      </c>
      <c r="AO84">
        <v>22.517415730919701</v>
      </c>
      <c r="AP84">
        <v>24.687559393939399</v>
      </c>
      <c r="AQ84">
        <v>-1.0342295028447E-2</v>
      </c>
      <c r="AR84">
        <v>77.508022238320805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37459.053608577371</v>
      </c>
      <c r="AX84">
        <f t="shared" si="64"/>
        <v>1999.9780000000001</v>
      </c>
      <c r="AY84">
        <f t="shared" si="65"/>
        <v>1681.1813094000988</v>
      </c>
      <c r="AZ84">
        <f t="shared" si="66"/>
        <v>0.84059990129896367</v>
      </c>
      <c r="BA84">
        <f t="shared" si="67"/>
        <v>0.16075780950699983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1657396122.2</v>
      </c>
      <c r="BH84">
        <v>1102.6780000000001</v>
      </c>
      <c r="BI84">
        <v>1147.42</v>
      </c>
      <c r="BJ84">
        <v>24.699539999999999</v>
      </c>
      <c r="BK84">
        <v>22.51521</v>
      </c>
      <c r="BL84">
        <v>1091.4970000000001</v>
      </c>
      <c r="BM84">
        <v>24.417100000000001</v>
      </c>
      <c r="BN84">
        <v>499.99119999999999</v>
      </c>
      <c r="BO84">
        <v>70.437010000000001</v>
      </c>
      <c r="BP84">
        <v>4.3839980000000001E-2</v>
      </c>
      <c r="BQ84">
        <v>25.92999</v>
      </c>
      <c r="BR84">
        <v>25.940519999999999</v>
      </c>
      <c r="BS84">
        <v>999.9</v>
      </c>
      <c r="BT84">
        <v>0</v>
      </c>
      <c r="BU84">
        <v>0</v>
      </c>
      <c r="BV84">
        <v>10022.5</v>
      </c>
      <c r="BW84">
        <v>0</v>
      </c>
      <c r="BX84">
        <v>464.00139999999999</v>
      </c>
      <c r="BY84">
        <v>-44.743589999999998</v>
      </c>
      <c r="BZ84">
        <v>1130.604</v>
      </c>
      <c r="CA84">
        <v>1173.8510000000001</v>
      </c>
      <c r="CB84">
        <v>2.1843439999999998</v>
      </c>
      <c r="CC84">
        <v>1147.42</v>
      </c>
      <c r="CD84">
        <v>22.51521</v>
      </c>
      <c r="CE84">
        <v>1.739762</v>
      </c>
      <c r="CF84">
        <v>1.585904</v>
      </c>
      <c r="CG84">
        <v>15.25582</v>
      </c>
      <c r="CH84">
        <v>13.8225</v>
      </c>
      <c r="CI84">
        <v>1999.9780000000001</v>
      </c>
      <c r="CJ84">
        <v>0.98000560000000003</v>
      </c>
      <c r="CK84">
        <v>1.9994410000000001E-2</v>
      </c>
      <c r="CL84">
        <v>0</v>
      </c>
      <c r="CM84">
        <v>2.2623600000000001</v>
      </c>
      <c r="CN84">
        <v>0</v>
      </c>
      <c r="CO84">
        <v>16507.990000000002</v>
      </c>
      <c r="CP84">
        <v>17300</v>
      </c>
      <c r="CQ84">
        <v>38.25</v>
      </c>
      <c r="CR84">
        <v>38.443300000000001</v>
      </c>
      <c r="CS84">
        <v>38.061999999999998</v>
      </c>
      <c r="CT84">
        <v>36.693300000000001</v>
      </c>
      <c r="CU84">
        <v>37.561999999999998</v>
      </c>
      <c r="CV84">
        <v>1959.9860000000001</v>
      </c>
      <c r="CW84">
        <v>39.993000000000002</v>
      </c>
      <c r="CX84">
        <v>0</v>
      </c>
      <c r="CY84">
        <v>1657396100.5999999</v>
      </c>
      <c r="CZ84">
        <v>0</v>
      </c>
      <c r="DA84">
        <v>0</v>
      </c>
      <c r="DB84" t="s">
        <v>356</v>
      </c>
      <c r="DC84">
        <v>1657313570</v>
      </c>
      <c r="DD84">
        <v>1657313571.5</v>
      </c>
      <c r="DE84">
        <v>0</v>
      </c>
      <c r="DF84">
        <v>-0.183</v>
      </c>
      <c r="DG84">
        <v>-4.0000000000000001E-3</v>
      </c>
      <c r="DH84">
        <v>8.7509999999999994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-44.074232500000001</v>
      </c>
      <c r="DO84">
        <v>-1.3181549718575301</v>
      </c>
      <c r="DP84">
        <v>0.48288182477056402</v>
      </c>
      <c r="DQ84">
        <v>0</v>
      </c>
      <c r="DR84">
        <v>2.18805475</v>
      </c>
      <c r="DS84">
        <v>0.19892791744839899</v>
      </c>
      <c r="DT84">
        <v>4.26947336323521E-2</v>
      </c>
      <c r="DU84">
        <v>0</v>
      </c>
      <c r="DV84">
        <v>0</v>
      </c>
      <c r="DW84">
        <v>2</v>
      </c>
      <c r="DX84" t="s">
        <v>357</v>
      </c>
      <c r="DY84">
        <v>2.9735900000000002</v>
      </c>
      <c r="DZ84">
        <v>2.6981999999999999</v>
      </c>
      <c r="EA84">
        <v>0.14075099999999999</v>
      </c>
      <c r="EB84">
        <v>0.145125</v>
      </c>
      <c r="EC84">
        <v>8.3446400000000004E-2</v>
      </c>
      <c r="ED84">
        <v>7.8574000000000005E-2</v>
      </c>
      <c r="EE84">
        <v>33494.699999999997</v>
      </c>
      <c r="EF84">
        <v>36487.199999999997</v>
      </c>
      <c r="EG84">
        <v>35323.4</v>
      </c>
      <c r="EH84">
        <v>38706.5</v>
      </c>
      <c r="EI84">
        <v>45903.5</v>
      </c>
      <c r="EJ84">
        <v>51464.2</v>
      </c>
      <c r="EK84">
        <v>55198</v>
      </c>
      <c r="EL84">
        <v>62024.2</v>
      </c>
      <c r="EM84">
        <v>1.9970000000000001</v>
      </c>
      <c r="EN84">
        <v>2.1074000000000002</v>
      </c>
      <c r="EO84">
        <v>0.122041</v>
      </c>
      <c r="EP84">
        <v>0</v>
      </c>
      <c r="EQ84">
        <v>23.925799999999999</v>
      </c>
      <c r="ER84">
        <v>999.9</v>
      </c>
      <c r="ES84">
        <v>40.776000000000003</v>
      </c>
      <c r="ET84">
        <v>36.709000000000003</v>
      </c>
      <c r="EU84">
        <v>35.918799999999997</v>
      </c>
      <c r="EV84">
        <v>52.538699999999999</v>
      </c>
      <c r="EW84">
        <v>39.126600000000003</v>
      </c>
      <c r="EX84">
        <v>2</v>
      </c>
      <c r="EY84">
        <v>-8.5914599999999994E-2</v>
      </c>
      <c r="EZ84">
        <v>0.49601299999999998</v>
      </c>
      <c r="FA84">
        <v>20.150400000000001</v>
      </c>
      <c r="FB84">
        <v>5.2017199999999999</v>
      </c>
      <c r="FC84">
        <v>12.008800000000001</v>
      </c>
      <c r="FD84">
        <v>4.9756</v>
      </c>
      <c r="FE84">
        <v>3.2938000000000001</v>
      </c>
      <c r="FF84">
        <v>9999</v>
      </c>
      <c r="FG84">
        <v>9999</v>
      </c>
      <c r="FH84">
        <v>576.20000000000005</v>
      </c>
      <c r="FI84">
        <v>9999</v>
      </c>
      <c r="FJ84">
        <v>1.8631</v>
      </c>
      <c r="FK84">
        <v>1.86792</v>
      </c>
      <c r="FL84">
        <v>1.86768</v>
      </c>
      <c r="FM84">
        <v>1.8688</v>
      </c>
      <c r="FN84">
        <v>1.8696600000000001</v>
      </c>
      <c r="FO84">
        <v>1.8656900000000001</v>
      </c>
      <c r="FP84">
        <v>1.86673</v>
      </c>
      <c r="FQ84">
        <v>1.8681300000000001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11.23</v>
      </c>
      <c r="GF84">
        <v>0.28189999999999998</v>
      </c>
      <c r="GG84">
        <v>4.2916309927836904</v>
      </c>
      <c r="GH84">
        <v>7.6595765978979304E-3</v>
      </c>
      <c r="GI84">
        <v>-1.71084151979672E-6</v>
      </c>
      <c r="GJ84">
        <v>4.36376621208334E-10</v>
      </c>
      <c r="GK84">
        <v>-0.121359193448199</v>
      </c>
      <c r="GL84">
        <v>-4.8646536976697102E-3</v>
      </c>
      <c r="GM84">
        <v>1.0234933149142901E-3</v>
      </c>
      <c r="GN84">
        <v>-6.0182367739561398E-6</v>
      </c>
      <c r="GO84">
        <v>21</v>
      </c>
      <c r="GP84">
        <v>2191</v>
      </c>
      <c r="GQ84">
        <v>2</v>
      </c>
      <c r="GR84">
        <v>49</v>
      </c>
      <c r="GS84">
        <v>1375.9</v>
      </c>
      <c r="GT84">
        <v>1375.9</v>
      </c>
      <c r="GU84">
        <v>2.97729</v>
      </c>
      <c r="GV84">
        <v>2.6440399999999999</v>
      </c>
      <c r="GW84">
        <v>2.2485400000000002</v>
      </c>
      <c r="GX84">
        <v>2.7563499999999999</v>
      </c>
      <c r="GY84">
        <v>1.9958499999999999</v>
      </c>
      <c r="GZ84">
        <v>2.3877000000000002</v>
      </c>
      <c r="HA84">
        <v>38.281199999999998</v>
      </c>
      <c r="HB84">
        <v>13.545400000000001</v>
      </c>
      <c r="HC84">
        <v>18</v>
      </c>
      <c r="HD84">
        <v>505.584</v>
      </c>
      <c r="HE84">
        <v>577.49300000000005</v>
      </c>
      <c r="HF84">
        <v>22.469200000000001</v>
      </c>
      <c r="HG84">
        <v>26.211099999999998</v>
      </c>
      <c r="HH84">
        <v>29.999500000000001</v>
      </c>
      <c r="HI84">
        <v>26.333300000000001</v>
      </c>
      <c r="HJ84">
        <v>26.291599999999999</v>
      </c>
      <c r="HK84">
        <v>59.629399999999997</v>
      </c>
      <c r="HL84">
        <v>34.643999999999998</v>
      </c>
      <c r="HM84">
        <v>0</v>
      </c>
      <c r="HN84">
        <v>22.5032</v>
      </c>
      <c r="HO84">
        <v>1172.8699999999999</v>
      </c>
      <c r="HP84">
        <v>22.614699999999999</v>
      </c>
      <c r="HQ84">
        <v>102.407</v>
      </c>
      <c r="HR84">
        <v>103.27800000000001</v>
      </c>
    </row>
    <row r="85" spans="1:226" x14ac:dyDescent="0.2">
      <c r="A85">
        <v>69</v>
      </c>
      <c r="B85">
        <v>1657396130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1657396127.5</v>
      </c>
      <c r="J85">
        <f t="shared" si="34"/>
        <v>1.8290176657945309E-3</v>
      </c>
      <c r="K85">
        <f t="shared" si="35"/>
        <v>1.829017665794531</v>
      </c>
      <c r="L85">
        <f t="shared" si="36"/>
        <v>20.103863464562163</v>
      </c>
      <c r="M85">
        <f t="shared" si="37"/>
        <v>1120.2688888888899</v>
      </c>
      <c r="N85">
        <f t="shared" si="38"/>
        <v>567.70898565462471</v>
      </c>
      <c r="O85">
        <f t="shared" si="39"/>
        <v>40.013526238899537</v>
      </c>
      <c r="P85">
        <f t="shared" si="40"/>
        <v>78.959307872306638</v>
      </c>
      <c r="Q85">
        <f t="shared" si="41"/>
        <v>6.3483390756906094E-2</v>
      </c>
      <c r="R85">
        <f t="shared" si="42"/>
        <v>2.3623191127445926</v>
      </c>
      <c r="S85">
        <f t="shared" si="43"/>
        <v>6.25506351226673E-2</v>
      </c>
      <c r="T85">
        <f t="shared" si="44"/>
        <v>3.9176809634320492E-2</v>
      </c>
      <c r="U85">
        <f t="shared" si="45"/>
        <v>321.51243766666681</v>
      </c>
      <c r="V85">
        <f t="shared" si="46"/>
        <v>27.660537895410069</v>
      </c>
      <c r="W85">
        <f t="shared" si="47"/>
        <v>27.660537895410069</v>
      </c>
      <c r="X85">
        <f t="shared" si="48"/>
        <v>3.7203869525515247</v>
      </c>
      <c r="Y85">
        <f t="shared" si="49"/>
        <v>51.770800291510518</v>
      </c>
      <c r="Z85">
        <f t="shared" si="50"/>
        <v>1.7392596569541816</v>
      </c>
      <c r="AA85">
        <f t="shared" si="51"/>
        <v>3.3595379000532639</v>
      </c>
      <c r="AB85">
        <f t="shared" si="52"/>
        <v>1.9811272955973431</v>
      </c>
      <c r="AC85">
        <f t="shared" si="53"/>
        <v>-80.65967906153881</v>
      </c>
      <c r="AD85">
        <f t="shared" si="54"/>
        <v>-220.88916539610196</v>
      </c>
      <c r="AE85">
        <f t="shared" si="55"/>
        <v>-20.138012921167036</v>
      </c>
      <c r="AF85">
        <f t="shared" si="56"/>
        <v>-0.17441971214100249</v>
      </c>
      <c r="AG85">
        <f t="shared" si="57"/>
        <v>35.520818359491983</v>
      </c>
      <c r="AH85">
        <f t="shared" si="58"/>
        <v>1.8471977016994181</v>
      </c>
      <c r="AI85">
        <f t="shared" si="59"/>
        <v>20.103863464562163</v>
      </c>
      <c r="AJ85">
        <v>1192.48208810809</v>
      </c>
      <c r="AK85">
        <v>1155.31096969697</v>
      </c>
      <c r="AL85">
        <v>3.3450780499986101</v>
      </c>
      <c r="AM85">
        <v>65.919216154711293</v>
      </c>
      <c r="AN85">
        <f t="shared" si="60"/>
        <v>1.829017665794531</v>
      </c>
      <c r="AO85">
        <v>22.505920316452901</v>
      </c>
      <c r="AP85">
        <v>24.6750133333333</v>
      </c>
      <c r="AQ85">
        <v>-6.5030081345413297E-3</v>
      </c>
      <c r="AR85">
        <v>77.508022238320805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37465.323089026315</v>
      </c>
      <c r="AX85">
        <f t="shared" si="64"/>
        <v>1999.97888888889</v>
      </c>
      <c r="AY85">
        <f t="shared" si="65"/>
        <v>1681.1821666666674</v>
      </c>
      <c r="AZ85">
        <f t="shared" si="66"/>
        <v>0.84059995633287232</v>
      </c>
      <c r="BA85">
        <f t="shared" si="67"/>
        <v>0.16075791572244372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1657396127.5</v>
      </c>
      <c r="BH85">
        <v>1120.2688888888899</v>
      </c>
      <c r="BI85">
        <v>1165.3744444444401</v>
      </c>
      <c r="BJ85">
        <v>24.676488888888901</v>
      </c>
      <c r="BK85">
        <v>22.514677777777798</v>
      </c>
      <c r="BL85">
        <v>1108.9911111111101</v>
      </c>
      <c r="BM85">
        <v>24.3948111111111</v>
      </c>
      <c r="BN85">
        <v>500.02944444444398</v>
      </c>
      <c r="BO85">
        <v>70.438533333333297</v>
      </c>
      <c r="BP85">
        <v>4.3927311111111103E-2</v>
      </c>
      <c r="BQ85">
        <v>25.926133333333301</v>
      </c>
      <c r="BR85">
        <v>25.9481888888889</v>
      </c>
      <c r="BS85">
        <v>999.9</v>
      </c>
      <c r="BT85">
        <v>0</v>
      </c>
      <c r="BU85">
        <v>0</v>
      </c>
      <c r="BV85">
        <v>10023.8888888889</v>
      </c>
      <c r="BW85">
        <v>0</v>
      </c>
      <c r="BX85">
        <v>465.36511111111099</v>
      </c>
      <c r="BY85">
        <v>-45.106555555555602</v>
      </c>
      <c r="BZ85">
        <v>1148.61222222222</v>
      </c>
      <c r="CA85">
        <v>1192.2177777777799</v>
      </c>
      <c r="CB85">
        <v>2.1618177777777801</v>
      </c>
      <c r="CC85">
        <v>1165.3744444444401</v>
      </c>
      <c r="CD85">
        <v>22.514677777777798</v>
      </c>
      <c r="CE85">
        <v>1.73817444444444</v>
      </c>
      <c r="CF85">
        <v>1.5859022222222201</v>
      </c>
      <c r="CG85">
        <v>15.241622222222199</v>
      </c>
      <c r="CH85">
        <v>13.8224888888889</v>
      </c>
      <c r="CI85">
        <v>1999.97888888889</v>
      </c>
      <c r="CJ85">
        <v>0.98000366666666705</v>
      </c>
      <c r="CK85">
        <v>1.9996355555555598E-2</v>
      </c>
      <c r="CL85">
        <v>0</v>
      </c>
      <c r="CM85">
        <v>2.4076444444444398</v>
      </c>
      <c r="CN85">
        <v>0</v>
      </c>
      <c r="CO85">
        <v>16506.5333333333</v>
      </c>
      <c r="CP85">
        <v>17300</v>
      </c>
      <c r="CQ85">
        <v>38.207999999999998</v>
      </c>
      <c r="CR85">
        <v>38.436999999999998</v>
      </c>
      <c r="CS85">
        <v>38.061999999999998</v>
      </c>
      <c r="CT85">
        <v>36.686999999999998</v>
      </c>
      <c r="CU85">
        <v>37.534444444444397</v>
      </c>
      <c r="CV85">
        <v>1959.9822222222199</v>
      </c>
      <c r="CW85">
        <v>39.996666666666698</v>
      </c>
      <c r="CX85">
        <v>0</v>
      </c>
      <c r="CY85">
        <v>1657396105.4000001</v>
      </c>
      <c r="CZ85">
        <v>0</v>
      </c>
      <c r="DA85">
        <v>0</v>
      </c>
      <c r="DB85" t="s">
        <v>356</v>
      </c>
      <c r="DC85">
        <v>1657313570</v>
      </c>
      <c r="DD85">
        <v>1657313571.5</v>
      </c>
      <c r="DE85">
        <v>0</v>
      </c>
      <c r="DF85">
        <v>-0.183</v>
      </c>
      <c r="DG85">
        <v>-4.0000000000000001E-3</v>
      </c>
      <c r="DH85">
        <v>8.7509999999999994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-44.390830000000001</v>
      </c>
      <c r="DO85">
        <v>-5.2553335834895396</v>
      </c>
      <c r="DP85">
        <v>0.65205093328665598</v>
      </c>
      <c r="DQ85">
        <v>0</v>
      </c>
      <c r="DR85">
        <v>2.1983467499999998</v>
      </c>
      <c r="DS85">
        <v>-0.29227013133208202</v>
      </c>
      <c r="DT85">
        <v>3.0995129003401501E-2</v>
      </c>
      <c r="DU85">
        <v>0</v>
      </c>
      <c r="DV85">
        <v>0</v>
      </c>
      <c r="DW85">
        <v>2</v>
      </c>
      <c r="DX85" t="s">
        <v>357</v>
      </c>
      <c r="DY85">
        <v>2.97383</v>
      </c>
      <c r="DZ85">
        <v>2.6980900000000001</v>
      </c>
      <c r="EA85">
        <v>0.14210600000000001</v>
      </c>
      <c r="EB85">
        <v>0.14652599999999999</v>
      </c>
      <c r="EC85">
        <v>8.3423300000000006E-2</v>
      </c>
      <c r="ED85">
        <v>7.8636899999999996E-2</v>
      </c>
      <c r="EE85">
        <v>33442.300000000003</v>
      </c>
      <c r="EF85">
        <v>36428.5</v>
      </c>
      <c r="EG85">
        <v>35323.800000000003</v>
      </c>
      <c r="EH85">
        <v>38707.599999999999</v>
      </c>
      <c r="EI85">
        <v>45904.9</v>
      </c>
      <c r="EJ85">
        <v>51462.400000000001</v>
      </c>
      <c r="EK85">
        <v>55198.2</v>
      </c>
      <c r="EL85">
        <v>62026.3</v>
      </c>
      <c r="EM85">
        <v>1.9965999999999999</v>
      </c>
      <c r="EN85">
        <v>2.1074000000000002</v>
      </c>
      <c r="EO85">
        <v>0.123531</v>
      </c>
      <c r="EP85">
        <v>0</v>
      </c>
      <c r="EQ85">
        <v>23.919799999999999</v>
      </c>
      <c r="ER85">
        <v>999.9</v>
      </c>
      <c r="ES85">
        <v>40.752000000000002</v>
      </c>
      <c r="ET85">
        <v>36.709000000000003</v>
      </c>
      <c r="EU85">
        <v>35.902200000000001</v>
      </c>
      <c r="EV85">
        <v>52.518700000000003</v>
      </c>
      <c r="EW85">
        <v>39.070500000000003</v>
      </c>
      <c r="EX85">
        <v>2</v>
      </c>
      <c r="EY85">
        <v>-8.6707300000000001E-2</v>
      </c>
      <c r="EZ85">
        <v>0.44230900000000001</v>
      </c>
      <c r="FA85">
        <v>20.150600000000001</v>
      </c>
      <c r="FB85">
        <v>5.2017199999999999</v>
      </c>
      <c r="FC85">
        <v>12.0099</v>
      </c>
      <c r="FD85">
        <v>4.976</v>
      </c>
      <c r="FE85">
        <v>3.2936000000000001</v>
      </c>
      <c r="FF85">
        <v>9999</v>
      </c>
      <c r="FG85">
        <v>9999</v>
      </c>
      <c r="FH85">
        <v>576.20000000000005</v>
      </c>
      <c r="FI85">
        <v>9999</v>
      </c>
      <c r="FJ85">
        <v>1.8631</v>
      </c>
      <c r="FK85">
        <v>1.8678900000000001</v>
      </c>
      <c r="FL85">
        <v>1.86768</v>
      </c>
      <c r="FM85">
        <v>1.8688</v>
      </c>
      <c r="FN85">
        <v>1.8696600000000001</v>
      </c>
      <c r="FO85">
        <v>1.8656900000000001</v>
      </c>
      <c r="FP85">
        <v>1.86673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11.32</v>
      </c>
      <c r="GF85">
        <v>0.28160000000000002</v>
      </c>
      <c r="GG85">
        <v>4.2916309927836904</v>
      </c>
      <c r="GH85">
        <v>7.6595765978979304E-3</v>
      </c>
      <c r="GI85">
        <v>-1.71084151979672E-6</v>
      </c>
      <c r="GJ85">
        <v>4.36376621208334E-10</v>
      </c>
      <c r="GK85">
        <v>-0.121359193448199</v>
      </c>
      <c r="GL85">
        <v>-4.8646536976697102E-3</v>
      </c>
      <c r="GM85">
        <v>1.0234933149142901E-3</v>
      </c>
      <c r="GN85">
        <v>-6.0182367739561398E-6</v>
      </c>
      <c r="GO85">
        <v>21</v>
      </c>
      <c r="GP85">
        <v>2191</v>
      </c>
      <c r="GQ85">
        <v>2</v>
      </c>
      <c r="GR85">
        <v>49</v>
      </c>
      <c r="GS85">
        <v>1376</v>
      </c>
      <c r="GT85">
        <v>1376</v>
      </c>
      <c r="GU85">
        <v>3.0090300000000001</v>
      </c>
      <c r="GV85">
        <v>2.6428199999999999</v>
      </c>
      <c r="GW85">
        <v>2.2485400000000002</v>
      </c>
      <c r="GX85">
        <v>2.7551299999999999</v>
      </c>
      <c r="GY85">
        <v>1.9958499999999999</v>
      </c>
      <c r="GZ85">
        <v>2.3803700000000001</v>
      </c>
      <c r="HA85">
        <v>38.281199999999998</v>
      </c>
      <c r="HB85">
        <v>13.545400000000001</v>
      </c>
      <c r="HC85">
        <v>18</v>
      </c>
      <c r="HD85">
        <v>505.23599999999999</v>
      </c>
      <c r="HE85">
        <v>577.38</v>
      </c>
      <c r="HF85">
        <v>22.511700000000001</v>
      </c>
      <c r="HG85">
        <v>26.202300000000001</v>
      </c>
      <c r="HH85">
        <v>29.999300000000002</v>
      </c>
      <c r="HI85">
        <v>26.3245</v>
      </c>
      <c r="HJ85">
        <v>26.2805</v>
      </c>
      <c r="HK85">
        <v>60.314300000000003</v>
      </c>
      <c r="HL85">
        <v>34.3626</v>
      </c>
      <c r="HM85">
        <v>0</v>
      </c>
      <c r="HN85">
        <v>22.5396</v>
      </c>
      <c r="HO85">
        <v>1193.02</v>
      </c>
      <c r="HP85">
        <v>22.614699999999999</v>
      </c>
      <c r="HQ85">
        <v>102.408</v>
      </c>
      <c r="HR85">
        <v>103.282</v>
      </c>
    </row>
    <row r="86" spans="1:226" x14ac:dyDescent="0.2">
      <c r="A86">
        <v>70</v>
      </c>
      <c r="B86">
        <v>1657396135.0999999</v>
      </c>
      <c r="C86">
        <v>437.09999990463302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1657396132.6700001</v>
      </c>
      <c r="J86">
        <f t="shared" si="34"/>
        <v>1.8341525910667298E-3</v>
      </c>
      <c r="K86">
        <f t="shared" si="35"/>
        <v>1.8341525910667298</v>
      </c>
      <c r="L86">
        <f t="shared" si="36"/>
        <v>19.563126579938597</v>
      </c>
      <c r="M86">
        <f t="shared" si="37"/>
        <v>1137.6369999999999</v>
      </c>
      <c r="N86">
        <f t="shared" si="38"/>
        <v>598.84388820355457</v>
      </c>
      <c r="O86">
        <f t="shared" si="39"/>
        <v>42.207843302527252</v>
      </c>
      <c r="P86">
        <f t="shared" si="40"/>
        <v>80.183174909243689</v>
      </c>
      <c r="Q86">
        <f t="shared" si="41"/>
        <v>6.3628941144200452E-2</v>
      </c>
      <c r="R86">
        <f t="shared" si="42"/>
        <v>2.3590727778710736</v>
      </c>
      <c r="S86">
        <f t="shared" si="43"/>
        <v>6.2690668612290959E-2</v>
      </c>
      <c r="T86">
        <f t="shared" si="44"/>
        <v>3.9264815338154013E-2</v>
      </c>
      <c r="U86">
        <f t="shared" si="45"/>
        <v>321.51546329999996</v>
      </c>
      <c r="V86">
        <f t="shared" si="46"/>
        <v>27.665076543793305</v>
      </c>
      <c r="W86">
        <f t="shared" si="47"/>
        <v>27.665076543793305</v>
      </c>
      <c r="X86">
        <f t="shared" si="48"/>
        <v>3.7213739244954787</v>
      </c>
      <c r="Y86">
        <f t="shared" si="49"/>
        <v>51.755150952424287</v>
      </c>
      <c r="Z86">
        <f t="shared" si="50"/>
        <v>1.739142296180457</v>
      </c>
      <c r="AA86">
        <f t="shared" si="51"/>
        <v>3.3603269706993157</v>
      </c>
      <c r="AB86">
        <f t="shared" si="52"/>
        <v>1.9822316283150216</v>
      </c>
      <c r="AC86">
        <f t="shared" si="53"/>
        <v>-80.886129266042786</v>
      </c>
      <c r="AD86">
        <f t="shared" si="54"/>
        <v>-220.65836211195759</v>
      </c>
      <c r="AE86">
        <f t="shared" si="55"/>
        <v>-20.145511540909393</v>
      </c>
      <c r="AF86">
        <f t="shared" si="56"/>
        <v>-0.17453961890981873</v>
      </c>
      <c r="AG86">
        <f t="shared" si="57"/>
        <v>35.782536196586058</v>
      </c>
      <c r="AH86">
        <f t="shared" si="58"/>
        <v>1.8386479289211493</v>
      </c>
      <c r="AI86">
        <f t="shared" si="59"/>
        <v>19.563126579938597</v>
      </c>
      <c r="AJ86">
        <v>1210.3935214912101</v>
      </c>
      <c r="AK86">
        <v>1173.21613201626</v>
      </c>
      <c r="AL86">
        <v>3.5230520958323699</v>
      </c>
      <c r="AM86">
        <v>65.919216154711293</v>
      </c>
      <c r="AN86">
        <f t="shared" si="60"/>
        <v>1.8341525910667298</v>
      </c>
      <c r="AO86">
        <v>22.5257316468631</v>
      </c>
      <c r="AP86">
        <v>24.670599088472201</v>
      </c>
      <c r="AQ86">
        <v>4.5547805702056898E-4</v>
      </c>
      <c r="AR86">
        <v>77.508022238320805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37386.410883769648</v>
      </c>
      <c r="AX86">
        <f t="shared" si="64"/>
        <v>1999.9970000000001</v>
      </c>
      <c r="AY86">
        <f t="shared" si="65"/>
        <v>1681.1974499999999</v>
      </c>
      <c r="AZ86">
        <f t="shared" si="66"/>
        <v>0.84059998589997875</v>
      </c>
      <c r="BA86">
        <f t="shared" si="67"/>
        <v>0.16075797278695916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1657396132.6700001</v>
      </c>
      <c r="BH86">
        <v>1137.6369999999999</v>
      </c>
      <c r="BI86">
        <v>1183.0899999999999</v>
      </c>
      <c r="BJ86">
        <v>24.674910000000001</v>
      </c>
      <c r="BK86">
        <v>22.522790000000001</v>
      </c>
      <c r="BL86">
        <v>1126.2660000000001</v>
      </c>
      <c r="BM86">
        <v>24.393280000000001</v>
      </c>
      <c r="BN86">
        <v>499.95710000000003</v>
      </c>
      <c r="BO86">
        <v>70.438590000000005</v>
      </c>
      <c r="BP86">
        <v>4.3624370000000003E-2</v>
      </c>
      <c r="BQ86">
        <v>25.930099999999999</v>
      </c>
      <c r="BR86">
        <v>25.941310000000001</v>
      </c>
      <c r="BS86">
        <v>999.9</v>
      </c>
      <c r="BT86">
        <v>0</v>
      </c>
      <c r="BU86">
        <v>0</v>
      </c>
      <c r="BV86">
        <v>10002</v>
      </c>
      <c r="BW86">
        <v>0</v>
      </c>
      <c r="BX86">
        <v>468.79300000000001</v>
      </c>
      <c r="BY86">
        <v>-45.453319999999998</v>
      </c>
      <c r="BZ86">
        <v>1166.4169999999999</v>
      </c>
      <c r="CA86">
        <v>1210.3489999999999</v>
      </c>
      <c r="CB86">
        <v>2.1521370000000002</v>
      </c>
      <c r="CC86">
        <v>1183.0899999999999</v>
      </c>
      <c r="CD86">
        <v>22.522790000000001</v>
      </c>
      <c r="CE86">
        <v>1.738065</v>
      </c>
      <c r="CF86">
        <v>1.586473</v>
      </c>
      <c r="CG86">
        <v>15.240640000000001</v>
      </c>
      <c r="CH86">
        <v>13.82803</v>
      </c>
      <c r="CI86">
        <v>1999.9970000000001</v>
      </c>
      <c r="CJ86">
        <v>0.98000200000000004</v>
      </c>
      <c r="CK86">
        <v>1.999801E-2</v>
      </c>
      <c r="CL86">
        <v>0</v>
      </c>
      <c r="CM86">
        <v>2.2974999999999999</v>
      </c>
      <c r="CN86">
        <v>0</v>
      </c>
      <c r="CO86">
        <v>16505.02</v>
      </c>
      <c r="CP86">
        <v>17300.13</v>
      </c>
      <c r="CQ86">
        <v>38.186999999999998</v>
      </c>
      <c r="CR86">
        <v>38.436999999999998</v>
      </c>
      <c r="CS86">
        <v>38.061999999999998</v>
      </c>
      <c r="CT86">
        <v>36.686999999999998</v>
      </c>
      <c r="CU86">
        <v>37.5</v>
      </c>
      <c r="CV86">
        <v>1959.998</v>
      </c>
      <c r="CW86">
        <v>39.999000000000002</v>
      </c>
      <c r="CX86">
        <v>0</v>
      </c>
      <c r="CY86">
        <v>1657396110.2</v>
      </c>
      <c r="CZ86">
        <v>0</v>
      </c>
      <c r="DA86">
        <v>0</v>
      </c>
      <c r="DB86" t="s">
        <v>356</v>
      </c>
      <c r="DC86">
        <v>1657313570</v>
      </c>
      <c r="DD86">
        <v>1657313571.5</v>
      </c>
      <c r="DE86">
        <v>0</v>
      </c>
      <c r="DF86">
        <v>-0.183</v>
      </c>
      <c r="DG86">
        <v>-4.0000000000000001E-3</v>
      </c>
      <c r="DH86">
        <v>8.7509999999999994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-44.802697560975602</v>
      </c>
      <c r="DO86">
        <v>-6.0259532556770301</v>
      </c>
      <c r="DP86">
        <v>0.71866574390147897</v>
      </c>
      <c r="DQ86">
        <v>0</v>
      </c>
      <c r="DR86">
        <v>2.17597731707317</v>
      </c>
      <c r="DS86">
        <v>-0.22459448002302199</v>
      </c>
      <c r="DT86">
        <v>2.3407911318913101E-2</v>
      </c>
      <c r="DU86">
        <v>0</v>
      </c>
      <c r="DV86">
        <v>0</v>
      </c>
      <c r="DW86">
        <v>2</v>
      </c>
      <c r="DX86" t="s">
        <v>357</v>
      </c>
      <c r="DY86">
        <v>2.9736600000000002</v>
      </c>
      <c r="DZ86">
        <v>2.6971500000000002</v>
      </c>
      <c r="EA86">
        <v>0.14346900000000001</v>
      </c>
      <c r="EB86">
        <v>0.147815</v>
      </c>
      <c r="EC86">
        <v>8.3418500000000007E-2</v>
      </c>
      <c r="ED86">
        <v>7.8609200000000004E-2</v>
      </c>
      <c r="EE86">
        <v>33388.800000000003</v>
      </c>
      <c r="EF86">
        <v>36373.699999999997</v>
      </c>
      <c r="EG86">
        <v>35323.300000000003</v>
      </c>
      <c r="EH86">
        <v>38707.800000000003</v>
      </c>
      <c r="EI86">
        <v>45905.599999999999</v>
      </c>
      <c r="EJ86">
        <v>51464</v>
      </c>
      <c r="EK86">
        <v>55198.7</v>
      </c>
      <c r="EL86">
        <v>62026.2</v>
      </c>
      <c r="EM86">
        <v>1.9970000000000001</v>
      </c>
      <c r="EN86">
        <v>2.1074000000000002</v>
      </c>
      <c r="EO86">
        <v>0.123531</v>
      </c>
      <c r="EP86">
        <v>0</v>
      </c>
      <c r="EQ86">
        <v>23.9117</v>
      </c>
      <c r="ER86">
        <v>999.9</v>
      </c>
      <c r="ES86">
        <v>40.752000000000002</v>
      </c>
      <c r="ET86">
        <v>36.688000000000002</v>
      </c>
      <c r="EU86">
        <v>35.861199999999997</v>
      </c>
      <c r="EV86">
        <v>52.395000000000003</v>
      </c>
      <c r="EW86">
        <v>39.098599999999998</v>
      </c>
      <c r="EX86">
        <v>2</v>
      </c>
      <c r="EY86">
        <v>-8.7073200000000003E-2</v>
      </c>
      <c r="EZ86">
        <v>0.43304999999999999</v>
      </c>
      <c r="FA86">
        <v>20.150500000000001</v>
      </c>
      <c r="FB86">
        <v>5.20052</v>
      </c>
      <c r="FC86">
        <v>12.008800000000001</v>
      </c>
      <c r="FD86">
        <v>4.9756</v>
      </c>
      <c r="FE86">
        <v>3.2936000000000001</v>
      </c>
      <c r="FF86">
        <v>9999</v>
      </c>
      <c r="FG86">
        <v>9999</v>
      </c>
      <c r="FH86">
        <v>576.20000000000005</v>
      </c>
      <c r="FI86">
        <v>9999</v>
      </c>
      <c r="FJ86">
        <v>1.8631</v>
      </c>
      <c r="FK86">
        <v>1.8678300000000001</v>
      </c>
      <c r="FL86">
        <v>1.86768</v>
      </c>
      <c r="FM86">
        <v>1.86887</v>
      </c>
      <c r="FN86">
        <v>1.8696600000000001</v>
      </c>
      <c r="FO86">
        <v>1.8656900000000001</v>
      </c>
      <c r="FP86">
        <v>1.8667</v>
      </c>
      <c r="FQ86">
        <v>1.8681300000000001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11.41</v>
      </c>
      <c r="GF86">
        <v>0.28149999999999997</v>
      </c>
      <c r="GG86">
        <v>4.2916309927836904</v>
      </c>
      <c r="GH86">
        <v>7.6595765978979304E-3</v>
      </c>
      <c r="GI86">
        <v>-1.71084151979672E-6</v>
      </c>
      <c r="GJ86">
        <v>4.36376621208334E-10</v>
      </c>
      <c r="GK86">
        <v>-0.121359193448199</v>
      </c>
      <c r="GL86">
        <v>-4.8646536976697102E-3</v>
      </c>
      <c r="GM86">
        <v>1.0234933149142901E-3</v>
      </c>
      <c r="GN86">
        <v>-6.0182367739561398E-6</v>
      </c>
      <c r="GO86">
        <v>21</v>
      </c>
      <c r="GP86">
        <v>2191</v>
      </c>
      <c r="GQ86">
        <v>2</v>
      </c>
      <c r="GR86">
        <v>49</v>
      </c>
      <c r="GS86">
        <v>1376.1</v>
      </c>
      <c r="GT86">
        <v>1376.1</v>
      </c>
      <c r="GU86">
        <v>3.0432100000000002</v>
      </c>
      <c r="GV86">
        <v>2.6440399999999999</v>
      </c>
      <c r="GW86">
        <v>2.2485400000000002</v>
      </c>
      <c r="GX86">
        <v>2.7551299999999999</v>
      </c>
      <c r="GY86">
        <v>1.9958499999999999</v>
      </c>
      <c r="GZ86">
        <v>2.3535200000000001</v>
      </c>
      <c r="HA86">
        <v>38.281199999999998</v>
      </c>
      <c r="HB86">
        <v>13.5366</v>
      </c>
      <c r="HC86">
        <v>18</v>
      </c>
      <c r="HD86">
        <v>505.399</v>
      </c>
      <c r="HE86">
        <v>577.28200000000004</v>
      </c>
      <c r="HF86">
        <v>22.551300000000001</v>
      </c>
      <c r="HG86">
        <v>26.195599999999999</v>
      </c>
      <c r="HH86">
        <v>29.999500000000001</v>
      </c>
      <c r="HI86">
        <v>26.313400000000001</v>
      </c>
      <c r="HJ86">
        <v>26.271699999999999</v>
      </c>
      <c r="HK86">
        <v>60.950499999999998</v>
      </c>
      <c r="HL86">
        <v>34.3626</v>
      </c>
      <c r="HM86">
        <v>0</v>
      </c>
      <c r="HN86">
        <v>22.5808</v>
      </c>
      <c r="HO86">
        <v>1206.5</v>
      </c>
      <c r="HP86">
        <v>22.614699999999999</v>
      </c>
      <c r="HQ86">
        <v>102.408</v>
      </c>
      <c r="HR86">
        <v>103.282</v>
      </c>
    </row>
    <row r="87" spans="1:226" x14ac:dyDescent="0.2">
      <c r="A87">
        <v>71</v>
      </c>
      <c r="B87">
        <v>1657396140.0999999</v>
      </c>
      <c r="C87">
        <v>442.09999990463302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1657396137.3</v>
      </c>
      <c r="J87">
        <f t="shared" si="34"/>
        <v>1.8251229385998272E-3</v>
      </c>
      <c r="K87">
        <f t="shared" si="35"/>
        <v>1.8251229385998271</v>
      </c>
      <c r="L87">
        <f t="shared" si="36"/>
        <v>19.889598395125635</v>
      </c>
      <c r="M87">
        <f t="shared" si="37"/>
        <v>1153.1859999999999</v>
      </c>
      <c r="N87">
        <f t="shared" si="38"/>
        <v>603.03661447751597</v>
      </c>
      <c r="O87">
        <f t="shared" si="39"/>
        <v>42.502668340154763</v>
      </c>
      <c r="P87">
        <f t="shared" si="40"/>
        <v>81.277787974741898</v>
      </c>
      <c r="Q87">
        <f t="shared" si="41"/>
        <v>6.3302727515274562E-2</v>
      </c>
      <c r="R87">
        <f t="shared" si="42"/>
        <v>2.3599398432463916</v>
      </c>
      <c r="S87">
        <f t="shared" si="43"/>
        <v>6.2374311140155334E-2</v>
      </c>
      <c r="T87">
        <f t="shared" si="44"/>
        <v>3.9066224647691807E-2</v>
      </c>
      <c r="U87">
        <f t="shared" si="45"/>
        <v>321.51083490000002</v>
      </c>
      <c r="V87">
        <f t="shared" si="46"/>
        <v>27.664612731844194</v>
      </c>
      <c r="W87">
        <f t="shared" si="47"/>
        <v>27.664612731844194</v>
      </c>
      <c r="X87">
        <f t="shared" si="48"/>
        <v>3.7212730537278591</v>
      </c>
      <c r="Y87">
        <f t="shared" si="49"/>
        <v>51.753984883766165</v>
      </c>
      <c r="Z87">
        <f t="shared" si="50"/>
        <v>1.7388230745183371</v>
      </c>
      <c r="AA87">
        <f t="shared" si="51"/>
        <v>3.3597858762442061</v>
      </c>
      <c r="AB87">
        <f t="shared" si="52"/>
        <v>1.982449979209522</v>
      </c>
      <c r="AC87">
        <f t="shared" si="53"/>
        <v>-80.487921592252377</v>
      </c>
      <c r="AD87">
        <f t="shared" si="54"/>
        <v>-221.02651670983141</v>
      </c>
      <c r="AE87">
        <f t="shared" si="55"/>
        <v>-20.171388160813812</v>
      </c>
      <c r="AF87">
        <f t="shared" si="56"/>
        <v>-0.17499156289758844</v>
      </c>
      <c r="AG87">
        <f t="shared" si="57"/>
        <v>35.528663325793929</v>
      </c>
      <c r="AH87">
        <f t="shared" si="58"/>
        <v>1.8247510238645384</v>
      </c>
      <c r="AI87">
        <f t="shared" si="59"/>
        <v>19.889598395125635</v>
      </c>
      <c r="AJ87">
        <v>1227.18505276313</v>
      </c>
      <c r="AK87">
        <v>1190.1397575757601</v>
      </c>
      <c r="AL87">
        <v>3.38171540706972</v>
      </c>
      <c r="AM87">
        <v>65.919216154711293</v>
      </c>
      <c r="AN87">
        <f t="shared" si="60"/>
        <v>1.8251229385998271</v>
      </c>
      <c r="AO87">
        <v>22.506612471142802</v>
      </c>
      <c r="AP87">
        <v>24.668319393939399</v>
      </c>
      <c r="AQ87">
        <v>-5.8543210005614198E-3</v>
      </c>
      <c r="AR87">
        <v>77.508022238320805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37407.669501824224</v>
      </c>
      <c r="AX87">
        <f t="shared" si="64"/>
        <v>1999.9680000000001</v>
      </c>
      <c r="AY87">
        <f t="shared" si="65"/>
        <v>1681.17309</v>
      </c>
      <c r="AZ87">
        <f t="shared" si="66"/>
        <v>0.84059999459991352</v>
      </c>
      <c r="BA87">
        <f t="shared" si="67"/>
        <v>0.16075798957783324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1657396137.3</v>
      </c>
      <c r="BH87">
        <v>1153.1859999999999</v>
      </c>
      <c r="BI87">
        <v>1198.3430000000001</v>
      </c>
      <c r="BJ87">
        <v>24.670780000000001</v>
      </c>
      <c r="BK87">
        <v>22.535219999999999</v>
      </c>
      <c r="BL87">
        <v>1141.7280000000001</v>
      </c>
      <c r="BM87">
        <v>24.38926</v>
      </c>
      <c r="BN87">
        <v>500.02800000000002</v>
      </c>
      <c r="BO87">
        <v>70.437479999999994</v>
      </c>
      <c r="BP87">
        <v>4.3594149999999998E-2</v>
      </c>
      <c r="BQ87">
        <v>25.927379999999999</v>
      </c>
      <c r="BR87">
        <v>25.92962</v>
      </c>
      <c r="BS87">
        <v>999.9</v>
      </c>
      <c r="BT87">
        <v>0</v>
      </c>
      <c r="BU87">
        <v>0</v>
      </c>
      <c r="BV87">
        <v>10008</v>
      </c>
      <c r="BW87">
        <v>0</v>
      </c>
      <c r="BX87">
        <v>467.44349999999997</v>
      </c>
      <c r="BY87">
        <v>-45.157629999999997</v>
      </c>
      <c r="BZ87">
        <v>1182.355</v>
      </c>
      <c r="CA87">
        <v>1225.97</v>
      </c>
      <c r="CB87">
        <v>2.1355559999999998</v>
      </c>
      <c r="CC87">
        <v>1198.3430000000001</v>
      </c>
      <c r="CD87">
        <v>22.535219999999999</v>
      </c>
      <c r="CE87">
        <v>1.7377480000000001</v>
      </c>
      <c r="CF87">
        <v>1.587323</v>
      </c>
      <c r="CG87">
        <v>15.23779</v>
      </c>
      <c r="CH87">
        <v>13.836270000000001</v>
      </c>
      <c r="CI87">
        <v>1999.9680000000001</v>
      </c>
      <c r="CJ87">
        <v>0.98000200000000004</v>
      </c>
      <c r="CK87">
        <v>1.999803E-2</v>
      </c>
      <c r="CL87">
        <v>0</v>
      </c>
      <c r="CM87">
        <v>2.2764899999999999</v>
      </c>
      <c r="CN87">
        <v>0</v>
      </c>
      <c r="CO87">
        <v>16499.77</v>
      </c>
      <c r="CP87">
        <v>17299.900000000001</v>
      </c>
      <c r="CQ87">
        <v>38.186999999999998</v>
      </c>
      <c r="CR87">
        <v>38.436999999999998</v>
      </c>
      <c r="CS87">
        <v>38.030999999999999</v>
      </c>
      <c r="CT87">
        <v>36.686999999999998</v>
      </c>
      <c r="CU87">
        <v>37.5</v>
      </c>
      <c r="CV87">
        <v>1959.9690000000001</v>
      </c>
      <c r="CW87">
        <v>39.999000000000002</v>
      </c>
      <c r="CX87">
        <v>0</v>
      </c>
      <c r="CY87">
        <v>1657396115.5999999</v>
      </c>
      <c r="CZ87">
        <v>0</v>
      </c>
      <c r="DA87">
        <v>0</v>
      </c>
      <c r="DB87" t="s">
        <v>356</v>
      </c>
      <c r="DC87">
        <v>1657313570</v>
      </c>
      <c r="DD87">
        <v>1657313571.5</v>
      </c>
      <c r="DE87">
        <v>0</v>
      </c>
      <c r="DF87">
        <v>-0.183</v>
      </c>
      <c r="DG87">
        <v>-4.0000000000000001E-3</v>
      </c>
      <c r="DH87">
        <v>8.7509999999999994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-45.066665853658499</v>
      </c>
      <c r="DO87">
        <v>-2.9872201214714602</v>
      </c>
      <c r="DP87">
        <v>0.49118403615204398</v>
      </c>
      <c r="DQ87">
        <v>0</v>
      </c>
      <c r="DR87">
        <v>2.1649617073170702</v>
      </c>
      <c r="DS87">
        <v>-0.14548347569692699</v>
      </c>
      <c r="DT87">
        <v>1.6781478452040199E-2</v>
      </c>
      <c r="DU87">
        <v>0</v>
      </c>
      <c r="DV87">
        <v>0</v>
      </c>
      <c r="DW87">
        <v>2</v>
      </c>
      <c r="DX87" t="s">
        <v>357</v>
      </c>
      <c r="DY87">
        <v>2.9740799999999998</v>
      </c>
      <c r="DZ87">
        <v>2.6979099999999998</v>
      </c>
      <c r="EA87">
        <v>0.14480499999999999</v>
      </c>
      <c r="EB87">
        <v>0.14913100000000001</v>
      </c>
      <c r="EC87">
        <v>8.3407200000000001E-2</v>
      </c>
      <c r="ED87">
        <v>7.8936300000000001E-2</v>
      </c>
      <c r="EE87">
        <v>33338.1</v>
      </c>
      <c r="EF87">
        <v>36318.199999999997</v>
      </c>
      <c r="EG87">
        <v>35324.699999999997</v>
      </c>
      <c r="EH87">
        <v>38708.400000000001</v>
      </c>
      <c r="EI87">
        <v>45906.7</v>
      </c>
      <c r="EJ87">
        <v>51447.1</v>
      </c>
      <c r="EK87">
        <v>55199.3</v>
      </c>
      <c r="EL87">
        <v>62027.9</v>
      </c>
      <c r="EM87">
        <v>1.9970000000000001</v>
      </c>
      <c r="EN87">
        <v>2.1076000000000001</v>
      </c>
      <c r="EO87">
        <v>0.12338200000000001</v>
      </c>
      <c r="EP87">
        <v>0</v>
      </c>
      <c r="EQ87">
        <v>23.8996</v>
      </c>
      <c r="ER87">
        <v>999.9</v>
      </c>
      <c r="ES87">
        <v>40.752000000000002</v>
      </c>
      <c r="ET87">
        <v>36.688000000000002</v>
      </c>
      <c r="EU87">
        <v>35.862400000000001</v>
      </c>
      <c r="EV87">
        <v>52.015000000000001</v>
      </c>
      <c r="EW87">
        <v>39.0745</v>
      </c>
      <c r="EX87">
        <v>2</v>
      </c>
      <c r="EY87">
        <v>-8.8048799999999997E-2</v>
      </c>
      <c r="EZ87">
        <v>0.38764700000000002</v>
      </c>
      <c r="FA87">
        <v>20.151</v>
      </c>
      <c r="FB87">
        <v>5.2017199999999999</v>
      </c>
      <c r="FC87">
        <v>12.008800000000001</v>
      </c>
      <c r="FD87">
        <v>4.976</v>
      </c>
      <c r="FE87">
        <v>3.2932000000000001</v>
      </c>
      <c r="FF87">
        <v>9999</v>
      </c>
      <c r="FG87">
        <v>9999</v>
      </c>
      <c r="FH87">
        <v>576.20000000000005</v>
      </c>
      <c r="FI87">
        <v>9999</v>
      </c>
      <c r="FJ87">
        <v>1.8631</v>
      </c>
      <c r="FK87">
        <v>1.8678900000000001</v>
      </c>
      <c r="FL87">
        <v>1.86768</v>
      </c>
      <c r="FM87">
        <v>1.8688</v>
      </c>
      <c r="FN87">
        <v>1.8696600000000001</v>
      </c>
      <c r="FO87">
        <v>1.8656900000000001</v>
      </c>
      <c r="FP87">
        <v>1.86676</v>
      </c>
      <c r="FQ87">
        <v>1.8681300000000001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11.51</v>
      </c>
      <c r="GF87">
        <v>0.28139999999999998</v>
      </c>
      <c r="GG87">
        <v>4.2916309927836904</v>
      </c>
      <c r="GH87">
        <v>7.6595765978979304E-3</v>
      </c>
      <c r="GI87">
        <v>-1.71084151979672E-6</v>
      </c>
      <c r="GJ87">
        <v>4.36376621208334E-10</v>
      </c>
      <c r="GK87">
        <v>-0.121359193448199</v>
      </c>
      <c r="GL87">
        <v>-4.8646536976697102E-3</v>
      </c>
      <c r="GM87">
        <v>1.0234933149142901E-3</v>
      </c>
      <c r="GN87">
        <v>-6.0182367739561398E-6</v>
      </c>
      <c r="GO87">
        <v>21</v>
      </c>
      <c r="GP87">
        <v>2191</v>
      </c>
      <c r="GQ87">
        <v>2</v>
      </c>
      <c r="GR87">
        <v>49</v>
      </c>
      <c r="GS87">
        <v>1376.2</v>
      </c>
      <c r="GT87">
        <v>1376.1</v>
      </c>
      <c r="GU87">
        <v>3.0737299999999999</v>
      </c>
      <c r="GV87">
        <v>2.6403799999999999</v>
      </c>
      <c r="GW87">
        <v>2.2485400000000002</v>
      </c>
      <c r="GX87">
        <v>2.7551299999999999</v>
      </c>
      <c r="GY87">
        <v>1.9958499999999999</v>
      </c>
      <c r="GZ87">
        <v>2.3828100000000001</v>
      </c>
      <c r="HA87">
        <v>38.281199999999998</v>
      </c>
      <c r="HB87">
        <v>13.545400000000001</v>
      </c>
      <c r="HC87">
        <v>18</v>
      </c>
      <c r="HD87">
        <v>505.31700000000001</v>
      </c>
      <c r="HE87">
        <v>577.33600000000001</v>
      </c>
      <c r="HF87">
        <v>22.5914</v>
      </c>
      <c r="HG87">
        <v>26.186800000000002</v>
      </c>
      <c r="HH87">
        <v>29.999600000000001</v>
      </c>
      <c r="HI87">
        <v>26.304600000000001</v>
      </c>
      <c r="HJ87">
        <v>26.263000000000002</v>
      </c>
      <c r="HK87">
        <v>61.621600000000001</v>
      </c>
      <c r="HL87">
        <v>34.070900000000002</v>
      </c>
      <c r="HM87">
        <v>0</v>
      </c>
      <c r="HN87">
        <v>22.6311</v>
      </c>
      <c r="HO87">
        <v>1226.6199999999999</v>
      </c>
      <c r="HP87">
        <v>22.614699999999999</v>
      </c>
      <c r="HQ87">
        <v>102.41</v>
      </c>
      <c r="HR87">
        <v>103.28400000000001</v>
      </c>
    </row>
    <row r="88" spans="1:226" x14ac:dyDescent="0.2">
      <c r="A88">
        <v>72</v>
      </c>
      <c r="B88">
        <v>1657396145.0999999</v>
      </c>
      <c r="C88">
        <v>447.09999990463302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1657396142.5999999</v>
      </c>
      <c r="J88">
        <f t="shared" si="34"/>
        <v>1.8259582040159234E-3</v>
      </c>
      <c r="K88">
        <f t="shared" si="35"/>
        <v>1.8259582040159235</v>
      </c>
      <c r="L88">
        <f t="shared" si="36"/>
        <v>20.2668736533216</v>
      </c>
      <c r="M88">
        <f t="shared" si="37"/>
        <v>1170.67777777778</v>
      </c>
      <c r="N88">
        <f t="shared" si="38"/>
        <v>611.57299716480861</v>
      </c>
      <c r="O88">
        <f t="shared" si="39"/>
        <v>43.103905915455947</v>
      </c>
      <c r="P88">
        <f t="shared" si="40"/>
        <v>82.509831245950409</v>
      </c>
      <c r="Q88">
        <f t="shared" si="41"/>
        <v>6.3456041026670601E-2</v>
      </c>
      <c r="R88">
        <f t="shared" si="42"/>
        <v>2.3572535007858515</v>
      </c>
      <c r="S88">
        <f t="shared" si="43"/>
        <v>6.2522111607000774E-2</v>
      </c>
      <c r="T88">
        <f t="shared" si="44"/>
        <v>3.9159084530413557E-2</v>
      </c>
      <c r="U88">
        <f t="shared" si="45"/>
        <v>321.51759599999997</v>
      </c>
      <c r="V88">
        <f t="shared" si="46"/>
        <v>27.658675349701735</v>
      </c>
      <c r="W88">
        <f t="shared" si="47"/>
        <v>27.658675349701735</v>
      </c>
      <c r="X88">
        <f t="shared" si="48"/>
        <v>3.719981990507748</v>
      </c>
      <c r="Y88">
        <f t="shared" si="49"/>
        <v>51.852396881106223</v>
      </c>
      <c r="Z88">
        <f t="shared" si="50"/>
        <v>1.741351268069969</v>
      </c>
      <c r="AA88">
        <f t="shared" si="51"/>
        <v>3.3582850028374986</v>
      </c>
      <c r="AB88">
        <f t="shared" si="52"/>
        <v>1.978630722437779</v>
      </c>
      <c r="AC88">
        <f t="shared" si="53"/>
        <v>-80.524756797102228</v>
      </c>
      <c r="AD88">
        <f t="shared" si="54"/>
        <v>-220.979434795618</v>
      </c>
      <c r="AE88">
        <f t="shared" si="55"/>
        <v>-20.188712120846013</v>
      </c>
      <c r="AF88">
        <f t="shared" si="56"/>
        <v>-0.17530771356624086</v>
      </c>
      <c r="AG88">
        <f t="shared" si="57"/>
        <v>36.010721693199187</v>
      </c>
      <c r="AH88">
        <f t="shared" si="58"/>
        <v>1.7442317519013832</v>
      </c>
      <c r="AI88">
        <f t="shared" si="59"/>
        <v>20.2668736533216</v>
      </c>
      <c r="AJ88">
        <v>1244.9258078947501</v>
      </c>
      <c r="AK88">
        <v>1207.20903030303</v>
      </c>
      <c r="AL88">
        <v>3.4367004206893998</v>
      </c>
      <c r="AM88">
        <v>65.919216154711293</v>
      </c>
      <c r="AN88">
        <f t="shared" si="60"/>
        <v>1.8259582040159235</v>
      </c>
      <c r="AO88">
        <v>22.664147883261101</v>
      </c>
      <c r="AP88">
        <v>24.733444848484901</v>
      </c>
      <c r="AQ88">
        <v>1.5374427200448199E-2</v>
      </c>
      <c r="AR88">
        <v>77.508022238320805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37343.717701282956</v>
      </c>
      <c r="AX88">
        <f t="shared" si="64"/>
        <v>2000.01</v>
      </c>
      <c r="AY88">
        <f t="shared" si="65"/>
        <v>1681.2084</v>
      </c>
      <c r="AZ88">
        <f t="shared" si="66"/>
        <v>0.84059999700001498</v>
      </c>
      <c r="BA88">
        <f t="shared" si="67"/>
        <v>0.16075799421002893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1657396142.5999999</v>
      </c>
      <c r="BH88">
        <v>1170.67777777778</v>
      </c>
      <c r="BI88">
        <v>1216.33777777778</v>
      </c>
      <c r="BJ88">
        <v>24.706888888888901</v>
      </c>
      <c r="BK88">
        <v>22.665666666666699</v>
      </c>
      <c r="BL88">
        <v>1159.1244444444401</v>
      </c>
      <c r="BM88">
        <v>24.424188888888899</v>
      </c>
      <c r="BN88">
        <v>500.03488888888899</v>
      </c>
      <c r="BO88">
        <v>70.436800000000005</v>
      </c>
      <c r="BP88">
        <v>4.3594188888888899E-2</v>
      </c>
      <c r="BQ88">
        <v>25.919833333333301</v>
      </c>
      <c r="BR88">
        <v>25.924122222222199</v>
      </c>
      <c r="BS88">
        <v>999.9</v>
      </c>
      <c r="BT88">
        <v>0</v>
      </c>
      <c r="BU88">
        <v>0</v>
      </c>
      <c r="BV88">
        <v>9990</v>
      </c>
      <c r="BW88">
        <v>0</v>
      </c>
      <c r="BX88">
        <v>464.84399999999999</v>
      </c>
      <c r="BY88">
        <v>-45.662188888888899</v>
      </c>
      <c r="BZ88">
        <v>1200.3344444444399</v>
      </c>
      <c r="CA88">
        <v>1244.54666666667</v>
      </c>
      <c r="CB88">
        <v>2.0412288888888899</v>
      </c>
      <c r="CC88">
        <v>1216.33777777778</v>
      </c>
      <c r="CD88">
        <v>22.665666666666699</v>
      </c>
      <c r="CE88">
        <v>1.74027333333333</v>
      </c>
      <c r="CF88">
        <v>1.59649555555556</v>
      </c>
      <c r="CG88">
        <v>15.260400000000001</v>
      </c>
      <c r="CH88">
        <v>13.9250333333333</v>
      </c>
      <c r="CI88">
        <v>2000.01</v>
      </c>
      <c r="CJ88">
        <v>0.98000200000000004</v>
      </c>
      <c r="CK88">
        <v>1.9997999999999998E-2</v>
      </c>
      <c r="CL88">
        <v>0</v>
      </c>
      <c r="CM88">
        <v>2.5106666666666699</v>
      </c>
      <c r="CN88">
        <v>0</v>
      </c>
      <c r="CO88">
        <v>16493.311111111099</v>
      </c>
      <c r="CP88">
        <v>17300.266666666699</v>
      </c>
      <c r="CQ88">
        <v>38.166333333333299</v>
      </c>
      <c r="CR88">
        <v>38.388777777777797</v>
      </c>
      <c r="CS88">
        <v>38</v>
      </c>
      <c r="CT88">
        <v>36.680111111111103</v>
      </c>
      <c r="CU88">
        <v>37.5</v>
      </c>
      <c r="CV88">
        <v>1960.01</v>
      </c>
      <c r="CW88">
        <v>40</v>
      </c>
      <c r="CX88">
        <v>0</v>
      </c>
      <c r="CY88">
        <v>1657396120.4000001</v>
      </c>
      <c r="CZ88">
        <v>0</v>
      </c>
      <c r="DA88">
        <v>0</v>
      </c>
      <c r="DB88" t="s">
        <v>356</v>
      </c>
      <c r="DC88">
        <v>1657313570</v>
      </c>
      <c r="DD88">
        <v>1657313571.5</v>
      </c>
      <c r="DE88">
        <v>0</v>
      </c>
      <c r="DF88">
        <v>-0.183</v>
      </c>
      <c r="DG88">
        <v>-4.0000000000000001E-3</v>
      </c>
      <c r="DH88">
        <v>8.7509999999999994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-45.2883536585366</v>
      </c>
      <c r="DO88">
        <v>-1.0993407278985301</v>
      </c>
      <c r="DP88">
        <v>0.36376954785967103</v>
      </c>
      <c r="DQ88">
        <v>0</v>
      </c>
      <c r="DR88">
        <v>2.1284643902439</v>
      </c>
      <c r="DS88">
        <v>-0.44214922582433303</v>
      </c>
      <c r="DT88">
        <v>5.3204212516550303E-2</v>
      </c>
      <c r="DU88">
        <v>0</v>
      </c>
      <c r="DV88">
        <v>0</v>
      </c>
      <c r="DW88">
        <v>2</v>
      </c>
      <c r="DX88" t="s">
        <v>357</v>
      </c>
      <c r="DY88">
        <v>2.9735100000000001</v>
      </c>
      <c r="DZ88">
        <v>2.6970900000000002</v>
      </c>
      <c r="EA88">
        <v>0.14612600000000001</v>
      </c>
      <c r="EB88">
        <v>0.15041199999999999</v>
      </c>
      <c r="EC88">
        <v>8.3584500000000006E-2</v>
      </c>
      <c r="ED88">
        <v>7.8975799999999999E-2</v>
      </c>
      <c r="EE88">
        <v>33286.699999999997</v>
      </c>
      <c r="EF88">
        <v>36263.599999999999</v>
      </c>
      <c r="EG88">
        <v>35324.800000000003</v>
      </c>
      <c r="EH88">
        <v>38708.300000000003</v>
      </c>
      <c r="EI88">
        <v>45898.8</v>
      </c>
      <c r="EJ88">
        <v>51444.7</v>
      </c>
      <c r="EK88">
        <v>55200.6</v>
      </c>
      <c r="EL88">
        <v>62027.7</v>
      </c>
      <c r="EM88">
        <v>1.9974000000000001</v>
      </c>
      <c r="EN88">
        <v>2.1084000000000001</v>
      </c>
      <c r="EO88">
        <v>0.12382899999999999</v>
      </c>
      <c r="EP88">
        <v>0</v>
      </c>
      <c r="EQ88">
        <v>23.883600000000001</v>
      </c>
      <c r="ER88">
        <v>999.9</v>
      </c>
      <c r="ES88">
        <v>40.728000000000002</v>
      </c>
      <c r="ET88">
        <v>36.677999999999997</v>
      </c>
      <c r="EU88">
        <v>35.816099999999999</v>
      </c>
      <c r="EV88">
        <v>51.814999999999998</v>
      </c>
      <c r="EW88">
        <v>39.0304</v>
      </c>
      <c r="EX88">
        <v>2</v>
      </c>
      <c r="EY88">
        <v>-8.9065000000000005E-2</v>
      </c>
      <c r="EZ88">
        <v>0.34278900000000001</v>
      </c>
      <c r="FA88">
        <v>20.151</v>
      </c>
      <c r="FB88">
        <v>5.1993200000000002</v>
      </c>
      <c r="FC88">
        <v>12.0099</v>
      </c>
      <c r="FD88">
        <v>4.9756</v>
      </c>
      <c r="FE88">
        <v>3.2932000000000001</v>
      </c>
      <c r="FF88">
        <v>9999</v>
      </c>
      <c r="FG88">
        <v>9999</v>
      </c>
      <c r="FH88">
        <v>576.20000000000005</v>
      </c>
      <c r="FI88">
        <v>9999</v>
      </c>
      <c r="FJ88">
        <v>1.8631</v>
      </c>
      <c r="FK88">
        <v>1.86792</v>
      </c>
      <c r="FL88">
        <v>1.86768</v>
      </c>
      <c r="FM88">
        <v>1.86887</v>
      </c>
      <c r="FN88">
        <v>1.8696600000000001</v>
      </c>
      <c r="FO88">
        <v>1.8656900000000001</v>
      </c>
      <c r="FP88">
        <v>1.86676</v>
      </c>
      <c r="FQ88">
        <v>1.8681300000000001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11.6</v>
      </c>
      <c r="GF88">
        <v>0.2838</v>
      </c>
      <c r="GG88">
        <v>4.2916309927836904</v>
      </c>
      <c r="GH88">
        <v>7.6595765978979304E-3</v>
      </c>
      <c r="GI88">
        <v>-1.71084151979672E-6</v>
      </c>
      <c r="GJ88">
        <v>4.36376621208334E-10</v>
      </c>
      <c r="GK88">
        <v>-0.121359193448199</v>
      </c>
      <c r="GL88">
        <v>-4.8646536976697102E-3</v>
      </c>
      <c r="GM88">
        <v>1.0234933149142901E-3</v>
      </c>
      <c r="GN88">
        <v>-6.0182367739561398E-6</v>
      </c>
      <c r="GO88">
        <v>21</v>
      </c>
      <c r="GP88">
        <v>2191</v>
      </c>
      <c r="GQ88">
        <v>2</v>
      </c>
      <c r="GR88">
        <v>49</v>
      </c>
      <c r="GS88">
        <v>1376.3</v>
      </c>
      <c r="GT88">
        <v>1376.2</v>
      </c>
      <c r="GU88">
        <v>3.10791</v>
      </c>
      <c r="GV88">
        <v>2.6464799999999999</v>
      </c>
      <c r="GW88">
        <v>2.2485400000000002</v>
      </c>
      <c r="GX88">
        <v>2.7551299999999999</v>
      </c>
      <c r="GY88">
        <v>1.9958499999999999</v>
      </c>
      <c r="GZ88">
        <v>2.35107</v>
      </c>
      <c r="HA88">
        <v>38.256799999999998</v>
      </c>
      <c r="HB88">
        <v>13.5366</v>
      </c>
      <c r="HC88">
        <v>18</v>
      </c>
      <c r="HD88">
        <v>505.50099999999998</v>
      </c>
      <c r="HE88">
        <v>577.80799999999999</v>
      </c>
      <c r="HF88">
        <v>22.6435</v>
      </c>
      <c r="HG88">
        <v>26.177900000000001</v>
      </c>
      <c r="HH88">
        <v>29.999199999999998</v>
      </c>
      <c r="HI88">
        <v>26.2957</v>
      </c>
      <c r="HJ88">
        <v>26.251899999999999</v>
      </c>
      <c r="HK88">
        <v>62.253</v>
      </c>
      <c r="HL88">
        <v>34.070900000000002</v>
      </c>
      <c r="HM88">
        <v>0</v>
      </c>
      <c r="HN88">
        <v>22.684799999999999</v>
      </c>
      <c r="HO88">
        <v>1240</v>
      </c>
      <c r="HP88">
        <v>22.584099999999999</v>
      </c>
      <c r="HQ88">
        <v>102.41200000000001</v>
      </c>
      <c r="HR88">
        <v>103.28400000000001</v>
      </c>
    </row>
    <row r="89" spans="1:226" x14ac:dyDescent="0.2">
      <c r="A89">
        <v>73</v>
      </c>
      <c r="B89">
        <v>1657396150.0999999</v>
      </c>
      <c r="C89">
        <v>452.09999990463302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1657396147.3</v>
      </c>
      <c r="J89">
        <f t="shared" si="34"/>
        <v>1.8300168047223585E-3</v>
      </c>
      <c r="K89">
        <f t="shared" si="35"/>
        <v>1.8300168047223584</v>
      </c>
      <c r="L89">
        <f t="shared" si="36"/>
        <v>20.231105707098589</v>
      </c>
      <c r="M89">
        <f t="shared" si="37"/>
        <v>1186.529</v>
      </c>
      <c r="N89">
        <f t="shared" si="38"/>
        <v>629.72404471871448</v>
      </c>
      <c r="O89">
        <f t="shared" si="39"/>
        <v>44.383439293553018</v>
      </c>
      <c r="P89">
        <f t="shared" si="40"/>
        <v>83.627484583446972</v>
      </c>
      <c r="Q89">
        <f t="shared" si="41"/>
        <v>6.3718903669410784E-2</v>
      </c>
      <c r="R89">
        <f t="shared" si="42"/>
        <v>2.3559197250199855</v>
      </c>
      <c r="S89">
        <f t="shared" si="43"/>
        <v>6.2776758051528658E-2</v>
      </c>
      <c r="T89">
        <f t="shared" si="44"/>
        <v>3.9318961327796442E-2</v>
      </c>
      <c r="U89">
        <f t="shared" si="45"/>
        <v>321.52104929999996</v>
      </c>
      <c r="V89">
        <f t="shared" si="46"/>
        <v>27.656839611390978</v>
      </c>
      <c r="W89">
        <f t="shared" si="47"/>
        <v>27.656839611390978</v>
      </c>
      <c r="X89">
        <f t="shared" si="48"/>
        <v>3.7195828946729219</v>
      </c>
      <c r="Y89">
        <f t="shared" si="49"/>
        <v>51.954529445960787</v>
      </c>
      <c r="Z89">
        <f t="shared" si="50"/>
        <v>1.744628971597032</v>
      </c>
      <c r="AA89">
        <f t="shared" si="51"/>
        <v>3.3579920561337477</v>
      </c>
      <c r="AB89">
        <f t="shared" si="52"/>
        <v>1.9749539230758899</v>
      </c>
      <c r="AC89">
        <f t="shared" si="53"/>
        <v>-80.70374108825601</v>
      </c>
      <c r="AD89">
        <f t="shared" si="54"/>
        <v>-220.80837081323281</v>
      </c>
      <c r="AE89">
        <f t="shared" si="55"/>
        <v>-20.184170179769058</v>
      </c>
      <c r="AF89">
        <f t="shared" si="56"/>
        <v>-0.1752327812579324</v>
      </c>
      <c r="AG89">
        <f t="shared" si="57"/>
        <v>35.717833042996993</v>
      </c>
      <c r="AH89">
        <f t="shared" si="58"/>
        <v>1.7885396943546827</v>
      </c>
      <c r="AI89">
        <f t="shared" si="59"/>
        <v>20.231105707098589</v>
      </c>
      <c r="AJ89">
        <v>1261.9508337385801</v>
      </c>
      <c r="AK89">
        <v>1224.4685454545499</v>
      </c>
      <c r="AL89">
        <v>3.38431740163744</v>
      </c>
      <c r="AM89">
        <v>65.919216154711293</v>
      </c>
      <c r="AN89">
        <f t="shared" si="60"/>
        <v>1.8300168047223584</v>
      </c>
      <c r="AO89">
        <v>22.6631598041335</v>
      </c>
      <c r="AP89">
        <v>24.768045454545401</v>
      </c>
      <c r="AQ89">
        <v>8.3990736733842095E-3</v>
      </c>
      <c r="AR89">
        <v>77.508022238320805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37311.695510513411</v>
      </c>
      <c r="AX89">
        <f t="shared" si="64"/>
        <v>2000.0319999999999</v>
      </c>
      <c r="AY89">
        <f t="shared" si="65"/>
        <v>1681.2268499999998</v>
      </c>
      <c r="AZ89">
        <f t="shared" si="66"/>
        <v>0.84059997540039355</v>
      </c>
      <c r="BA89">
        <f t="shared" si="67"/>
        <v>0.16075795252275962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1657396147.3</v>
      </c>
      <c r="BH89">
        <v>1186.529</v>
      </c>
      <c r="BI89">
        <v>1231.94</v>
      </c>
      <c r="BJ89">
        <v>24.753260000000001</v>
      </c>
      <c r="BK89">
        <v>22.66</v>
      </c>
      <c r="BL89">
        <v>1174.8910000000001</v>
      </c>
      <c r="BM89">
        <v>24.469010000000001</v>
      </c>
      <c r="BN89">
        <v>499.96679999999998</v>
      </c>
      <c r="BO89">
        <v>70.436940000000007</v>
      </c>
      <c r="BP89">
        <v>4.3835930000000002E-2</v>
      </c>
      <c r="BQ89">
        <v>25.91836</v>
      </c>
      <c r="BR89">
        <v>25.91592</v>
      </c>
      <c r="BS89">
        <v>999.9</v>
      </c>
      <c r="BT89">
        <v>0</v>
      </c>
      <c r="BU89">
        <v>0</v>
      </c>
      <c r="BV89">
        <v>9981</v>
      </c>
      <c r="BW89">
        <v>0</v>
      </c>
      <c r="BX89">
        <v>462.73250000000002</v>
      </c>
      <c r="BY89">
        <v>-45.412239999999997</v>
      </c>
      <c r="BZ89">
        <v>1216.644</v>
      </c>
      <c r="CA89">
        <v>1260.5029999999999</v>
      </c>
      <c r="CB89">
        <v>2.0932550000000001</v>
      </c>
      <c r="CC89">
        <v>1231.94</v>
      </c>
      <c r="CD89">
        <v>22.66</v>
      </c>
      <c r="CE89">
        <v>1.743544</v>
      </c>
      <c r="CF89">
        <v>1.5961000000000001</v>
      </c>
      <c r="CG89">
        <v>15.28965</v>
      </c>
      <c r="CH89">
        <v>13.92121</v>
      </c>
      <c r="CI89">
        <v>2000.0319999999999</v>
      </c>
      <c r="CJ89">
        <v>0.98000169999999998</v>
      </c>
      <c r="CK89">
        <v>1.999832E-2</v>
      </c>
      <c r="CL89">
        <v>0</v>
      </c>
      <c r="CM89">
        <v>2.3259799999999999</v>
      </c>
      <c r="CN89">
        <v>0</v>
      </c>
      <c r="CO89">
        <v>16485.16</v>
      </c>
      <c r="CP89">
        <v>17300.439999999999</v>
      </c>
      <c r="CQ89">
        <v>38.125</v>
      </c>
      <c r="CR89">
        <v>38.375</v>
      </c>
      <c r="CS89">
        <v>38</v>
      </c>
      <c r="CT89">
        <v>36.649799999999999</v>
      </c>
      <c r="CU89">
        <v>37.487400000000001</v>
      </c>
      <c r="CV89">
        <v>1960.0329999999999</v>
      </c>
      <c r="CW89">
        <v>39.999000000000002</v>
      </c>
      <c r="CX89">
        <v>0</v>
      </c>
      <c r="CY89">
        <v>1657396125.8</v>
      </c>
      <c r="CZ89">
        <v>0</v>
      </c>
      <c r="DA89">
        <v>0</v>
      </c>
      <c r="DB89" t="s">
        <v>356</v>
      </c>
      <c r="DC89">
        <v>1657313570</v>
      </c>
      <c r="DD89">
        <v>1657313571.5</v>
      </c>
      <c r="DE89">
        <v>0</v>
      </c>
      <c r="DF89">
        <v>-0.183</v>
      </c>
      <c r="DG89">
        <v>-4.0000000000000001E-3</v>
      </c>
      <c r="DH89">
        <v>8.7509999999999994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-45.3868878048781</v>
      </c>
      <c r="DO89">
        <v>-4.1675182269198002E-2</v>
      </c>
      <c r="DP89">
        <v>0.39254329336819899</v>
      </c>
      <c r="DQ89">
        <v>1</v>
      </c>
      <c r="DR89">
        <v>2.1059319512195098</v>
      </c>
      <c r="DS89">
        <v>-0.30161327081904499</v>
      </c>
      <c r="DT89">
        <v>4.9000537140884301E-2</v>
      </c>
      <c r="DU89">
        <v>0</v>
      </c>
      <c r="DV89">
        <v>1</v>
      </c>
      <c r="DW89">
        <v>2</v>
      </c>
      <c r="DX89" t="s">
        <v>371</v>
      </c>
      <c r="DY89">
        <v>2.9740600000000001</v>
      </c>
      <c r="DZ89">
        <v>2.6981799999999998</v>
      </c>
      <c r="EA89">
        <v>0.14743100000000001</v>
      </c>
      <c r="EB89">
        <v>0.15172099999999999</v>
      </c>
      <c r="EC89">
        <v>8.3638900000000002E-2</v>
      </c>
      <c r="ED89">
        <v>7.8945199999999993E-2</v>
      </c>
      <c r="EE89">
        <v>33236.800000000003</v>
      </c>
      <c r="EF89">
        <v>36209.1</v>
      </c>
      <c r="EG89">
        <v>35325.699999999997</v>
      </c>
      <c r="EH89">
        <v>38709.599999999999</v>
      </c>
      <c r="EI89">
        <v>45896.4</v>
      </c>
      <c r="EJ89">
        <v>51447.5</v>
      </c>
      <c r="EK89">
        <v>55201</v>
      </c>
      <c r="EL89">
        <v>62028.9</v>
      </c>
      <c r="EM89">
        <v>1.9976</v>
      </c>
      <c r="EN89">
        <v>2.1080000000000001</v>
      </c>
      <c r="EO89">
        <v>0.12502099999999999</v>
      </c>
      <c r="EP89">
        <v>0</v>
      </c>
      <c r="EQ89">
        <v>23.8675</v>
      </c>
      <c r="ER89">
        <v>999.9</v>
      </c>
      <c r="ES89">
        <v>40.728000000000002</v>
      </c>
      <c r="ET89">
        <v>36.677999999999997</v>
      </c>
      <c r="EU89">
        <v>35.819200000000002</v>
      </c>
      <c r="EV89">
        <v>52.005000000000003</v>
      </c>
      <c r="EW89">
        <v>39.082500000000003</v>
      </c>
      <c r="EX89">
        <v>2</v>
      </c>
      <c r="EY89">
        <v>-9.02033E-2</v>
      </c>
      <c r="EZ89">
        <v>0.280109</v>
      </c>
      <c r="FA89">
        <v>20.151</v>
      </c>
      <c r="FB89">
        <v>5.1993200000000002</v>
      </c>
      <c r="FC89">
        <v>12.0099</v>
      </c>
      <c r="FD89">
        <v>4.9756</v>
      </c>
      <c r="FE89">
        <v>3.2936000000000001</v>
      </c>
      <c r="FF89">
        <v>9999</v>
      </c>
      <c r="FG89">
        <v>9999</v>
      </c>
      <c r="FH89">
        <v>576.20000000000005</v>
      </c>
      <c r="FI89">
        <v>9999</v>
      </c>
      <c r="FJ89">
        <v>1.8631</v>
      </c>
      <c r="FK89">
        <v>1.8678900000000001</v>
      </c>
      <c r="FL89">
        <v>1.86765</v>
      </c>
      <c r="FM89">
        <v>1.86877</v>
      </c>
      <c r="FN89">
        <v>1.8696299999999999</v>
      </c>
      <c r="FO89">
        <v>1.8656600000000001</v>
      </c>
      <c r="FP89">
        <v>1.86676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11.69</v>
      </c>
      <c r="GF89">
        <v>0.28460000000000002</v>
      </c>
      <c r="GG89">
        <v>4.2916309927836904</v>
      </c>
      <c r="GH89">
        <v>7.6595765978979304E-3</v>
      </c>
      <c r="GI89">
        <v>-1.71084151979672E-6</v>
      </c>
      <c r="GJ89">
        <v>4.36376621208334E-10</v>
      </c>
      <c r="GK89">
        <v>-0.121359193448199</v>
      </c>
      <c r="GL89">
        <v>-4.8646536976697102E-3</v>
      </c>
      <c r="GM89">
        <v>1.0234933149142901E-3</v>
      </c>
      <c r="GN89">
        <v>-6.0182367739561398E-6</v>
      </c>
      <c r="GO89">
        <v>21</v>
      </c>
      <c r="GP89">
        <v>2191</v>
      </c>
      <c r="GQ89">
        <v>2</v>
      </c>
      <c r="GR89">
        <v>49</v>
      </c>
      <c r="GS89">
        <v>1376.3</v>
      </c>
      <c r="GT89">
        <v>1376.3</v>
      </c>
      <c r="GU89">
        <v>3.1396500000000001</v>
      </c>
      <c r="GV89">
        <v>2.6428199999999999</v>
      </c>
      <c r="GW89">
        <v>2.2485400000000002</v>
      </c>
      <c r="GX89">
        <v>2.7563499999999999</v>
      </c>
      <c r="GY89">
        <v>1.9958499999999999</v>
      </c>
      <c r="GZ89">
        <v>2.3852500000000001</v>
      </c>
      <c r="HA89">
        <v>38.256799999999998</v>
      </c>
      <c r="HB89">
        <v>13.545400000000001</v>
      </c>
      <c r="HC89">
        <v>18</v>
      </c>
      <c r="HD89">
        <v>505.55200000000002</v>
      </c>
      <c r="HE89">
        <v>577.41899999999998</v>
      </c>
      <c r="HF89">
        <v>22.6967</v>
      </c>
      <c r="HG89">
        <v>26.1692</v>
      </c>
      <c r="HH89">
        <v>29.999199999999998</v>
      </c>
      <c r="HI89">
        <v>26.286899999999999</v>
      </c>
      <c r="HJ89">
        <v>26.243099999999998</v>
      </c>
      <c r="HK89">
        <v>62.9251</v>
      </c>
      <c r="HL89">
        <v>34.070900000000002</v>
      </c>
      <c r="HM89">
        <v>0</v>
      </c>
      <c r="HN89">
        <v>22.743500000000001</v>
      </c>
      <c r="HO89">
        <v>1260.3</v>
      </c>
      <c r="HP89">
        <v>22.548400000000001</v>
      </c>
      <c r="HQ89">
        <v>102.413</v>
      </c>
      <c r="HR89">
        <v>103.286</v>
      </c>
    </row>
    <row r="90" spans="1:226" x14ac:dyDescent="0.2">
      <c r="A90">
        <v>74</v>
      </c>
      <c r="B90">
        <v>1657396155.0999999</v>
      </c>
      <c r="C90">
        <v>457.09999990463302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1657396152.5999999</v>
      </c>
      <c r="J90">
        <f t="shared" si="34"/>
        <v>1.8238298315176738E-3</v>
      </c>
      <c r="K90">
        <f t="shared" si="35"/>
        <v>1.8238298315176737</v>
      </c>
      <c r="L90">
        <f t="shared" si="36"/>
        <v>19.963675983657236</v>
      </c>
      <c r="M90">
        <f t="shared" si="37"/>
        <v>1204.1144444444401</v>
      </c>
      <c r="N90">
        <f t="shared" si="38"/>
        <v>651.74781246548969</v>
      </c>
      <c r="O90">
        <f t="shared" si="39"/>
        <v>45.935692042335312</v>
      </c>
      <c r="P90">
        <f t="shared" si="40"/>
        <v>84.86692129351222</v>
      </c>
      <c r="Q90">
        <f t="shared" si="41"/>
        <v>6.3533631638975907E-2</v>
      </c>
      <c r="R90">
        <f t="shared" si="42"/>
        <v>2.3553487602447629</v>
      </c>
      <c r="S90">
        <f t="shared" si="43"/>
        <v>6.2596690022324403E-2</v>
      </c>
      <c r="T90">
        <f t="shared" si="44"/>
        <v>3.9205960685461047E-2</v>
      </c>
      <c r="U90">
        <f t="shared" si="45"/>
        <v>321.50781133333317</v>
      </c>
      <c r="V90">
        <f t="shared" si="46"/>
        <v>27.657442971021908</v>
      </c>
      <c r="W90">
        <f t="shared" si="47"/>
        <v>27.657442971021908</v>
      </c>
      <c r="X90">
        <f t="shared" si="48"/>
        <v>3.7197140630137429</v>
      </c>
      <c r="Y90">
        <f t="shared" si="49"/>
        <v>51.994332635909934</v>
      </c>
      <c r="Z90">
        <f t="shared" si="50"/>
        <v>1.7457939598591401</v>
      </c>
      <c r="AA90">
        <f t="shared" si="51"/>
        <v>3.3576620207514809</v>
      </c>
      <c r="AB90">
        <f t="shared" si="52"/>
        <v>1.9739201031546028</v>
      </c>
      <c r="AC90">
        <f t="shared" si="53"/>
        <v>-80.430895569929419</v>
      </c>
      <c r="AD90">
        <f t="shared" si="54"/>
        <v>-221.0422621315812</v>
      </c>
      <c r="AE90">
        <f t="shared" si="55"/>
        <v>-20.210341926321526</v>
      </c>
      <c r="AF90">
        <f t="shared" si="56"/>
        <v>-0.17568829449896839</v>
      </c>
      <c r="AG90">
        <f t="shared" si="57"/>
        <v>36.219139927868511</v>
      </c>
      <c r="AH90">
        <f t="shared" si="58"/>
        <v>1.8341786402023201</v>
      </c>
      <c r="AI90">
        <f t="shared" si="59"/>
        <v>19.963675983657236</v>
      </c>
      <c r="AJ90">
        <v>1279.42672092921</v>
      </c>
      <c r="AK90">
        <v>1241.73842424242</v>
      </c>
      <c r="AL90">
        <v>3.5282926305190401</v>
      </c>
      <c r="AM90">
        <v>65.919216154711293</v>
      </c>
      <c r="AN90">
        <f t="shared" si="60"/>
        <v>1.8238298315176737</v>
      </c>
      <c r="AO90">
        <v>22.645892110595401</v>
      </c>
      <c r="AP90">
        <v>24.768194545454499</v>
      </c>
      <c r="AQ90">
        <v>2.75316077387271E-3</v>
      </c>
      <c r="AR90">
        <v>77.508022238320805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37298.105523565107</v>
      </c>
      <c r="AX90">
        <f t="shared" si="64"/>
        <v>1999.9511111111101</v>
      </c>
      <c r="AY90">
        <f t="shared" si="65"/>
        <v>1681.1587333333323</v>
      </c>
      <c r="AZ90">
        <f t="shared" si="66"/>
        <v>0.84059991466458062</v>
      </c>
      <c r="BA90">
        <f t="shared" si="67"/>
        <v>0.16075783530264073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1657396152.5999999</v>
      </c>
      <c r="BH90">
        <v>1204.1144444444401</v>
      </c>
      <c r="BI90">
        <v>1250.2277777777799</v>
      </c>
      <c r="BJ90">
        <v>24.7697888888889</v>
      </c>
      <c r="BK90">
        <v>22.623288888888901</v>
      </c>
      <c r="BL90">
        <v>1192.3811111111099</v>
      </c>
      <c r="BM90">
        <v>24.485011111111099</v>
      </c>
      <c r="BN90">
        <v>499.99900000000002</v>
      </c>
      <c r="BO90">
        <v>70.436477777777796</v>
      </c>
      <c r="BP90">
        <v>4.4298933333333297E-2</v>
      </c>
      <c r="BQ90">
        <v>25.916699999999999</v>
      </c>
      <c r="BR90">
        <v>25.9129111111111</v>
      </c>
      <c r="BS90">
        <v>999.9</v>
      </c>
      <c r="BT90">
        <v>0</v>
      </c>
      <c r="BU90">
        <v>0</v>
      </c>
      <c r="BV90">
        <v>9977.2222222222208</v>
      </c>
      <c r="BW90">
        <v>0</v>
      </c>
      <c r="BX90">
        <v>459.86344444444399</v>
      </c>
      <c r="BY90">
        <v>-46.115722222222203</v>
      </c>
      <c r="BZ90">
        <v>1234.6955555555601</v>
      </c>
      <c r="CA90">
        <v>1279.16777777778</v>
      </c>
      <c r="CB90">
        <v>2.1465100000000001</v>
      </c>
      <c r="CC90">
        <v>1250.2277777777799</v>
      </c>
      <c r="CD90">
        <v>22.623288888888901</v>
      </c>
      <c r="CE90">
        <v>1.7446966666666699</v>
      </c>
      <c r="CF90">
        <v>1.5935033333333299</v>
      </c>
      <c r="CG90">
        <v>15.2999333333333</v>
      </c>
      <c r="CH90">
        <v>13.896144444444399</v>
      </c>
      <c r="CI90">
        <v>1999.9511111111101</v>
      </c>
      <c r="CJ90">
        <v>0.98000422222222205</v>
      </c>
      <c r="CK90">
        <v>1.9995811111111102E-2</v>
      </c>
      <c r="CL90">
        <v>0</v>
      </c>
      <c r="CM90">
        <v>2.42783333333333</v>
      </c>
      <c r="CN90">
        <v>0</v>
      </c>
      <c r="CO90">
        <v>16475.599999999999</v>
      </c>
      <c r="CP90">
        <v>17299.766666666699</v>
      </c>
      <c r="CQ90">
        <v>38.125</v>
      </c>
      <c r="CR90">
        <v>38.375</v>
      </c>
      <c r="CS90">
        <v>38</v>
      </c>
      <c r="CT90">
        <v>36.625</v>
      </c>
      <c r="CU90">
        <v>37.451000000000001</v>
      </c>
      <c r="CV90">
        <v>1959.9577777777799</v>
      </c>
      <c r="CW90">
        <v>39.993333333333297</v>
      </c>
      <c r="CX90">
        <v>0</v>
      </c>
      <c r="CY90">
        <v>1657396130.5999999</v>
      </c>
      <c r="CZ90">
        <v>0</v>
      </c>
      <c r="DA90">
        <v>0</v>
      </c>
      <c r="DB90" t="s">
        <v>356</v>
      </c>
      <c r="DC90">
        <v>1657313570</v>
      </c>
      <c r="DD90">
        <v>1657313571.5</v>
      </c>
      <c r="DE90">
        <v>0</v>
      </c>
      <c r="DF90">
        <v>-0.183</v>
      </c>
      <c r="DG90">
        <v>-4.0000000000000001E-3</v>
      </c>
      <c r="DH90">
        <v>8.7509999999999994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-45.515234146341498</v>
      </c>
      <c r="DO90">
        <v>-1.63989965005448</v>
      </c>
      <c r="DP90">
        <v>0.45187172235953599</v>
      </c>
      <c r="DQ90">
        <v>0</v>
      </c>
      <c r="DR90">
        <v>2.1025926829268302</v>
      </c>
      <c r="DS90">
        <v>-2.4232096425204401E-2</v>
      </c>
      <c r="DT90">
        <v>4.7440628981578199E-2</v>
      </c>
      <c r="DU90">
        <v>1</v>
      </c>
      <c r="DV90">
        <v>1</v>
      </c>
      <c r="DW90">
        <v>2</v>
      </c>
      <c r="DX90" t="s">
        <v>371</v>
      </c>
      <c r="DY90">
        <v>2.9737300000000002</v>
      </c>
      <c r="DZ90">
        <v>2.69815</v>
      </c>
      <c r="EA90">
        <v>0.14871200000000001</v>
      </c>
      <c r="EB90">
        <v>0.153002</v>
      </c>
      <c r="EC90">
        <v>8.3657400000000007E-2</v>
      </c>
      <c r="ED90">
        <v>7.8780699999999995E-2</v>
      </c>
      <c r="EE90">
        <v>33187.1</v>
      </c>
      <c r="EF90">
        <v>36154.400000000001</v>
      </c>
      <c r="EG90">
        <v>35325.9</v>
      </c>
      <c r="EH90">
        <v>38709.599999999999</v>
      </c>
      <c r="EI90">
        <v>45896.4</v>
      </c>
      <c r="EJ90">
        <v>51457.3</v>
      </c>
      <c r="EK90">
        <v>55202.1</v>
      </c>
      <c r="EL90">
        <v>62029.599999999999</v>
      </c>
      <c r="EM90">
        <v>1.9978</v>
      </c>
      <c r="EN90">
        <v>2.1088</v>
      </c>
      <c r="EO90">
        <v>0.124872</v>
      </c>
      <c r="EP90">
        <v>0</v>
      </c>
      <c r="EQ90">
        <v>23.8535</v>
      </c>
      <c r="ER90">
        <v>999.9</v>
      </c>
      <c r="ES90">
        <v>40.728000000000002</v>
      </c>
      <c r="ET90">
        <v>36.667999999999999</v>
      </c>
      <c r="EU90">
        <v>35.801299999999998</v>
      </c>
      <c r="EV90">
        <v>52.255000000000003</v>
      </c>
      <c r="EW90">
        <v>39.046500000000002</v>
      </c>
      <c r="EX90">
        <v>2</v>
      </c>
      <c r="EY90">
        <v>-9.1178899999999993E-2</v>
      </c>
      <c r="EZ90">
        <v>0.23461899999999999</v>
      </c>
      <c r="FA90">
        <v>20.151199999999999</v>
      </c>
      <c r="FB90">
        <v>5.20052</v>
      </c>
      <c r="FC90">
        <v>12.008800000000001</v>
      </c>
      <c r="FD90">
        <v>4.9756</v>
      </c>
      <c r="FE90">
        <v>3.2938000000000001</v>
      </c>
      <c r="FF90">
        <v>9999</v>
      </c>
      <c r="FG90">
        <v>9999</v>
      </c>
      <c r="FH90">
        <v>576.20000000000005</v>
      </c>
      <c r="FI90">
        <v>9999</v>
      </c>
      <c r="FJ90">
        <v>1.8631</v>
      </c>
      <c r="FK90">
        <v>1.86792</v>
      </c>
      <c r="FL90">
        <v>1.86765</v>
      </c>
      <c r="FM90">
        <v>1.86887</v>
      </c>
      <c r="FN90">
        <v>1.8696600000000001</v>
      </c>
      <c r="FO90">
        <v>1.8656900000000001</v>
      </c>
      <c r="FP90">
        <v>1.86673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11.78</v>
      </c>
      <c r="GF90">
        <v>0.2848</v>
      </c>
      <c r="GG90">
        <v>4.2916309927836904</v>
      </c>
      <c r="GH90">
        <v>7.6595765978979304E-3</v>
      </c>
      <c r="GI90">
        <v>-1.71084151979672E-6</v>
      </c>
      <c r="GJ90">
        <v>4.36376621208334E-10</v>
      </c>
      <c r="GK90">
        <v>-0.121359193448199</v>
      </c>
      <c r="GL90">
        <v>-4.8646536976697102E-3</v>
      </c>
      <c r="GM90">
        <v>1.0234933149142901E-3</v>
      </c>
      <c r="GN90">
        <v>-6.0182367739561398E-6</v>
      </c>
      <c r="GO90">
        <v>21</v>
      </c>
      <c r="GP90">
        <v>2191</v>
      </c>
      <c r="GQ90">
        <v>2</v>
      </c>
      <c r="GR90">
        <v>49</v>
      </c>
      <c r="GS90">
        <v>1376.4</v>
      </c>
      <c r="GT90">
        <v>1376.4</v>
      </c>
      <c r="GU90">
        <v>3.1726100000000002</v>
      </c>
      <c r="GV90">
        <v>2.6452599999999999</v>
      </c>
      <c r="GW90">
        <v>2.2485400000000002</v>
      </c>
      <c r="GX90">
        <v>2.7563499999999999</v>
      </c>
      <c r="GY90">
        <v>1.9958499999999999</v>
      </c>
      <c r="GZ90">
        <v>2.36694</v>
      </c>
      <c r="HA90">
        <v>38.256799999999998</v>
      </c>
      <c r="HB90">
        <v>13.5366</v>
      </c>
      <c r="HC90">
        <v>18</v>
      </c>
      <c r="HD90">
        <v>505.58199999999999</v>
      </c>
      <c r="HE90">
        <v>577.89200000000005</v>
      </c>
      <c r="HF90">
        <v>22.758299999999998</v>
      </c>
      <c r="HG90">
        <v>26.160299999999999</v>
      </c>
      <c r="HH90">
        <v>29.999099999999999</v>
      </c>
      <c r="HI90">
        <v>26.2758</v>
      </c>
      <c r="HJ90">
        <v>26.232199999999999</v>
      </c>
      <c r="HK90">
        <v>63.545200000000001</v>
      </c>
      <c r="HL90">
        <v>34.356299999999997</v>
      </c>
      <c r="HM90">
        <v>0</v>
      </c>
      <c r="HN90">
        <v>22.805199999999999</v>
      </c>
      <c r="HO90">
        <v>1273.69</v>
      </c>
      <c r="HP90">
        <v>22.5185</v>
      </c>
      <c r="HQ90">
        <v>102.41500000000001</v>
      </c>
      <c r="HR90">
        <v>103.28700000000001</v>
      </c>
    </row>
    <row r="91" spans="1:226" x14ac:dyDescent="0.2">
      <c r="A91">
        <v>75</v>
      </c>
      <c r="B91">
        <v>1657396160.0999999</v>
      </c>
      <c r="C91">
        <v>462.09999990463302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1657396157.3</v>
      </c>
      <c r="J91">
        <f t="shared" si="34"/>
        <v>1.856442099354856E-3</v>
      </c>
      <c r="K91">
        <f t="shared" si="35"/>
        <v>1.856442099354856</v>
      </c>
      <c r="L91">
        <f t="shared" si="36"/>
        <v>20.221264450738154</v>
      </c>
      <c r="M91">
        <f t="shared" si="37"/>
        <v>1219.83</v>
      </c>
      <c r="N91">
        <f t="shared" si="38"/>
        <v>669.35386399014465</v>
      </c>
      <c r="O91">
        <f t="shared" si="39"/>
        <v>47.177376477834621</v>
      </c>
      <c r="P91">
        <f t="shared" si="40"/>
        <v>85.976016939530709</v>
      </c>
      <c r="Q91">
        <f t="shared" si="41"/>
        <v>6.4705320933829802E-2</v>
      </c>
      <c r="R91">
        <f t="shared" si="42"/>
        <v>2.3554136481199395</v>
      </c>
      <c r="S91">
        <f t="shared" si="43"/>
        <v>6.3733813681930207E-2</v>
      </c>
      <c r="T91">
        <f t="shared" si="44"/>
        <v>3.9919704493077843E-2</v>
      </c>
      <c r="U91">
        <f t="shared" si="45"/>
        <v>321.51143099999996</v>
      </c>
      <c r="V91">
        <f t="shared" si="46"/>
        <v>27.651144656774395</v>
      </c>
      <c r="W91">
        <f t="shared" si="47"/>
        <v>27.651144656774395</v>
      </c>
      <c r="X91">
        <f t="shared" si="48"/>
        <v>3.7183450296475571</v>
      </c>
      <c r="Y91">
        <f t="shared" si="49"/>
        <v>51.955341821571977</v>
      </c>
      <c r="Z91">
        <f t="shared" si="50"/>
        <v>1.7449093526875978</v>
      </c>
      <c r="AA91">
        <f t="shared" si="51"/>
        <v>3.3584792083171462</v>
      </c>
      <c r="AB91">
        <f t="shared" si="52"/>
        <v>1.9734356769599593</v>
      </c>
      <c r="AC91">
        <f t="shared" si="53"/>
        <v>-81.869096581549144</v>
      </c>
      <c r="AD91">
        <f t="shared" si="54"/>
        <v>-219.72665124435096</v>
      </c>
      <c r="AE91">
        <f t="shared" si="55"/>
        <v>-20.089277524561027</v>
      </c>
      <c r="AF91">
        <f t="shared" si="56"/>
        <v>-0.17359435046120097</v>
      </c>
      <c r="AG91">
        <f t="shared" si="57"/>
        <v>36.05345294428561</v>
      </c>
      <c r="AH91">
        <f t="shared" si="58"/>
        <v>1.8618759622634156</v>
      </c>
      <c r="AI91">
        <f t="shared" si="59"/>
        <v>20.221264450738154</v>
      </c>
      <c r="AJ91">
        <v>1296.60323474609</v>
      </c>
      <c r="AK91">
        <v>1258.7729090909099</v>
      </c>
      <c r="AL91">
        <v>3.48274325166682</v>
      </c>
      <c r="AM91">
        <v>65.919216154711293</v>
      </c>
      <c r="AN91">
        <f t="shared" si="60"/>
        <v>1.856442099354856</v>
      </c>
      <c r="AO91">
        <v>22.579766889007701</v>
      </c>
      <c r="AP91">
        <v>24.749946666666698</v>
      </c>
      <c r="AQ91">
        <v>5.1168702124702902E-4</v>
      </c>
      <c r="AR91">
        <v>77.508022238320805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37299.183483951128</v>
      </c>
      <c r="AX91">
        <f t="shared" si="64"/>
        <v>1999.9749999999999</v>
      </c>
      <c r="AY91">
        <f t="shared" si="65"/>
        <v>1681.1786999999997</v>
      </c>
      <c r="AZ91">
        <f t="shared" si="66"/>
        <v>0.84059985749821864</v>
      </c>
      <c r="BA91">
        <f t="shared" si="67"/>
        <v>0.16075772497156213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1657396157.3</v>
      </c>
      <c r="BH91">
        <v>1219.83</v>
      </c>
      <c r="BI91">
        <v>1265.816</v>
      </c>
      <c r="BJ91">
        <v>24.756820000000001</v>
      </c>
      <c r="BK91">
        <v>22.578050000000001</v>
      </c>
      <c r="BL91">
        <v>1208.0129999999999</v>
      </c>
      <c r="BM91">
        <v>24.472470000000001</v>
      </c>
      <c r="BN91">
        <v>500.03859999999997</v>
      </c>
      <c r="BO91">
        <v>70.437600000000003</v>
      </c>
      <c r="BP91">
        <v>4.4366290000000003E-2</v>
      </c>
      <c r="BQ91">
        <v>25.920809999999999</v>
      </c>
      <c r="BR91">
        <v>25.912569999999999</v>
      </c>
      <c r="BS91">
        <v>999.9</v>
      </c>
      <c r="BT91">
        <v>0</v>
      </c>
      <c r="BU91">
        <v>0</v>
      </c>
      <c r="BV91">
        <v>9977.5</v>
      </c>
      <c r="BW91">
        <v>0</v>
      </c>
      <c r="BX91">
        <v>457.80090000000001</v>
      </c>
      <c r="BY91">
        <v>-45.986379999999997</v>
      </c>
      <c r="BZ91">
        <v>1250.796</v>
      </c>
      <c r="CA91">
        <v>1295.056</v>
      </c>
      <c r="CB91">
        <v>2.1787740000000002</v>
      </c>
      <c r="CC91">
        <v>1265.816</v>
      </c>
      <c r="CD91">
        <v>22.578050000000001</v>
      </c>
      <c r="CE91">
        <v>1.743811</v>
      </c>
      <c r="CF91">
        <v>1.5903419999999999</v>
      </c>
      <c r="CG91">
        <v>15.292</v>
      </c>
      <c r="CH91">
        <v>13.86556</v>
      </c>
      <c r="CI91">
        <v>1999.9749999999999</v>
      </c>
      <c r="CJ91">
        <v>0.98000589999999999</v>
      </c>
      <c r="CK91">
        <v>1.9994209999999998E-2</v>
      </c>
      <c r="CL91">
        <v>0</v>
      </c>
      <c r="CM91">
        <v>2.3380999999999998</v>
      </c>
      <c r="CN91">
        <v>0</v>
      </c>
      <c r="CO91">
        <v>16468.32</v>
      </c>
      <c r="CP91">
        <v>17299.990000000002</v>
      </c>
      <c r="CQ91">
        <v>38.125</v>
      </c>
      <c r="CR91">
        <v>38.368699999999997</v>
      </c>
      <c r="CS91">
        <v>37.987400000000001</v>
      </c>
      <c r="CT91">
        <v>36.625</v>
      </c>
      <c r="CU91">
        <v>37.436999999999998</v>
      </c>
      <c r="CV91">
        <v>1959.9849999999999</v>
      </c>
      <c r="CW91">
        <v>39.99</v>
      </c>
      <c r="CX91">
        <v>0</v>
      </c>
      <c r="CY91">
        <v>1657396135.4000001</v>
      </c>
      <c r="CZ91">
        <v>0</v>
      </c>
      <c r="DA91">
        <v>0</v>
      </c>
      <c r="DB91" t="s">
        <v>356</v>
      </c>
      <c r="DC91">
        <v>1657313570</v>
      </c>
      <c r="DD91">
        <v>1657313571.5</v>
      </c>
      <c r="DE91">
        <v>0</v>
      </c>
      <c r="DF91">
        <v>-0.183</v>
      </c>
      <c r="DG91">
        <v>-4.0000000000000001E-3</v>
      </c>
      <c r="DH91">
        <v>8.7509999999999994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-45.718717073170701</v>
      </c>
      <c r="DO91">
        <v>-2.01077560975612</v>
      </c>
      <c r="DP91">
        <v>0.47779802647012898</v>
      </c>
      <c r="DQ91">
        <v>0</v>
      </c>
      <c r="DR91">
        <v>2.11177804878049</v>
      </c>
      <c r="DS91">
        <v>0.55657212543554402</v>
      </c>
      <c r="DT91">
        <v>5.6197397874813197E-2</v>
      </c>
      <c r="DU91">
        <v>0</v>
      </c>
      <c r="DV91">
        <v>0</v>
      </c>
      <c r="DW91">
        <v>2</v>
      </c>
      <c r="DX91" t="s">
        <v>357</v>
      </c>
      <c r="DY91">
        <v>2.97322</v>
      </c>
      <c r="DZ91">
        <v>2.6977199999999999</v>
      </c>
      <c r="EA91">
        <v>0.14999599999999999</v>
      </c>
      <c r="EB91">
        <v>0.1542</v>
      </c>
      <c r="EC91">
        <v>8.3603200000000003E-2</v>
      </c>
      <c r="ED91">
        <v>7.8732700000000003E-2</v>
      </c>
      <c r="EE91">
        <v>33137.5</v>
      </c>
      <c r="EF91">
        <v>36104.199999999997</v>
      </c>
      <c r="EG91">
        <v>35326.199999999997</v>
      </c>
      <c r="EH91">
        <v>38710.5</v>
      </c>
      <c r="EI91">
        <v>45899.1</v>
      </c>
      <c r="EJ91">
        <v>51460.6</v>
      </c>
      <c r="EK91">
        <v>55202</v>
      </c>
      <c r="EL91">
        <v>62030.3</v>
      </c>
      <c r="EM91">
        <v>1.9965999999999999</v>
      </c>
      <c r="EN91">
        <v>2.1092</v>
      </c>
      <c r="EO91">
        <v>0.12725600000000001</v>
      </c>
      <c r="EP91">
        <v>0</v>
      </c>
      <c r="EQ91">
        <v>23.839400000000001</v>
      </c>
      <c r="ER91">
        <v>999.9</v>
      </c>
      <c r="ES91">
        <v>40.703000000000003</v>
      </c>
      <c r="ET91">
        <v>36.667999999999999</v>
      </c>
      <c r="EU91">
        <v>35.777700000000003</v>
      </c>
      <c r="EV91">
        <v>52.475000000000001</v>
      </c>
      <c r="EW91">
        <v>39.098599999999998</v>
      </c>
      <c r="EX91">
        <v>2</v>
      </c>
      <c r="EY91">
        <v>-9.1788599999999998E-2</v>
      </c>
      <c r="EZ91">
        <v>0.19716800000000001</v>
      </c>
      <c r="FA91">
        <v>20.1508</v>
      </c>
      <c r="FB91">
        <v>5.20052</v>
      </c>
      <c r="FC91">
        <v>12.0099</v>
      </c>
      <c r="FD91">
        <v>4.9756</v>
      </c>
      <c r="FE91">
        <v>3.2936000000000001</v>
      </c>
      <c r="FF91">
        <v>9999</v>
      </c>
      <c r="FG91">
        <v>9999</v>
      </c>
      <c r="FH91">
        <v>576.20000000000005</v>
      </c>
      <c r="FI91">
        <v>9999</v>
      </c>
      <c r="FJ91">
        <v>1.86307</v>
      </c>
      <c r="FK91">
        <v>1.86792</v>
      </c>
      <c r="FL91">
        <v>1.86768</v>
      </c>
      <c r="FM91">
        <v>1.8687400000000001</v>
      </c>
      <c r="FN91">
        <v>1.8696299999999999</v>
      </c>
      <c r="FO91">
        <v>1.8656900000000001</v>
      </c>
      <c r="FP91">
        <v>1.86676</v>
      </c>
      <c r="FQ91">
        <v>1.8681300000000001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11.87</v>
      </c>
      <c r="GF91">
        <v>0.28389999999999999</v>
      </c>
      <c r="GG91">
        <v>4.2916309927836904</v>
      </c>
      <c r="GH91">
        <v>7.6595765978979304E-3</v>
      </c>
      <c r="GI91">
        <v>-1.71084151979672E-6</v>
      </c>
      <c r="GJ91">
        <v>4.36376621208334E-10</v>
      </c>
      <c r="GK91">
        <v>-0.121359193448199</v>
      </c>
      <c r="GL91">
        <v>-4.8646536976697102E-3</v>
      </c>
      <c r="GM91">
        <v>1.0234933149142901E-3</v>
      </c>
      <c r="GN91">
        <v>-6.0182367739561398E-6</v>
      </c>
      <c r="GO91">
        <v>21</v>
      </c>
      <c r="GP91">
        <v>2191</v>
      </c>
      <c r="GQ91">
        <v>2</v>
      </c>
      <c r="GR91">
        <v>49</v>
      </c>
      <c r="GS91">
        <v>1376.5</v>
      </c>
      <c r="GT91">
        <v>1376.5</v>
      </c>
      <c r="GU91">
        <v>3.2019000000000002</v>
      </c>
      <c r="GV91">
        <v>2.6452599999999999</v>
      </c>
      <c r="GW91">
        <v>2.2485400000000002</v>
      </c>
      <c r="GX91">
        <v>2.7563499999999999</v>
      </c>
      <c r="GY91">
        <v>1.9958499999999999</v>
      </c>
      <c r="GZ91">
        <v>2.3901400000000002</v>
      </c>
      <c r="HA91">
        <v>38.256799999999998</v>
      </c>
      <c r="HB91">
        <v>13.545400000000001</v>
      </c>
      <c r="HC91">
        <v>18</v>
      </c>
      <c r="HD91">
        <v>504.70499999999998</v>
      </c>
      <c r="HE91">
        <v>578.09400000000005</v>
      </c>
      <c r="HF91">
        <v>22.823499999999999</v>
      </c>
      <c r="HG91">
        <v>26.151499999999999</v>
      </c>
      <c r="HH91">
        <v>29.999500000000001</v>
      </c>
      <c r="HI91">
        <v>26.266999999999999</v>
      </c>
      <c r="HJ91">
        <v>26.223400000000002</v>
      </c>
      <c r="HK91">
        <v>64.114400000000003</v>
      </c>
      <c r="HL91">
        <v>34.356299999999997</v>
      </c>
      <c r="HM91">
        <v>0</v>
      </c>
      <c r="HN91">
        <v>22.864699999999999</v>
      </c>
      <c r="HO91">
        <v>1293.9000000000001</v>
      </c>
      <c r="HP91">
        <v>22.5153</v>
      </c>
      <c r="HQ91">
        <v>102.41500000000001</v>
      </c>
      <c r="HR91">
        <v>103.289</v>
      </c>
    </row>
    <row r="92" spans="1:226" x14ac:dyDescent="0.2">
      <c r="A92">
        <v>76</v>
      </c>
      <c r="B92">
        <v>1657396165.0999999</v>
      </c>
      <c r="C92">
        <v>467.09999990463302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1657396162.5999999</v>
      </c>
      <c r="J92">
        <f t="shared" si="34"/>
        <v>1.8504629472285276E-3</v>
      </c>
      <c r="K92">
        <f t="shared" si="35"/>
        <v>1.8504629472285277</v>
      </c>
      <c r="L92">
        <f t="shared" si="36"/>
        <v>19.905886462614834</v>
      </c>
      <c r="M92">
        <f t="shared" si="37"/>
        <v>1237.24555555556</v>
      </c>
      <c r="N92">
        <f t="shared" si="38"/>
        <v>691.31215136917899</v>
      </c>
      <c r="O92">
        <f t="shared" si="39"/>
        <v>48.724576200060532</v>
      </c>
      <c r="P92">
        <f t="shared" si="40"/>
        <v>87.20266992335813</v>
      </c>
      <c r="Q92">
        <f t="shared" si="41"/>
        <v>6.4394457487945089E-2</v>
      </c>
      <c r="R92">
        <f t="shared" si="42"/>
        <v>2.3563426268386523</v>
      </c>
      <c r="S92">
        <f t="shared" si="43"/>
        <v>6.3432561042882335E-2</v>
      </c>
      <c r="T92">
        <f t="shared" si="44"/>
        <v>3.9730576267023823E-2</v>
      </c>
      <c r="U92">
        <f t="shared" si="45"/>
        <v>321.5194006666668</v>
      </c>
      <c r="V92">
        <f t="shared" si="46"/>
        <v>27.659504178224712</v>
      </c>
      <c r="W92">
        <f t="shared" si="47"/>
        <v>27.659504178224712</v>
      </c>
      <c r="X92">
        <f t="shared" si="48"/>
        <v>3.7201621929284165</v>
      </c>
      <c r="Y92">
        <f t="shared" si="49"/>
        <v>51.899794284665347</v>
      </c>
      <c r="Z92">
        <f t="shared" si="50"/>
        <v>1.7437699070331183</v>
      </c>
      <c r="AA92">
        <f t="shared" si="51"/>
        <v>3.3598782636183668</v>
      </c>
      <c r="AB92">
        <f t="shared" si="52"/>
        <v>1.9763922858952983</v>
      </c>
      <c r="AC92">
        <f t="shared" si="53"/>
        <v>-81.605415972778061</v>
      </c>
      <c r="AD92">
        <f t="shared" si="54"/>
        <v>-219.98164311703954</v>
      </c>
      <c r="AE92">
        <f t="shared" si="55"/>
        <v>-20.106210584035875</v>
      </c>
      <c r="AF92">
        <f t="shared" si="56"/>
        <v>-0.1738690071866813</v>
      </c>
      <c r="AG92">
        <f t="shared" si="57"/>
        <v>35.75946432297755</v>
      </c>
      <c r="AH92">
        <f t="shared" si="58"/>
        <v>1.8634535035796549</v>
      </c>
      <c r="AI92">
        <f t="shared" si="59"/>
        <v>19.905886462614834</v>
      </c>
      <c r="AJ92">
        <v>1312.68277309002</v>
      </c>
      <c r="AK92">
        <v>1275.4685454545499</v>
      </c>
      <c r="AL92">
        <v>3.42121287798967</v>
      </c>
      <c r="AM92">
        <v>65.919216154711293</v>
      </c>
      <c r="AN92">
        <f t="shared" si="60"/>
        <v>1.8504629472285277</v>
      </c>
      <c r="AO92">
        <v>22.5635555904745</v>
      </c>
      <c r="AP92">
        <v>24.733848484848501</v>
      </c>
      <c r="AQ92">
        <v>-1.0758812446737499E-3</v>
      </c>
      <c r="AR92">
        <v>77.508022238320805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37320.71730841291</v>
      </c>
      <c r="AX92">
        <f t="shared" si="64"/>
        <v>2000.0188888888899</v>
      </c>
      <c r="AY92">
        <f t="shared" si="65"/>
        <v>1681.2160666666673</v>
      </c>
      <c r="AZ92">
        <f t="shared" si="66"/>
        <v>0.84060009433244232</v>
      </c>
      <c r="BA92">
        <f t="shared" si="67"/>
        <v>0.16075818206161385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1657396162.5999999</v>
      </c>
      <c r="BH92">
        <v>1237.24555555556</v>
      </c>
      <c r="BI92">
        <v>1282.9222222222199</v>
      </c>
      <c r="BJ92">
        <v>24.7408888888889</v>
      </c>
      <c r="BK92">
        <v>22.560133333333301</v>
      </c>
      <c r="BL92">
        <v>1225.33666666667</v>
      </c>
      <c r="BM92">
        <v>24.457055555555598</v>
      </c>
      <c r="BN92">
        <v>500.01477777777802</v>
      </c>
      <c r="BO92">
        <v>70.436644444444497</v>
      </c>
      <c r="BP92">
        <v>4.4651311111111099E-2</v>
      </c>
      <c r="BQ92">
        <v>25.9278444444444</v>
      </c>
      <c r="BR92">
        <v>25.921522222222201</v>
      </c>
      <c r="BS92">
        <v>999.9</v>
      </c>
      <c r="BT92">
        <v>0</v>
      </c>
      <c r="BU92">
        <v>0</v>
      </c>
      <c r="BV92">
        <v>9983.8888888888905</v>
      </c>
      <c r="BW92">
        <v>0</v>
      </c>
      <c r="BX92">
        <v>456.71911111111098</v>
      </c>
      <c r="BY92">
        <v>-45.675055555555602</v>
      </c>
      <c r="BZ92">
        <v>1268.6344444444401</v>
      </c>
      <c r="CA92">
        <v>1312.5333333333299</v>
      </c>
      <c r="CB92">
        <v>2.1807355555555601</v>
      </c>
      <c r="CC92">
        <v>1282.9222222222199</v>
      </c>
      <c r="CD92">
        <v>22.560133333333301</v>
      </c>
      <c r="CE92">
        <v>1.7426644444444399</v>
      </c>
      <c r="CF92">
        <v>1.5890611111111099</v>
      </c>
      <c r="CG92">
        <v>15.281788888888901</v>
      </c>
      <c r="CH92">
        <v>13.8531333333333</v>
      </c>
      <c r="CI92">
        <v>2000.0188888888899</v>
      </c>
      <c r="CJ92">
        <v>0.97999800000000004</v>
      </c>
      <c r="CK92">
        <v>2.00020666666667E-2</v>
      </c>
      <c r="CL92">
        <v>0</v>
      </c>
      <c r="CM92">
        <v>2.4231555555555602</v>
      </c>
      <c r="CN92">
        <v>0</v>
      </c>
      <c r="CO92">
        <v>16458.922222222202</v>
      </c>
      <c r="CP92">
        <v>17300.311111111099</v>
      </c>
      <c r="CQ92">
        <v>38.125</v>
      </c>
      <c r="CR92">
        <v>38.326000000000001</v>
      </c>
      <c r="CS92">
        <v>37.936999999999998</v>
      </c>
      <c r="CT92">
        <v>36.610999999999997</v>
      </c>
      <c r="CU92">
        <v>37.436999999999998</v>
      </c>
      <c r="CV92">
        <v>1960.0122222222201</v>
      </c>
      <c r="CW92">
        <v>40.006666666666703</v>
      </c>
      <c r="CX92">
        <v>0</v>
      </c>
      <c r="CY92">
        <v>1657396140.2</v>
      </c>
      <c r="CZ92">
        <v>0</v>
      </c>
      <c r="DA92">
        <v>0</v>
      </c>
      <c r="DB92" t="s">
        <v>356</v>
      </c>
      <c r="DC92">
        <v>1657313570</v>
      </c>
      <c r="DD92">
        <v>1657313571.5</v>
      </c>
      <c r="DE92">
        <v>0</v>
      </c>
      <c r="DF92">
        <v>-0.183</v>
      </c>
      <c r="DG92">
        <v>-4.0000000000000001E-3</v>
      </c>
      <c r="DH92">
        <v>8.7509999999999994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-45.744982926829302</v>
      </c>
      <c r="DO92">
        <v>-0.52849965156803702</v>
      </c>
      <c r="DP92">
        <v>0.479627116293602</v>
      </c>
      <c r="DQ92">
        <v>0</v>
      </c>
      <c r="DR92">
        <v>2.1470629268292698</v>
      </c>
      <c r="DS92">
        <v>0.36898160278745601</v>
      </c>
      <c r="DT92">
        <v>4.0237504240835199E-2</v>
      </c>
      <c r="DU92">
        <v>0</v>
      </c>
      <c r="DV92">
        <v>0</v>
      </c>
      <c r="DW92">
        <v>2</v>
      </c>
      <c r="DX92" t="s">
        <v>357</v>
      </c>
      <c r="DY92">
        <v>2.9731800000000002</v>
      </c>
      <c r="DZ92">
        <v>2.6987999999999999</v>
      </c>
      <c r="EA92">
        <v>0.151257</v>
      </c>
      <c r="EB92">
        <v>0.15548500000000001</v>
      </c>
      <c r="EC92">
        <v>8.3576300000000006E-2</v>
      </c>
      <c r="ED92">
        <v>7.8709299999999996E-2</v>
      </c>
      <c r="EE92">
        <v>33089.1</v>
      </c>
      <c r="EF92">
        <v>36050.6</v>
      </c>
      <c r="EG92">
        <v>35327</v>
      </c>
      <c r="EH92">
        <v>38711.800000000003</v>
      </c>
      <c r="EI92">
        <v>45900.5</v>
      </c>
      <c r="EJ92">
        <v>51463.199999999997</v>
      </c>
      <c r="EK92">
        <v>55202</v>
      </c>
      <c r="EL92">
        <v>62031.8</v>
      </c>
      <c r="EM92">
        <v>1.998</v>
      </c>
      <c r="EN92">
        <v>2.1088</v>
      </c>
      <c r="EO92">
        <v>0.127554</v>
      </c>
      <c r="EP92">
        <v>0</v>
      </c>
      <c r="EQ92">
        <v>23.831399999999999</v>
      </c>
      <c r="ER92">
        <v>999.9</v>
      </c>
      <c r="ES92">
        <v>40.703000000000003</v>
      </c>
      <c r="ET92">
        <v>36.648000000000003</v>
      </c>
      <c r="EU92">
        <v>35.738199999999999</v>
      </c>
      <c r="EV92">
        <v>52.545000000000002</v>
      </c>
      <c r="EW92">
        <v>39.134599999999999</v>
      </c>
      <c r="EX92">
        <v>2</v>
      </c>
      <c r="EY92">
        <v>-9.2479699999999998E-2</v>
      </c>
      <c r="EZ92">
        <v>0.15553400000000001</v>
      </c>
      <c r="FA92">
        <v>20.151599999999998</v>
      </c>
      <c r="FB92">
        <v>5.2017199999999999</v>
      </c>
      <c r="FC92">
        <v>12.008800000000001</v>
      </c>
      <c r="FD92">
        <v>4.9756</v>
      </c>
      <c r="FE92">
        <v>3.2930000000000001</v>
      </c>
      <c r="FF92">
        <v>9999</v>
      </c>
      <c r="FG92">
        <v>9999</v>
      </c>
      <c r="FH92">
        <v>576.20000000000005</v>
      </c>
      <c r="FI92">
        <v>9999</v>
      </c>
      <c r="FJ92">
        <v>1.8631</v>
      </c>
      <c r="FK92">
        <v>1.86795</v>
      </c>
      <c r="FL92">
        <v>1.86768</v>
      </c>
      <c r="FM92">
        <v>1.8688</v>
      </c>
      <c r="FN92">
        <v>1.8696600000000001</v>
      </c>
      <c r="FO92">
        <v>1.8656900000000001</v>
      </c>
      <c r="FP92">
        <v>1.86676</v>
      </c>
      <c r="FQ92">
        <v>1.8681300000000001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11.96</v>
      </c>
      <c r="GF92">
        <v>0.28360000000000002</v>
      </c>
      <c r="GG92">
        <v>4.2916309927836904</v>
      </c>
      <c r="GH92">
        <v>7.6595765978979304E-3</v>
      </c>
      <c r="GI92">
        <v>-1.71084151979672E-6</v>
      </c>
      <c r="GJ92">
        <v>4.36376621208334E-10</v>
      </c>
      <c r="GK92">
        <v>-0.121359193448199</v>
      </c>
      <c r="GL92">
        <v>-4.8646536976697102E-3</v>
      </c>
      <c r="GM92">
        <v>1.0234933149142901E-3</v>
      </c>
      <c r="GN92">
        <v>-6.0182367739561398E-6</v>
      </c>
      <c r="GO92">
        <v>21</v>
      </c>
      <c r="GP92">
        <v>2191</v>
      </c>
      <c r="GQ92">
        <v>2</v>
      </c>
      <c r="GR92">
        <v>49</v>
      </c>
      <c r="GS92">
        <v>1376.6</v>
      </c>
      <c r="GT92">
        <v>1376.6</v>
      </c>
      <c r="GU92">
        <v>3.2336399999999998</v>
      </c>
      <c r="GV92">
        <v>2.6403799999999999</v>
      </c>
      <c r="GW92">
        <v>2.2485400000000002</v>
      </c>
      <c r="GX92">
        <v>2.7551299999999999</v>
      </c>
      <c r="GY92">
        <v>1.9958499999999999</v>
      </c>
      <c r="GZ92">
        <v>2.36694</v>
      </c>
      <c r="HA92">
        <v>38.256799999999998</v>
      </c>
      <c r="HB92">
        <v>13.527900000000001</v>
      </c>
      <c r="HC92">
        <v>18</v>
      </c>
      <c r="HD92">
        <v>505.55099999999999</v>
      </c>
      <c r="HE92">
        <v>577.68100000000004</v>
      </c>
      <c r="HF92">
        <v>22.883400000000002</v>
      </c>
      <c r="HG92">
        <v>26.142700000000001</v>
      </c>
      <c r="HH92">
        <v>29.999400000000001</v>
      </c>
      <c r="HI92">
        <v>26.258199999999999</v>
      </c>
      <c r="HJ92">
        <v>26.212399999999999</v>
      </c>
      <c r="HK92">
        <v>64.768900000000002</v>
      </c>
      <c r="HL92">
        <v>34.356299999999997</v>
      </c>
      <c r="HM92">
        <v>0</v>
      </c>
      <c r="HN92">
        <v>22.9194</v>
      </c>
      <c r="HO92">
        <v>1307.31</v>
      </c>
      <c r="HP92">
        <v>22.5138</v>
      </c>
      <c r="HQ92">
        <v>102.416</v>
      </c>
      <c r="HR92">
        <v>103.292</v>
      </c>
    </row>
    <row r="93" spans="1:226" x14ac:dyDescent="0.2">
      <c r="A93">
        <v>77</v>
      </c>
      <c r="B93">
        <v>1657396170.0999999</v>
      </c>
      <c r="C93">
        <v>472.09999990463302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1657396167.3</v>
      </c>
      <c r="J93">
        <f t="shared" si="34"/>
        <v>1.8535106528600352E-3</v>
      </c>
      <c r="K93">
        <f t="shared" si="35"/>
        <v>1.8535106528600351</v>
      </c>
      <c r="L93">
        <f t="shared" si="36"/>
        <v>20.581175961772395</v>
      </c>
      <c r="M93">
        <f t="shared" si="37"/>
        <v>1252.5160000000001</v>
      </c>
      <c r="N93">
        <f t="shared" si="38"/>
        <v>690.17282822671984</v>
      </c>
      <c r="O93">
        <f t="shared" si="39"/>
        <v>48.644312024876584</v>
      </c>
      <c r="P93">
        <f t="shared" si="40"/>
        <v>88.279017411760108</v>
      </c>
      <c r="Q93">
        <f t="shared" si="41"/>
        <v>6.4506901903655975E-2</v>
      </c>
      <c r="R93">
        <f t="shared" si="42"/>
        <v>2.3632714682683797</v>
      </c>
      <c r="S93">
        <f t="shared" si="43"/>
        <v>6.3544454801668926E-2</v>
      </c>
      <c r="T93">
        <f t="shared" si="44"/>
        <v>3.9800560057215682E-2</v>
      </c>
      <c r="U93">
        <f t="shared" si="45"/>
        <v>321.51835019999999</v>
      </c>
      <c r="V93">
        <f t="shared" si="46"/>
        <v>27.654727091240126</v>
      </c>
      <c r="W93">
        <f t="shared" si="47"/>
        <v>27.654727091240126</v>
      </c>
      <c r="X93">
        <f t="shared" si="48"/>
        <v>3.7191236717496974</v>
      </c>
      <c r="Y93">
        <f t="shared" si="49"/>
        <v>51.872266237086841</v>
      </c>
      <c r="Z93">
        <f t="shared" si="50"/>
        <v>1.7429332811520299</v>
      </c>
      <c r="AA93">
        <f t="shared" si="51"/>
        <v>3.360048456695139</v>
      </c>
      <c r="AB93">
        <f t="shared" si="52"/>
        <v>1.9761903905976674</v>
      </c>
      <c r="AC93">
        <f t="shared" si="53"/>
        <v>-81.739819791127545</v>
      </c>
      <c r="AD93">
        <f t="shared" si="54"/>
        <v>-219.91085301116661</v>
      </c>
      <c r="AE93">
        <f t="shared" si="55"/>
        <v>-20.040415961452918</v>
      </c>
      <c r="AF93">
        <f t="shared" si="56"/>
        <v>-0.17273856374711727</v>
      </c>
      <c r="AG93">
        <f t="shared" si="57"/>
        <v>35.907658058920489</v>
      </c>
      <c r="AH93">
        <f t="shared" si="58"/>
        <v>1.8658138150831902</v>
      </c>
      <c r="AI93">
        <f t="shared" si="59"/>
        <v>20.581175961772395</v>
      </c>
      <c r="AJ93">
        <v>1329.8586501796599</v>
      </c>
      <c r="AK93">
        <v>1291.99678787879</v>
      </c>
      <c r="AL93">
        <v>3.3740902944825701</v>
      </c>
      <c r="AM93">
        <v>65.919216154711293</v>
      </c>
      <c r="AN93">
        <f t="shared" si="60"/>
        <v>1.8535106528600351</v>
      </c>
      <c r="AO93">
        <v>22.548352735667098</v>
      </c>
      <c r="AP93">
        <v>24.7234987878788</v>
      </c>
      <c r="AQ93">
        <v>-1.4304025722485299E-3</v>
      </c>
      <c r="AR93">
        <v>77.508022238320805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37487.980180664053</v>
      </c>
      <c r="AX93">
        <f t="shared" si="64"/>
        <v>2000.0139999999999</v>
      </c>
      <c r="AY93">
        <f t="shared" si="65"/>
        <v>1681.21182</v>
      </c>
      <c r="AZ93">
        <f t="shared" si="66"/>
        <v>0.84060002579981941</v>
      </c>
      <c r="BA93">
        <f t="shared" si="67"/>
        <v>0.16075804979365144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1657396167.3</v>
      </c>
      <c r="BH93">
        <v>1252.5160000000001</v>
      </c>
      <c r="BI93">
        <v>1298.402</v>
      </c>
      <c r="BJ93">
        <v>24.728999999999999</v>
      </c>
      <c r="BK93">
        <v>22.545750000000002</v>
      </c>
      <c r="BL93">
        <v>1240.5219999999999</v>
      </c>
      <c r="BM93">
        <v>24.44558</v>
      </c>
      <c r="BN93">
        <v>500.0822</v>
      </c>
      <c r="BO93">
        <v>70.437209999999993</v>
      </c>
      <c r="BP93">
        <v>4.4139070000000002E-2</v>
      </c>
      <c r="BQ93">
        <v>25.928699999999999</v>
      </c>
      <c r="BR93">
        <v>25.914829999999998</v>
      </c>
      <c r="BS93">
        <v>999.9</v>
      </c>
      <c r="BT93">
        <v>0</v>
      </c>
      <c r="BU93">
        <v>0</v>
      </c>
      <c r="BV93">
        <v>10030.5</v>
      </c>
      <c r="BW93">
        <v>0</v>
      </c>
      <c r="BX93">
        <v>454.21839999999997</v>
      </c>
      <c r="BY93">
        <v>-45.887099999999997</v>
      </c>
      <c r="BZ93">
        <v>1284.2739999999999</v>
      </c>
      <c r="CA93">
        <v>1328.3520000000001</v>
      </c>
      <c r="CB93">
        <v>2.1832539999999998</v>
      </c>
      <c r="CC93">
        <v>1298.402</v>
      </c>
      <c r="CD93">
        <v>22.545750000000002</v>
      </c>
      <c r="CE93">
        <v>1.7418419999999999</v>
      </c>
      <c r="CF93">
        <v>1.5880590000000001</v>
      </c>
      <c r="CG93">
        <v>15.27444</v>
      </c>
      <c r="CH93">
        <v>13.84343</v>
      </c>
      <c r="CI93">
        <v>2000.0139999999999</v>
      </c>
      <c r="CJ93">
        <v>0.97999979999999998</v>
      </c>
      <c r="CK93">
        <v>2.0000190000000001E-2</v>
      </c>
      <c r="CL93">
        <v>0</v>
      </c>
      <c r="CM93">
        <v>2.3145099999999998</v>
      </c>
      <c r="CN93">
        <v>0</v>
      </c>
      <c r="CO93">
        <v>16448.919999999998</v>
      </c>
      <c r="CP93">
        <v>17300.25</v>
      </c>
      <c r="CQ93">
        <v>38.0809</v>
      </c>
      <c r="CR93">
        <v>38.311999999999998</v>
      </c>
      <c r="CS93">
        <v>37.936999999999998</v>
      </c>
      <c r="CT93">
        <v>36.568300000000001</v>
      </c>
      <c r="CU93">
        <v>37.430799999999998</v>
      </c>
      <c r="CV93">
        <v>1960.0119999999999</v>
      </c>
      <c r="CW93">
        <v>40.002000000000002</v>
      </c>
      <c r="CX93">
        <v>0</v>
      </c>
      <c r="CY93">
        <v>1657396145.5999999</v>
      </c>
      <c r="CZ93">
        <v>0</v>
      </c>
      <c r="DA93">
        <v>0</v>
      </c>
      <c r="DB93" t="s">
        <v>356</v>
      </c>
      <c r="DC93">
        <v>1657313570</v>
      </c>
      <c r="DD93">
        <v>1657313571.5</v>
      </c>
      <c r="DE93">
        <v>0</v>
      </c>
      <c r="DF93">
        <v>-0.183</v>
      </c>
      <c r="DG93">
        <v>-4.0000000000000001E-3</v>
      </c>
      <c r="DH93">
        <v>8.7509999999999994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-45.848343902438998</v>
      </c>
      <c r="DO93">
        <v>0.38659233449465802</v>
      </c>
      <c r="DP93">
        <v>0.42008047663877801</v>
      </c>
      <c r="DQ93">
        <v>0</v>
      </c>
      <c r="DR93">
        <v>2.1699509756097601</v>
      </c>
      <c r="DS93">
        <v>0.16771505226480901</v>
      </c>
      <c r="DT93">
        <v>2.31286146079339E-2</v>
      </c>
      <c r="DU93">
        <v>0</v>
      </c>
      <c r="DV93">
        <v>0</v>
      </c>
      <c r="DW93">
        <v>2</v>
      </c>
      <c r="DX93" t="s">
        <v>357</v>
      </c>
      <c r="DY93">
        <v>2.9737900000000002</v>
      </c>
      <c r="DZ93">
        <v>2.6985100000000002</v>
      </c>
      <c r="EA93">
        <v>0.15249399999999999</v>
      </c>
      <c r="EB93">
        <v>0.15670899999999999</v>
      </c>
      <c r="EC93">
        <v>8.3543000000000006E-2</v>
      </c>
      <c r="ED93">
        <v>7.8672099999999995E-2</v>
      </c>
      <c r="EE93">
        <v>33040.699999999997</v>
      </c>
      <c r="EF93">
        <v>35998.9</v>
      </c>
      <c r="EG93">
        <v>35326.699999999997</v>
      </c>
      <c r="EH93">
        <v>38712.300000000003</v>
      </c>
      <c r="EI93">
        <v>45902.3</v>
      </c>
      <c r="EJ93">
        <v>51465.9</v>
      </c>
      <c r="EK93">
        <v>55202.1</v>
      </c>
      <c r="EL93">
        <v>62032.5</v>
      </c>
      <c r="EM93">
        <v>1.9982</v>
      </c>
      <c r="EN93">
        <v>2.109</v>
      </c>
      <c r="EO93">
        <v>0.12814999999999999</v>
      </c>
      <c r="EP93">
        <v>0</v>
      </c>
      <c r="EQ93">
        <v>23.825399999999998</v>
      </c>
      <c r="ER93">
        <v>999.9</v>
      </c>
      <c r="ES93">
        <v>40.703000000000003</v>
      </c>
      <c r="ET93">
        <v>36.648000000000003</v>
      </c>
      <c r="EU93">
        <v>35.740400000000001</v>
      </c>
      <c r="EV93">
        <v>52.134999999999998</v>
      </c>
      <c r="EW93">
        <v>39.026400000000002</v>
      </c>
      <c r="EX93">
        <v>2</v>
      </c>
      <c r="EY93">
        <v>-9.3536599999999998E-2</v>
      </c>
      <c r="EZ93">
        <v>0.13211300000000001</v>
      </c>
      <c r="FA93">
        <v>20.151399999999999</v>
      </c>
      <c r="FB93">
        <v>5.20052</v>
      </c>
      <c r="FC93">
        <v>12.0099</v>
      </c>
      <c r="FD93">
        <v>4.976</v>
      </c>
      <c r="FE93">
        <v>3.2930000000000001</v>
      </c>
      <c r="FF93">
        <v>9999</v>
      </c>
      <c r="FG93">
        <v>9999</v>
      </c>
      <c r="FH93">
        <v>576.20000000000005</v>
      </c>
      <c r="FI93">
        <v>9999</v>
      </c>
      <c r="FJ93">
        <v>1.8631</v>
      </c>
      <c r="FK93">
        <v>1.86795</v>
      </c>
      <c r="FL93">
        <v>1.86768</v>
      </c>
      <c r="FM93">
        <v>1.8688</v>
      </c>
      <c r="FN93">
        <v>1.8696600000000001</v>
      </c>
      <c r="FO93">
        <v>1.8656900000000001</v>
      </c>
      <c r="FP93">
        <v>1.86676</v>
      </c>
      <c r="FQ93">
        <v>1.8681300000000001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12.04</v>
      </c>
      <c r="GF93">
        <v>0.28310000000000002</v>
      </c>
      <c r="GG93">
        <v>4.2916309927836904</v>
      </c>
      <c r="GH93">
        <v>7.6595765978979304E-3</v>
      </c>
      <c r="GI93">
        <v>-1.71084151979672E-6</v>
      </c>
      <c r="GJ93">
        <v>4.36376621208334E-10</v>
      </c>
      <c r="GK93">
        <v>-0.121359193448199</v>
      </c>
      <c r="GL93">
        <v>-4.8646536976697102E-3</v>
      </c>
      <c r="GM93">
        <v>1.0234933149142901E-3</v>
      </c>
      <c r="GN93">
        <v>-6.0182367739561398E-6</v>
      </c>
      <c r="GO93">
        <v>21</v>
      </c>
      <c r="GP93">
        <v>2191</v>
      </c>
      <c r="GQ93">
        <v>2</v>
      </c>
      <c r="GR93">
        <v>49</v>
      </c>
      <c r="GS93">
        <v>1376.7</v>
      </c>
      <c r="GT93">
        <v>1376.6</v>
      </c>
      <c r="GU93">
        <v>3.26416</v>
      </c>
      <c r="GV93">
        <v>2.6403799999999999</v>
      </c>
      <c r="GW93">
        <v>2.2485400000000002</v>
      </c>
      <c r="GX93">
        <v>2.7563499999999999</v>
      </c>
      <c r="GY93">
        <v>1.9958499999999999</v>
      </c>
      <c r="GZ93">
        <v>2.3938000000000001</v>
      </c>
      <c r="HA93">
        <v>38.232399999999998</v>
      </c>
      <c r="HB93">
        <v>13.5366</v>
      </c>
      <c r="HC93">
        <v>18</v>
      </c>
      <c r="HD93">
        <v>505.58100000000002</v>
      </c>
      <c r="HE93">
        <v>577.73500000000001</v>
      </c>
      <c r="HF93">
        <v>22.938600000000001</v>
      </c>
      <c r="HG93">
        <v>26.133900000000001</v>
      </c>
      <c r="HH93">
        <v>29.999199999999998</v>
      </c>
      <c r="HI93">
        <v>26.2471</v>
      </c>
      <c r="HJ93">
        <v>26.203600000000002</v>
      </c>
      <c r="HK93">
        <v>65.366699999999994</v>
      </c>
      <c r="HL93">
        <v>34.356299999999997</v>
      </c>
      <c r="HM93">
        <v>0</v>
      </c>
      <c r="HN93">
        <v>22.9788</v>
      </c>
      <c r="HO93">
        <v>1327.45</v>
      </c>
      <c r="HP93">
        <v>22.510999999999999</v>
      </c>
      <c r="HQ93">
        <v>102.416</v>
      </c>
      <c r="HR93">
        <v>103.29300000000001</v>
      </c>
    </row>
    <row r="94" spans="1:226" x14ac:dyDescent="0.2">
      <c r="A94">
        <v>78</v>
      </c>
      <c r="B94">
        <v>1657396175.0999999</v>
      </c>
      <c r="C94">
        <v>477.09999990463302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1657396172.5999999</v>
      </c>
      <c r="J94">
        <f t="shared" si="34"/>
        <v>1.8612133909966888E-3</v>
      </c>
      <c r="K94">
        <f t="shared" si="35"/>
        <v>1.8612133909966888</v>
      </c>
      <c r="L94">
        <f t="shared" si="36"/>
        <v>20.108219184626847</v>
      </c>
      <c r="M94">
        <f t="shared" si="37"/>
        <v>1270.0388888888899</v>
      </c>
      <c r="N94">
        <f t="shared" si="38"/>
        <v>719.93905032374153</v>
      </c>
      <c r="O94">
        <f t="shared" si="39"/>
        <v>50.742531754898771</v>
      </c>
      <c r="P94">
        <f t="shared" si="40"/>
        <v>89.514506291082952</v>
      </c>
      <c r="Q94">
        <f t="shared" si="41"/>
        <v>6.4706921979641535E-2</v>
      </c>
      <c r="R94">
        <f t="shared" si="42"/>
        <v>2.3533042947447376</v>
      </c>
      <c r="S94">
        <f t="shared" si="43"/>
        <v>6.3734510309814849E-2</v>
      </c>
      <c r="T94">
        <f t="shared" si="44"/>
        <v>3.9920218911591969E-2</v>
      </c>
      <c r="U94">
        <f t="shared" si="45"/>
        <v>321.51524366666683</v>
      </c>
      <c r="V94">
        <f t="shared" si="46"/>
        <v>27.662191993562182</v>
      </c>
      <c r="W94">
        <f t="shared" si="47"/>
        <v>27.662191993562182</v>
      </c>
      <c r="X94">
        <f t="shared" si="48"/>
        <v>3.7207466253556416</v>
      </c>
      <c r="Y94">
        <f t="shared" si="49"/>
        <v>51.842408445956401</v>
      </c>
      <c r="Z94">
        <f t="shared" si="50"/>
        <v>1.7422646751722852</v>
      </c>
      <c r="AA94">
        <f t="shared" si="51"/>
        <v>3.3606939326295482</v>
      </c>
      <c r="AB94">
        <f t="shared" si="52"/>
        <v>1.9784819501833564</v>
      </c>
      <c r="AC94">
        <f t="shared" si="53"/>
        <v>-82.079510542953983</v>
      </c>
      <c r="AD94">
        <f t="shared" si="54"/>
        <v>-219.51882705779192</v>
      </c>
      <c r="AE94">
        <f t="shared" si="55"/>
        <v>-20.090495811506628</v>
      </c>
      <c r="AF94">
        <f t="shared" si="56"/>
        <v>-0.17358974558570139</v>
      </c>
      <c r="AG94">
        <f t="shared" si="57"/>
        <v>36.110766594865055</v>
      </c>
      <c r="AH94">
        <f t="shared" si="58"/>
        <v>1.8669002797711296</v>
      </c>
      <c r="AI94">
        <f t="shared" si="59"/>
        <v>20.108219184626847</v>
      </c>
      <c r="AJ94">
        <v>1346.8050302177501</v>
      </c>
      <c r="AK94">
        <v>1309.16260606061</v>
      </c>
      <c r="AL94">
        <v>3.4688435684196901</v>
      </c>
      <c r="AM94">
        <v>65.919216154711293</v>
      </c>
      <c r="AN94">
        <f t="shared" si="60"/>
        <v>1.8612133909966888</v>
      </c>
      <c r="AO94">
        <v>22.537533290960798</v>
      </c>
      <c r="AP94">
        <v>24.715283030302999</v>
      </c>
      <c r="AQ94">
        <v>1.3492021487793201E-4</v>
      </c>
      <c r="AR94">
        <v>77.508022238320805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37246.861887235311</v>
      </c>
      <c r="AX94">
        <f t="shared" si="64"/>
        <v>1999.99888888889</v>
      </c>
      <c r="AY94">
        <f t="shared" si="65"/>
        <v>1681.1987666666678</v>
      </c>
      <c r="AZ94">
        <f t="shared" si="66"/>
        <v>0.84059985033325024</v>
      </c>
      <c r="BA94">
        <f t="shared" si="67"/>
        <v>0.16075771114317286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1657396172.5999999</v>
      </c>
      <c r="BH94">
        <v>1270.0388888888899</v>
      </c>
      <c r="BI94">
        <v>1316.21888888889</v>
      </c>
      <c r="BJ94">
        <v>24.719388888888901</v>
      </c>
      <c r="BK94">
        <v>22.534400000000002</v>
      </c>
      <c r="BL94">
        <v>1257.94888888889</v>
      </c>
      <c r="BM94">
        <v>24.4362777777778</v>
      </c>
      <c r="BN94">
        <v>499.980111111111</v>
      </c>
      <c r="BO94">
        <v>70.437411111111103</v>
      </c>
      <c r="BP94">
        <v>4.4293877777777803E-2</v>
      </c>
      <c r="BQ94">
        <v>25.931944444444401</v>
      </c>
      <c r="BR94">
        <v>25.933888888888902</v>
      </c>
      <c r="BS94">
        <v>999.9</v>
      </c>
      <c r="BT94">
        <v>0</v>
      </c>
      <c r="BU94">
        <v>0</v>
      </c>
      <c r="BV94">
        <v>9963.3333333333303</v>
      </c>
      <c r="BW94">
        <v>0</v>
      </c>
      <c r="BX94">
        <v>452.81333333333299</v>
      </c>
      <c r="BY94">
        <v>-46.180155555555601</v>
      </c>
      <c r="BZ94">
        <v>1302.2277777777799</v>
      </c>
      <c r="CA94">
        <v>1346.56222222222</v>
      </c>
      <c r="CB94">
        <v>2.1850100000000001</v>
      </c>
      <c r="CC94">
        <v>1316.21888888889</v>
      </c>
      <c r="CD94">
        <v>22.534400000000002</v>
      </c>
      <c r="CE94">
        <v>1.7411722222222199</v>
      </c>
      <c r="CF94">
        <v>1.5872633333333299</v>
      </c>
      <c r="CG94">
        <v>15.268422222222201</v>
      </c>
      <c r="CH94">
        <v>13.8357222222222</v>
      </c>
      <c r="CI94">
        <v>1999.99888888889</v>
      </c>
      <c r="CJ94">
        <v>0.98000600000000004</v>
      </c>
      <c r="CK94">
        <v>1.9994100000000001E-2</v>
      </c>
      <c r="CL94">
        <v>0</v>
      </c>
      <c r="CM94">
        <v>2.4287999999999998</v>
      </c>
      <c r="CN94">
        <v>0</v>
      </c>
      <c r="CO94">
        <v>16439.611111111099</v>
      </c>
      <c r="CP94">
        <v>17300.166666666701</v>
      </c>
      <c r="CQ94">
        <v>38.061999999999998</v>
      </c>
      <c r="CR94">
        <v>38.311999999999998</v>
      </c>
      <c r="CS94">
        <v>37.936999999999998</v>
      </c>
      <c r="CT94">
        <v>36.561999999999998</v>
      </c>
      <c r="CU94">
        <v>37.402555555555601</v>
      </c>
      <c r="CV94">
        <v>1960.0088888888899</v>
      </c>
      <c r="CW94">
        <v>39.99</v>
      </c>
      <c r="CX94">
        <v>0</v>
      </c>
      <c r="CY94">
        <v>1657396150.4000001</v>
      </c>
      <c r="CZ94">
        <v>0</v>
      </c>
      <c r="DA94">
        <v>0</v>
      </c>
      <c r="DB94" t="s">
        <v>356</v>
      </c>
      <c r="DC94">
        <v>1657313570</v>
      </c>
      <c r="DD94">
        <v>1657313571.5</v>
      </c>
      <c r="DE94">
        <v>0</v>
      </c>
      <c r="DF94">
        <v>-0.183</v>
      </c>
      <c r="DG94">
        <v>-4.0000000000000001E-3</v>
      </c>
      <c r="DH94">
        <v>8.7509999999999994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-45.91536</v>
      </c>
      <c r="DO94">
        <v>-0.62109568480295196</v>
      </c>
      <c r="DP94">
        <v>0.40511834925117801</v>
      </c>
      <c r="DQ94">
        <v>0</v>
      </c>
      <c r="DR94">
        <v>2.1816420000000001</v>
      </c>
      <c r="DS94">
        <v>2.00841275797385E-2</v>
      </c>
      <c r="DT94">
        <v>3.9420566967003703E-3</v>
      </c>
      <c r="DU94">
        <v>1</v>
      </c>
      <c r="DV94">
        <v>1</v>
      </c>
      <c r="DW94">
        <v>2</v>
      </c>
      <c r="DX94" t="s">
        <v>371</v>
      </c>
      <c r="DY94">
        <v>2.9733499999999999</v>
      </c>
      <c r="DZ94">
        <v>2.6987100000000002</v>
      </c>
      <c r="EA94">
        <v>0.153753</v>
      </c>
      <c r="EB94">
        <v>0.157975</v>
      </c>
      <c r="EC94">
        <v>8.3540900000000001E-2</v>
      </c>
      <c r="ED94">
        <v>7.8651700000000005E-2</v>
      </c>
      <c r="EE94">
        <v>32992.199999999997</v>
      </c>
      <c r="EF94">
        <v>35945.4</v>
      </c>
      <c r="EG94">
        <v>35327.199999999997</v>
      </c>
      <c r="EH94">
        <v>38712.699999999997</v>
      </c>
      <c r="EI94">
        <v>45903.4</v>
      </c>
      <c r="EJ94">
        <v>51467.7</v>
      </c>
      <c r="EK94">
        <v>55203.3</v>
      </c>
      <c r="EL94">
        <v>62033.2</v>
      </c>
      <c r="EM94">
        <v>1.9976</v>
      </c>
      <c r="EN94">
        <v>2.1092</v>
      </c>
      <c r="EO94">
        <v>0.128299</v>
      </c>
      <c r="EP94">
        <v>0</v>
      </c>
      <c r="EQ94">
        <v>23.821400000000001</v>
      </c>
      <c r="ER94">
        <v>999.9</v>
      </c>
      <c r="ES94">
        <v>40.679000000000002</v>
      </c>
      <c r="ET94">
        <v>36.637999999999998</v>
      </c>
      <c r="EU94">
        <v>35.697400000000002</v>
      </c>
      <c r="EV94">
        <v>52.055</v>
      </c>
      <c r="EW94">
        <v>39.078499999999998</v>
      </c>
      <c r="EX94">
        <v>2</v>
      </c>
      <c r="EY94">
        <v>-9.3963400000000002E-2</v>
      </c>
      <c r="EZ94">
        <v>8.8191699999999998E-2</v>
      </c>
      <c r="FA94">
        <v>20.151599999999998</v>
      </c>
      <c r="FB94">
        <v>5.1993200000000002</v>
      </c>
      <c r="FC94">
        <v>12.0099</v>
      </c>
      <c r="FD94">
        <v>4.976</v>
      </c>
      <c r="FE94">
        <v>3.2936000000000001</v>
      </c>
      <c r="FF94">
        <v>9999</v>
      </c>
      <c r="FG94">
        <v>9999</v>
      </c>
      <c r="FH94">
        <v>576.20000000000005</v>
      </c>
      <c r="FI94">
        <v>9999</v>
      </c>
      <c r="FJ94">
        <v>1.8631</v>
      </c>
      <c r="FK94">
        <v>1.8678300000000001</v>
      </c>
      <c r="FL94">
        <v>1.86765</v>
      </c>
      <c r="FM94">
        <v>1.86877</v>
      </c>
      <c r="FN94">
        <v>1.86957</v>
      </c>
      <c r="FO94">
        <v>1.8656900000000001</v>
      </c>
      <c r="FP94">
        <v>1.86676</v>
      </c>
      <c r="FQ94">
        <v>1.8681000000000001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12.13</v>
      </c>
      <c r="GF94">
        <v>0.28299999999999997</v>
      </c>
      <c r="GG94">
        <v>4.2916309927836904</v>
      </c>
      <c r="GH94">
        <v>7.6595765978979304E-3</v>
      </c>
      <c r="GI94">
        <v>-1.71084151979672E-6</v>
      </c>
      <c r="GJ94">
        <v>4.36376621208334E-10</v>
      </c>
      <c r="GK94">
        <v>-0.121359193448199</v>
      </c>
      <c r="GL94">
        <v>-4.8646536976697102E-3</v>
      </c>
      <c r="GM94">
        <v>1.0234933149142901E-3</v>
      </c>
      <c r="GN94">
        <v>-6.0182367739561398E-6</v>
      </c>
      <c r="GO94">
        <v>21</v>
      </c>
      <c r="GP94">
        <v>2191</v>
      </c>
      <c r="GQ94">
        <v>2</v>
      </c>
      <c r="GR94">
        <v>49</v>
      </c>
      <c r="GS94">
        <v>1376.8</v>
      </c>
      <c r="GT94">
        <v>1376.7</v>
      </c>
      <c r="GU94">
        <v>3.2971200000000001</v>
      </c>
      <c r="GV94">
        <v>2.6440399999999999</v>
      </c>
      <c r="GW94">
        <v>2.2485400000000002</v>
      </c>
      <c r="GX94">
        <v>2.7551299999999999</v>
      </c>
      <c r="GY94">
        <v>1.9958499999999999</v>
      </c>
      <c r="GZ94">
        <v>2.34741</v>
      </c>
      <c r="HA94">
        <v>38.232399999999998</v>
      </c>
      <c r="HB94">
        <v>13.527900000000001</v>
      </c>
      <c r="HC94">
        <v>18</v>
      </c>
      <c r="HD94">
        <v>505.10199999999998</v>
      </c>
      <c r="HE94">
        <v>577.78899999999999</v>
      </c>
      <c r="HF94">
        <v>22.996600000000001</v>
      </c>
      <c r="HG94">
        <v>26.125</v>
      </c>
      <c r="HH94">
        <v>29.999400000000001</v>
      </c>
      <c r="HI94">
        <v>26.238299999999999</v>
      </c>
      <c r="HJ94">
        <v>26.194800000000001</v>
      </c>
      <c r="HK94">
        <v>66.032499999999999</v>
      </c>
      <c r="HL94">
        <v>34.356299999999997</v>
      </c>
      <c r="HM94">
        <v>0</v>
      </c>
      <c r="HN94">
        <v>23.025600000000001</v>
      </c>
      <c r="HO94">
        <v>1340.84</v>
      </c>
      <c r="HP94">
        <v>22.508900000000001</v>
      </c>
      <c r="HQ94">
        <v>102.417</v>
      </c>
      <c r="HR94">
        <v>103.294</v>
      </c>
    </row>
    <row r="95" spans="1:226" x14ac:dyDescent="0.2">
      <c r="A95">
        <v>79</v>
      </c>
      <c r="B95">
        <v>1657396180.0999999</v>
      </c>
      <c r="C95">
        <v>482.09999990463302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1657396177.3</v>
      </c>
      <c r="J95">
        <f t="shared" si="34"/>
        <v>1.8643733361361553E-3</v>
      </c>
      <c r="K95">
        <f t="shared" si="35"/>
        <v>1.8643733361361552</v>
      </c>
      <c r="L95">
        <f t="shared" si="36"/>
        <v>20.777850825111816</v>
      </c>
      <c r="M95">
        <f t="shared" si="37"/>
        <v>1285.665</v>
      </c>
      <c r="N95">
        <f t="shared" si="38"/>
        <v>718.96176370905198</v>
      </c>
      <c r="O95">
        <f t="shared" si="39"/>
        <v>50.673469017126031</v>
      </c>
      <c r="P95">
        <f t="shared" si="40"/>
        <v>90.615535947010031</v>
      </c>
      <c r="Q95">
        <f t="shared" si="41"/>
        <v>6.477452679247242E-2</v>
      </c>
      <c r="R95">
        <f t="shared" si="42"/>
        <v>2.3556325022321576</v>
      </c>
      <c r="S95">
        <f t="shared" si="43"/>
        <v>6.3801046112871976E-2</v>
      </c>
      <c r="T95">
        <f t="shared" si="44"/>
        <v>3.9961898430145922E-2</v>
      </c>
      <c r="U95">
        <f t="shared" si="45"/>
        <v>321.51781499999998</v>
      </c>
      <c r="V95">
        <f t="shared" si="46"/>
        <v>27.664644799082712</v>
      </c>
      <c r="W95">
        <f t="shared" si="47"/>
        <v>27.664644799082712</v>
      </c>
      <c r="X95">
        <f t="shared" si="48"/>
        <v>3.7212800276994478</v>
      </c>
      <c r="Y95">
        <f t="shared" si="49"/>
        <v>51.804567340901166</v>
      </c>
      <c r="Z95">
        <f t="shared" si="50"/>
        <v>1.7415099859927767</v>
      </c>
      <c r="AA95">
        <f t="shared" si="51"/>
        <v>3.3616919808107455</v>
      </c>
      <c r="AB95">
        <f t="shared" si="52"/>
        <v>1.979770041706671</v>
      </c>
      <c r="AC95">
        <f t="shared" si="53"/>
        <v>-82.218864123604448</v>
      </c>
      <c r="AD95">
        <f t="shared" si="54"/>
        <v>-219.4105436208732</v>
      </c>
      <c r="AE95">
        <f t="shared" si="55"/>
        <v>-20.061487966682101</v>
      </c>
      <c r="AF95">
        <f t="shared" si="56"/>
        <v>-0.17308071115974144</v>
      </c>
      <c r="AG95">
        <f t="shared" si="57"/>
        <v>36.242428574153671</v>
      </c>
      <c r="AH95">
        <f t="shared" si="58"/>
        <v>1.8690509066097105</v>
      </c>
      <c r="AI95">
        <f t="shared" si="59"/>
        <v>20.777850825111816</v>
      </c>
      <c r="AJ95">
        <v>1364.1386111812899</v>
      </c>
      <c r="AK95">
        <v>1326.00636363636</v>
      </c>
      <c r="AL95">
        <v>3.3805308933602398</v>
      </c>
      <c r="AM95">
        <v>65.919216154711293</v>
      </c>
      <c r="AN95">
        <f t="shared" si="60"/>
        <v>1.8643733361361552</v>
      </c>
      <c r="AO95">
        <v>22.522648206871001</v>
      </c>
      <c r="AP95">
        <v>24.705951515151501</v>
      </c>
      <c r="AQ95">
        <v>-3.07748502541959E-4</v>
      </c>
      <c r="AR95">
        <v>77.508022238320805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37302.44871776778</v>
      </c>
      <c r="AX95">
        <f t="shared" si="64"/>
        <v>2000.0150000000001</v>
      </c>
      <c r="AY95">
        <f t="shared" si="65"/>
        <v>1681.2123000000001</v>
      </c>
      <c r="AZ95">
        <f t="shared" si="66"/>
        <v>0.84059984550115874</v>
      </c>
      <c r="BA95">
        <f t="shared" si="67"/>
        <v>0.16075770181723636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1657396177.3</v>
      </c>
      <c r="BH95">
        <v>1285.665</v>
      </c>
      <c r="BI95">
        <v>1332.039</v>
      </c>
      <c r="BJ95">
        <v>24.708770000000001</v>
      </c>
      <c r="BK95">
        <v>22.521350000000002</v>
      </c>
      <c r="BL95">
        <v>1273.491</v>
      </c>
      <c r="BM95">
        <v>24.425999999999998</v>
      </c>
      <c r="BN95">
        <v>500.0052</v>
      </c>
      <c r="BO95">
        <v>70.43741</v>
      </c>
      <c r="BP95">
        <v>4.404197E-2</v>
      </c>
      <c r="BQ95">
        <v>25.936959999999999</v>
      </c>
      <c r="BR95">
        <v>25.93515</v>
      </c>
      <c r="BS95">
        <v>999.9</v>
      </c>
      <c r="BT95">
        <v>0</v>
      </c>
      <c r="BU95">
        <v>0</v>
      </c>
      <c r="BV95">
        <v>9979</v>
      </c>
      <c r="BW95">
        <v>0</v>
      </c>
      <c r="BX95">
        <v>452.16199999999998</v>
      </c>
      <c r="BY95">
        <v>-46.375250000000001</v>
      </c>
      <c r="BZ95">
        <v>1318.2360000000001</v>
      </c>
      <c r="CA95">
        <v>1362.732</v>
      </c>
      <c r="CB95">
        <v>2.1874229999999999</v>
      </c>
      <c r="CC95">
        <v>1332.039</v>
      </c>
      <c r="CD95">
        <v>22.521350000000002</v>
      </c>
      <c r="CE95">
        <v>1.7404230000000001</v>
      </c>
      <c r="CF95">
        <v>1.586347</v>
      </c>
      <c r="CG95">
        <v>15.26173</v>
      </c>
      <c r="CH95">
        <v>13.8268</v>
      </c>
      <c r="CI95">
        <v>2000.0150000000001</v>
      </c>
      <c r="CJ95">
        <v>0.98000620000000005</v>
      </c>
      <c r="CK95">
        <v>1.9993879999999999E-2</v>
      </c>
      <c r="CL95">
        <v>0</v>
      </c>
      <c r="CM95">
        <v>2.3685299999999998</v>
      </c>
      <c r="CN95">
        <v>0</v>
      </c>
      <c r="CO95">
        <v>16429.91</v>
      </c>
      <c r="CP95">
        <v>17300.32</v>
      </c>
      <c r="CQ95">
        <v>38.061999999999998</v>
      </c>
      <c r="CR95">
        <v>38.299599999999998</v>
      </c>
      <c r="CS95">
        <v>37.918399999999998</v>
      </c>
      <c r="CT95">
        <v>36.561999999999998</v>
      </c>
      <c r="CU95">
        <v>37.375</v>
      </c>
      <c r="CV95">
        <v>1960.0250000000001</v>
      </c>
      <c r="CW95">
        <v>39.99</v>
      </c>
      <c r="CX95">
        <v>0</v>
      </c>
      <c r="CY95">
        <v>1657396155.2</v>
      </c>
      <c r="CZ95">
        <v>0</v>
      </c>
      <c r="DA95">
        <v>0</v>
      </c>
      <c r="DB95" t="s">
        <v>356</v>
      </c>
      <c r="DC95">
        <v>1657313570</v>
      </c>
      <c r="DD95">
        <v>1657313571.5</v>
      </c>
      <c r="DE95">
        <v>0</v>
      </c>
      <c r="DF95">
        <v>-0.183</v>
      </c>
      <c r="DG95">
        <v>-4.0000000000000001E-3</v>
      </c>
      <c r="DH95">
        <v>8.7509999999999994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-45.960743902438999</v>
      </c>
      <c r="DO95">
        <v>-3.0515101045295698</v>
      </c>
      <c r="DP95">
        <v>0.41426345926515401</v>
      </c>
      <c r="DQ95">
        <v>0</v>
      </c>
      <c r="DR95">
        <v>2.1832426829268301</v>
      </c>
      <c r="DS95">
        <v>2.6874564459930202E-2</v>
      </c>
      <c r="DT95">
        <v>3.8213240103592001E-3</v>
      </c>
      <c r="DU95">
        <v>1</v>
      </c>
      <c r="DV95">
        <v>1</v>
      </c>
      <c r="DW95">
        <v>2</v>
      </c>
      <c r="DX95" t="s">
        <v>371</v>
      </c>
      <c r="DY95">
        <v>2.9738000000000002</v>
      </c>
      <c r="DZ95">
        <v>2.6987999999999999</v>
      </c>
      <c r="EA95">
        <v>0.15499599999999999</v>
      </c>
      <c r="EB95">
        <v>0.159193</v>
      </c>
      <c r="EC95">
        <v>8.3524899999999999E-2</v>
      </c>
      <c r="ED95">
        <v>7.8597399999999998E-2</v>
      </c>
      <c r="EE95">
        <v>32943.9</v>
      </c>
      <c r="EF95">
        <v>35893.5</v>
      </c>
      <c r="EG95">
        <v>35327.300000000003</v>
      </c>
      <c r="EH95">
        <v>38712.800000000003</v>
      </c>
      <c r="EI95">
        <v>45904.2</v>
      </c>
      <c r="EJ95">
        <v>51470.6</v>
      </c>
      <c r="EK95">
        <v>55203.1</v>
      </c>
      <c r="EL95">
        <v>62033</v>
      </c>
      <c r="EM95">
        <v>1.9978</v>
      </c>
      <c r="EN95">
        <v>2.1095999999999999</v>
      </c>
      <c r="EO95">
        <v>0.128746</v>
      </c>
      <c r="EP95">
        <v>0</v>
      </c>
      <c r="EQ95">
        <v>23.817399999999999</v>
      </c>
      <c r="ER95">
        <v>999.9</v>
      </c>
      <c r="ES95">
        <v>40.679000000000002</v>
      </c>
      <c r="ET95">
        <v>36.618000000000002</v>
      </c>
      <c r="EU95">
        <v>35.659599999999998</v>
      </c>
      <c r="EV95">
        <v>52.575000000000003</v>
      </c>
      <c r="EW95">
        <v>39.114600000000003</v>
      </c>
      <c r="EX95">
        <v>2</v>
      </c>
      <c r="EY95">
        <v>-9.5061000000000007E-2</v>
      </c>
      <c r="EZ95">
        <v>7.7973899999999999E-2</v>
      </c>
      <c r="FA95">
        <v>20.151700000000002</v>
      </c>
      <c r="FB95">
        <v>5.2017199999999999</v>
      </c>
      <c r="FC95">
        <v>12.0099</v>
      </c>
      <c r="FD95">
        <v>4.976</v>
      </c>
      <c r="FE95">
        <v>3.2934000000000001</v>
      </c>
      <c r="FF95">
        <v>9999</v>
      </c>
      <c r="FG95">
        <v>9999</v>
      </c>
      <c r="FH95">
        <v>576.20000000000005</v>
      </c>
      <c r="FI95">
        <v>9999</v>
      </c>
      <c r="FJ95">
        <v>1.8631</v>
      </c>
      <c r="FK95">
        <v>1.86792</v>
      </c>
      <c r="FL95">
        <v>1.86768</v>
      </c>
      <c r="FM95">
        <v>1.86877</v>
      </c>
      <c r="FN95">
        <v>1.8696299999999999</v>
      </c>
      <c r="FO95">
        <v>1.8656900000000001</v>
      </c>
      <c r="FP95">
        <v>1.86676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12.23</v>
      </c>
      <c r="GF95">
        <v>0.2828</v>
      </c>
      <c r="GG95">
        <v>4.2916309927836904</v>
      </c>
      <c r="GH95">
        <v>7.6595765978979304E-3</v>
      </c>
      <c r="GI95">
        <v>-1.71084151979672E-6</v>
      </c>
      <c r="GJ95">
        <v>4.36376621208334E-10</v>
      </c>
      <c r="GK95">
        <v>-0.121359193448199</v>
      </c>
      <c r="GL95">
        <v>-4.8646536976697102E-3</v>
      </c>
      <c r="GM95">
        <v>1.0234933149142901E-3</v>
      </c>
      <c r="GN95">
        <v>-6.0182367739561398E-6</v>
      </c>
      <c r="GO95">
        <v>21</v>
      </c>
      <c r="GP95">
        <v>2191</v>
      </c>
      <c r="GQ95">
        <v>2</v>
      </c>
      <c r="GR95">
        <v>49</v>
      </c>
      <c r="GS95">
        <v>1376.8</v>
      </c>
      <c r="GT95">
        <v>1376.8</v>
      </c>
      <c r="GU95">
        <v>3.3276400000000002</v>
      </c>
      <c r="GV95">
        <v>2.63794</v>
      </c>
      <c r="GW95">
        <v>2.2485400000000002</v>
      </c>
      <c r="GX95">
        <v>2.7563499999999999</v>
      </c>
      <c r="GY95">
        <v>1.9958499999999999</v>
      </c>
      <c r="GZ95">
        <v>2.3889200000000002</v>
      </c>
      <c r="HA95">
        <v>38.232399999999998</v>
      </c>
      <c r="HB95">
        <v>13.545400000000001</v>
      </c>
      <c r="HC95">
        <v>18</v>
      </c>
      <c r="HD95">
        <v>505.15300000000002</v>
      </c>
      <c r="HE95">
        <v>577.96699999999998</v>
      </c>
      <c r="HF95">
        <v>23.043700000000001</v>
      </c>
      <c r="HG95">
        <v>26.116199999999999</v>
      </c>
      <c r="HH95">
        <v>29.998999999999999</v>
      </c>
      <c r="HI95">
        <v>26.229399999999998</v>
      </c>
      <c r="HJ95">
        <v>26.183900000000001</v>
      </c>
      <c r="HK95">
        <v>66.622</v>
      </c>
      <c r="HL95">
        <v>34.356299999999997</v>
      </c>
      <c r="HM95">
        <v>0</v>
      </c>
      <c r="HN95">
        <v>23.070799999999998</v>
      </c>
      <c r="HO95">
        <v>1354.3</v>
      </c>
      <c r="HP95">
        <v>22.511199999999999</v>
      </c>
      <c r="HQ95">
        <v>102.417</v>
      </c>
      <c r="HR95">
        <v>103.294</v>
      </c>
    </row>
    <row r="96" spans="1:226" x14ac:dyDescent="0.2">
      <c r="A96">
        <v>80</v>
      </c>
      <c r="B96">
        <v>1657396185.0999999</v>
      </c>
      <c r="C96">
        <v>487.09999990463302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1657396182.5999999</v>
      </c>
      <c r="J96">
        <f t="shared" si="34"/>
        <v>1.8718973120816008E-3</v>
      </c>
      <c r="K96">
        <f t="shared" si="35"/>
        <v>1.8718973120816007</v>
      </c>
      <c r="L96">
        <f t="shared" si="36"/>
        <v>20.889073463513153</v>
      </c>
      <c r="M96">
        <f t="shared" si="37"/>
        <v>1303.11333333333</v>
      </c>
      <c r="N96">
        <f t="shared" si="38"/>
        <v>734.97324662831011</v>
      </c>
      <c r="O96">
        <f t="shared" si="39"/>
        <v>51.801872525321251</v>
      </c>
      <c r="P96">
        <f t="shared" si="40"/>
        <v>91.845126457395438</v>
      </c>
      <c r="Q96">
        <f t="shared" si="41"/>
        <v>6.5039148826565085E-2</v>
      </c>
      <c r="R96">
        <f t="shared" si="42"/>
        <v>2.3645267427458827</v>
      </c>
      <c r="S96">
        <f t="shared" si="43"/>
        <v>6.4061394662841123E-2</v>
      </c>
      <c r="T96">
        <f t="shared" si="44"/>
        <v>4.0124994508192673E-2</v>
      </c>
      <c r="U96">
        <f t="shared" si="45"/>
        <v>321.5051356666674</v>
      </c>
      <c r="V96">
        <f t="shared" si="46"/>
        <v>27.662037431833856</v>
      </c>
      <c r="W96">
        <f t="shared" si="47"/>
        <v>27.662037431833856</v>
      </c>
      <c r="X96">
        <f t="shared" si="48"/>
        <v>3.7207130156355368</v>
      </c>
      <c r="Y96">
        <f t="shared" si="49"/>
        <v>51.772105885274591</v>
      </c>
      <c r="Z96">
        <f t="shared" si="50"/>
        <v>1.7410205468711859</v>
      </c>
      <c r="AA96">
        <f t="shared" si="51"/>
        <v>3.3628544118511123</v>
      </c>
      <c r="AB96">
        <f t="shared" si="52"/>
        <v>1.9796924687643509</v>
      </c>
      <c r="AC96">
        <f t="shared" si="53"/>
        <v>-82.55067146279859</v>
      </c>
      <c r="AD96">
        <f t="shared" si="54"/>
        <v>-219.16213967999533</v>
      </c>
      <c r="AE96">
        <f t="shared" si="55"/>
        <v>-19.963720304111327</v>
      </c>
      <c r="AF96">
        <f t="shared" si="56"/>
        <v>-0.17139578023787294</v>
      </c>
      <c r="AG96">
        <f t="shared" si="57"/>
        <v>35.669157519630907</v>
      </c>
      <c r="AH96">
        <f t="shared" si="58"/>
        <v>1.8770380901665928</v>
      </c>
      <c r="AI96">
        <f t="shared" si="59"/>
        <v>20.889073463513153</v>
      </c>
      <c r="AJ96">
        <v>1379.7390482475901</v>
      </c>
      <c r="AK96">
        <v>1342.40903030303</v>
      </c>
      <c r="AL96">
        <v>3.1295397327825301</v>
      </c>
      <c r="AM96">
        <v>65.919216154711293</v>
      </c>
      <c r="AN96">
        <f t="shared" si="60"/>
        <v>1.8718973120816007</v>
      </c>
      <c r="AO96">
        <v>22.5074814019159</v>
      </c>
      <c r="AP96">
        <v>24.6990357575758</v>
      </c>
      <c r="AQ96">
        <v>-1.89253234909317E-4</v>
      </c>
      <c r="AR96">
        <v>77.508022238320805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37516.551587707028</v>
      </c>
      <c r="AX96">
        <f t="shared" si="64"/>
        <v>1999.9355555555601</v>
      </c>
      <c r="AY96">
        <f t="shared" si="65"/>
        <v>1681.1455666666704</v>
      </c>
      <c r="AZ96">
        <f t="shared" si="66"/>
        <v>0.84059986932912278</v>
      </c>
      <c r="BA96">
        <f t="shared" si="67"/>
        <v>0.16075774780520705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1657396182.5999999</v>
      </c>
      <c r="BH96">
        <v>1303.11333333333</v>
      </c>
      <c r="BI96">
        <v>1348.85</v>
      </c>
      <c r="BJ96">
        <v>24.701877777777799</v>
      </c>
      <c r="BK96">
        <v>22.505144444444401</v>
      </c>
      <c r="BL96">
        <v>1290.84666666667</v>
      </c>
      <c r="BM96">
        <v>24.419366666666701</v>
      </c>
      <c r="BN96">
        <v>500.01655555555499</v>
      </c>
      <c r="BO96">
        <v>70.437766666666704</v>
      </c>
      <c r="BP96">
        <v>4.3536922222222198E-2</v>
      </c>
      <c r="BQ96">
        <v>25.942799999999998</v>
      </c>
      <c r="BR96">
        <v>25.952766666666701</v>
      </c>
      <c r="BS96">
        <v>999.9</v>
      </c>
      <c r="BT96">
        <v>0</v>
      </c>
      <c r="BU96">
        <v>0</v>
      </c>
      <c r="BV96">
        <v>10038.8888888889</v>
      </c>
      <c r="BW96">
        <v>0</v>
      </c>
      <c r="BX96">
        <v>453.04855555555599</v>
      </c>
      <c r="BY96">
        <v>-45.7349888888889</v>
      </c>
      <c r="BZ96">
        <v>1336.11666666667</v>
      </c>
      <c r="CA96">
        <v>1379.90333333333</v>
      </c>
      <c r="CB96">
        <v>2.19674666666667</v>
      </c>
      <c r="CC96">
        <v>1348.85</v>
      </c>
      <c r="CD96">
        <v>22.505144444444401</v>
      </c>
      <c r="CE96">
        <v>1.7399466666666701</v>
      </c>
      <c r="CF96">
        <v>1.58521222222222</v>
      </c>
      <c r="CG96">
        <v>15.2574666666667</v>
      </c>
      <c r="CH96">
        <v>13.8157888888889</v>
      </c>
      <c r="CI96">
        <v>1999.9355555555601</v>
      </c>
      <c r="CJ96">
        <v>0.980005666666667</v>
      </c>
      <c r="CK96">
        <v>1.99944666666667E-2</v>
      </c>
      <c r="CL96">
        <v>0</v>
      </c>
      <c r="CM96">
        <v>2.3377444444444402</v>
      </c>
      <c r="CN96">
        <v>0</v>
      </c>
      <c r="CO96">
        <v>16421.377777777801</v>
      </c>
      <c r="CP96">
        <v>17299.622222222199</v>
      </c>
      <c r="CQ96">
        <v>38.061999999999998</v>
      </c>
      <c r="CR96">
        <v>38.25</v>
      </c>
      <c r="CS96">
        <v>37.875</v>
      </c>
      <c r="CT96">
        <v>36.548222222222201</v>
      </c>
      <c r="CU96">
        <v>37.375</v>
      </c>
      <c r="CV96">
        <v>1959.9455555555601</v>
      </c>
      <c r="CW96">
        <v>39.99</v>
      </c>
      <c r="CX96">
        <v>0</v>
      </c>
      <c r="CY96">
        <v>1657396160.5999999</v>
      </c>
      <c r="CZ96">
        <v>0</v>
      </c>
      <c r="DA96">
        <v>0</v>
      </c>
      <c r="DB96" t="s">
        <v>356</v>
      </c>
      <c r="DC96">
        <v>1657313570</v>
      </c>
      <c r="DD96">
        <v>1657313571.5</v>
      </c>
      <c r="DE96">
        <v>0</v>
      </c>
      <c r="DF96">
        <v>-0.183</v>
      </c>
      <c r="DG96">
        <v>-4.0000000000000001E-3</v>
      </c>
      <c r="DH96">
        <v>8.7509999999999994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-46.043975609756103</v>
      </c>
      <c r="DO96">
        <v>-0.65141811846687303</v>
      </c>
      <c r="DP96">
        <v>0.50223014488330597</v>
      </c>
      <c r="DQ96">
        <v>0</v>
      </c>
      <c r="DR96">
        <v>2.18681780487805</v>
      </c>
      <c r="DS96">
        <v>5.1744250871083003E-2</v>
      </c>
      <c r="DT96">
        <v>6.1796209182792801E-3</v>
      </c>
      <c r="DU96">
        <v>1</v>
      </c>
      <c r="DV96">
        <v>1</v>
      </c>
      <c r="DW96">
        <v>2</v>
      </c>
      <c r="DX96" t="s">
        <v>371</v>
      </c>
      <c r="DY96">
        <v>2.9731700000000001</v>
      </c>
      <c r="DZ96">
        <v>2.6983999999999999</v>
      </c>
      <c r="EA96">
        <v>0.15620400000000001</v>
      </c>
      <c r="EB96">
        <v>0.16039300000000001</v>
      </c>
      <c r="EC96">
        <v>8.3504700000000001E-2</v>
      </c>
      <c r="ED96">
        <v>7.8584899999999999E-2</v>
      </c>
      <c r="EE96">
        <v>32897.4</v>
      </c>
      <c r="EF96">
        <v>35843.599999999999</v>
      </c>
      <c r="EG96">
        <v>35327.9</v>
      </c>
      <c r="EH96">
        <v>38714.1</v>
      </c>
      <c r="EI96">
        <v>45905.9</v>
      </c>
      <c r="EJ96">
        <v>51473.3</v>
      </c>
      <c r="EK96">
        <v>55203.9</v>
      </c>
      <c r="EL96">
        <v>62035.4</v>
      </c>
      <c r="EM96">
        <v>1.9978</v>
      </c>
      <c r="EN96">
        <v>2.1097999999999999</v>
      </c>
      <c r="EO96">
        <v>0.13068299999999999</v>
      </c>
      <c r="EP96">
        <v>0</v>
      </c>
      <c r="EQ96">
        <v>23.813400000000001</v>
      </c>
      <c r="ER96">
        <v>999.9</v>
      </c>
      <c r="ES96">
        <v>40.679000000000002</v>
      </c>
      <c r="ET96">
        <v>36.618000000000002</v>
      </c>
      <c r="EU96">
        <v>35.661299999999997</v>
      </c>
      <c r="EV96">
        <v>52.585000000000001</v>
      </c>
      <c r="EW96">
        <v>39.090499999999999</v>
      </c>
      <c r="EX96">
        <v>2</v>
      </c>
      <c r="EY96">
        <v>-9.5304899999999998E-2</v>
      </c>
      <c r="EZ96">
        <v>6.5359500000000001E-2</v>
      </c>
      <c r="FA96">
        <v>20.151800000000001</v>
      </c>
      <c r="FB96">
        <v>5.20052</v>
      </c>
      <c r="FC96">
        <v>12.0099</v>
      </c>
      <c r="FD96">
        <v>4.976</v>
      </c>
      <c r="FE96">
        <v>3.2936000000000001</v>
      </c>
      <c r="FF96">
        <v>9999</v>
      </c>
      <c r="FG96">
        <v>9999</v>
      </c>
      <c r="FH96">
        <v>576.20000000000005</v>
      </c>
      <c r="FI96">
        <v>9999</v>
      </c>
      <c r="FJ96">
        <v>1.8631</v>
      </c>
      <c r="FK96">
        <v>1.8678900000000001</v>
      </c>
      <c r="FL96">
        <v>1.86768</v>
      </c>
      <c r="FM96">
        <v>1.8688400000000001</v>
      </c>
      <c r="FN96">
        <v>1.8696600000000001</v>
      </c>
      <c r="FO96">
        <v>1.8656900000000001</v>
      </c>
      <c r="FP96">
        <v>1.8667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12.32</v>
      </c>
      <c r="GF96">
        <v>0.28249999999999997</v>
      </c>
      <c r="GG96">
        <v>4.2916309927836904</v>
      </c>
      <c r="GH96">
        <v>7.6595765978979304E-3</v>
      </c>
      <c r="GI96">
        <v>-1.71084151979672E-6</v>
      </c>
      <c r="GJ96">
        <v>4.36376621208334E-10</v>
      </c>
      <c r="GK96">
        <v>-0.121359193448199</v>
      </c>
      <c r="GL96">
        <v>-4.8646536976697102E-3</v>
      </c>
      <c r="GM96">
        <v>1.0234933149142901E-3</v>
      </c>
      <c r="GN96">
        <v>-6.0182367739561398E-6</v>
      </c>
      <c r="GO96">
        <v>21</v>
      </c>
      <c r="GP96">
        <v>2191</v>
      </c>
      <c r="GQ96">
        <v>2</v>
      </c>
      <c r="GR96">
        <v>49</v>
      </c>
      <c r="GS96">
        <v>1376.9</v>
      </c>
      <c r="GT96">
        <v>1376.9</v>
      </c>
      <c r="GU96">
        <v>3.3605999999999998</v>
      </c>
      <c r="GV96">
        <v>2.6415999999999999</v>
      </c>
      <c r="GW96">
        <v>2.2485400000000002</v>
      </c>
      <c r="GX96">
        <v>2.7563499999999999</v>
      </c>
      <c r="GY96">
        <v>1.9958499999999999</v>
      </c>
      <c r="GZ96">
        <v>2.34985</v>
      </c>
      <c r="HA96">
        <v>38.232399999999998</v>
      </c>
      <c r="HB96">
        <v>13.527900000000001</v>
      </c>
      <c r="HC96">
        <v>18</v>
      </c>
      <c r="HD96">
        <v>505.05099999999999</v>
      </c>
      <c r="HE96">
        <v>578.02</v>
      </c>
      <c r="HF96">
        <v>23.088100000000001</v>
      </c>
      <c r="HG96">
        <v>26.107399999999998</v>
      </c>
      <c r="HH96">
        <v>29.999400000000001</v>
      </c>
      <c r="HI96">
        <v>26.218399999999999</v>
      </c>
      <c r="HJ96">
        <v>26.1751</v>
      </c>
      <c r="HK96">
        <v>67.278599999999997</v>
      </c>
      <c r="HL96">
        <v>34.356299999999997</v>
      </c>
      <c r="HM96">
        <v>0</v>
      </c>
      <c r="HN96">
        <v>23.1035</v>
      </c>
      <c r="HO96">
        <v>1374.54</v>
      </c>
      <c r="HP96">
        <v>22.5169</v>
      </c>
      <c r="HQ96">
        <v>102.419</v>
      </c>
      <c r="HR96">
        <v>103.298</v>
      </c>
    </row>
    <row r="97" spans="1:226" x14ac:dyDescent="0.2">
      <c r="A97">
        <v>81</v>
      </c>
      <c r="B97">
        <v>1657396190.0999999</v>
      </c>
      <c r="C97">
        <v>492.09999990463302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1657396187.3</v>
      </c>
      <c r="J97">
        <f t="shared" si="34"/>
        <v>1.8734176508856152E-3</v>
      </c>
      <c r="K97">
        <f t="shared" si="35"/>
        <v>1.8734176508856153</v>
      </c>
      <c r="L97">
        <f t="shared" si="36"/>
        <v>21.100936391535047</v>
      </c>
      <c r="M97">
        <f t="shared" si="37"/>
        <v>1318.39</v>
      </c>
      <c r="N97">
        <f t="shared" si="38"/>
        <v>744.26203931794942</v>
      </c>
      <c r="O97">
        <f t="shared" si="39"/>
        <v>52.456769541018311</v>
      </c>
      <c r="P97">
        <f t="shared" si="40"/>
        <v>92.922219247619807</v>
      </c>
      <c r="Q97">
        <f t="shared" si="41"/>
        <v>6.5028985184151122E-2</v>
      </c>
      <c r="R97">
        <f t="shared" si="42"/>
        <v>2.3622432208727595</v>
      </c>
      <c r="S97">
        <f t="shared" si="43"/>
        <v>6.4050604558001295E-2</v>
      </c>
      <c r="T97">
        <f t="shared" si="44"/>
        <v>4.0118305217566923E-2</v>
      </c>
      <c r="U97">
        <f t="shared" si="45"/>
        <v>321.51973020000003</v>
      </c>
      <c r="V97">
        <f t="shared" si="46"/>
        <v>27.668705961037148</v>
      </c>
      <c r="W97">
        <f t="shared" si="47"/>
        <v>27.668705961037148</v>
      </c>
      <c r="X97">
        <f t="shared" si="48"/>
        <v>3.7221633399402099</v>
      </c>
      <c r="Y97">
        <f t="shared" si="49"/>
        <v>51.740727638996887</v>
      </c>
      <c r="Z97">
        <f t="shared" si="50"/>
        <v>1.74053503354535</v>
      </c>
      <c r="AA97">
        <f t="shared" si="51"/>
        <v>3.3639554621058556</v>
      </c>
      <c r="AB97">
        <f t="shared" si="52"/>
        <v>1.9816283063948599</v>
      </c>
      <c r="AC97">
        <f t="shared" si="53"/>
        <v>-82.617718404055637</v>
      </c>
      <c r="AD97">
        <f t="shared" si="54"/>
        <v>-219.09548108315758</v>
      </c>
      <c r="AE97">
        <f t="shared" si="55"/>
        <v>-19.978160347544634</v>
      </c>
      <c r="AF97">
        <f t="shared" si="56"/>
        <v>-0.17162963475783499</v>
      </c>
      <c r="AG97">
        <f t="shared" si="57"/>
        <v>36.801792886764375</v>
      </c>
      <c r="AH97">
        <f t="shared" si="58"/>
        <v>1.881902185166789</v>
      </c>
      <c r="AI97">
        <f t="shared" si="59"/>
        <v>21.100936391535047</v>
      </c>
      <c r="AJ97">
        <v>1398.39083461838</v>
      </c>
      <c r="AK97">
        <v>1359.6743636363601</v>
      </c>
      <c r="AL97">
        <v>3.4321751992223501</v>
      </c>
      <c r="AM97">
        <v>65.919216154711293</v>
      </c>
      <c r="AN97">
        <f t="shared" si="60"/>
        <v>1.8734176508856153</v>
      </c>
      <c r="AO97">
        <v>22.494864519303999</v>
      </c>
      <c r="AP97">
        <v>24.6878606060606</v>
      </c>
      <c r="AQ97">
        <v>-1.4785545839848401E-4</v>
      </c>
      <c r="AR97">
        <v>77.508022238320805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37460.689002208201</v>
      </c>
      <c r="AX97">
        <f t="shared" si="64"/>
        <v>2000.027</v>
      </c>
      <c r="AY97">
        <f t="shared" si="65"/>
        <v>1681.2223800000002</v>
      </c>
      <c r="AZ97">
        <f t="shared" si="66"/>
        <v>0.84059984190213433</v>
      </c>
      <c r="BA97">
        <f t="shared" si="67"/>
        <v>0.16075769487111924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1657396187.3</v>
      </c>
      <c r="BH97">
        <v>1318.39</v>
      </c>
      <c r="BI97">
        <v>1365.5239999999999</v>
      </c>
      <c r="BJ97">
        <v>24.694890000000001</v>
      </c>
      <c r="BK97">
        <v>22.492629999999998</v>
      </c>
      <c r="BL97">
        <v>1306.0419999999999</v>
      </c>
      <c r="BM97">
        <v>24.412579999999998</v>
      </c>
      <c r="BN97">
        <v>500.05779999999999</v>
      </c>
      <c r="BO97">
        <v>70.437669999999997</v>
      </c>
      <c r="BP97">
        <v>4.3916820000000002E-2</v>
      </c>
      <c r="BQ97">
        <v>25.948329999999999</v>
      </c>
      <c r="BR97">
        <v>25.954149999999998</v>
      </c>
      <c r="BS97">
        <v>999.9</v>
      </c>
      <c r="BT97">
        <v>0</v>
      </c>
      <c r="BU97">
        <v>0</v>
      </c>
      <c r="BV97">
        <v>10023.5</v>
      </c>
      <c r="BW97">
        <v>0</v>
      </c>
      <c r="BX97">
        <v>452.88799999999998</v>
      </c>
      <c r="BY97">
        <v>-47.133719999999997</v>
      </c>
      <c r="BZ97">
        <v>1351.7719999999999</v>
      </c>
      <c r="CA97">
        <v>1396.9449999999999</v>
      </c>
      <c r="CB97">
        <v>2.202248</v>
      </c>
      <c r="CC97">
        <v>1365.5239999999999</v>
      </c>
      <c r="CD97">
        <v>22.492629999999998</v>
      </c>
      <c r="CE97">
        <v>1.739452</v>
      </c>
      <c r="CF97">
        <v>1.584328</v>
      </c>
      <c r="CG97">
        <v>15.253030000000001</v>
      </c>
      <c r="CH97">
        <v>13.807219999999999</v>
      </c>
      <c r="CI97">
        <v>2000.027</v>
      </c>
      <c r="CJ97">
        <v>0.98000620000000005</v>
      </c>
      <c r="CK97">
        <v>1.9993879999999999E-2</v>
      </c>
      <c r="CL97">
        <v>0</v>
      </c>
      <c r="CM97">
        <v>2.3105199999999999</v>
      </c>
      <c r="CN97">
        <v>0</v>
      </c>
      <c r="CO97">
        <v>16414.84</v>
      </c>
      <c r="CP97">
        <v>17300.419999999998</v>
      </c>
      <c r="CQ97">
        <v>38.018599999999999</v>
      </c>
      <c r="CR97">
        <v>38.25</v>
      </c>
      <c r="CS97">
        <v>37.875</v>
      </c>
      <c r="CT97">
        <v>36.5062</v>
      </c>
      <c r="CU97">
        <v>37.368699999999997</v>
      </c>
      <c r="CV97">
        <v>1960.037</v>
      </c>
      <c r="CW97">
        <v>39.99</v>
      </c>
      <c r="CX97">
        <v>0</v>
      </c>
      <c r="CY97">
        <v>1657396165.4000001</v>
      </c>
      <c r="CZ97">
        <v>0</v>
      </c>
      <c r="DA97">
        <v>0</v>
      </c>
      <c r="DB97" t="s">
        <v>356</v>
      </c>
      <c r="DC97">
        <v>1657313570</v>
      </c>
      <c r="DD97">
        <v>1657313571.5</v>
      </c>
      <c r="DE97">
        <v>0</v>
      </c>
      <c r="DF97">
        <v>-0.183</v>
      </c>
      <c r="DG97">
        <v>-4.0000000000000001E-3</v>
      </c>
      <c r="DH97">
        <v>8.7509999999999994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-46.3162341463415</v>
      </c>
      <c r="DO97">
        <v>-1.9341679442508699</v>
      </c>
      <c r="DP97">
        <v>0.62701540168960701</v>
      </c>
      <c r="DQ97">
        <v>0</v>
      </c>
      <c r="DR97">
        <v>2.1918434146341501</v>
      </c>
      <c r="DS97">
        <v>7.0424111498258501E-2</v>
      </c>
      <c r="DT97">
        <v>7.8116656384916404E-3</v>
      </c>
      <c r="DU97">
        <v>1</v>
      </c>
      <c r="DV97">
        <v>1</v>
      </c>
      <c r="DW97">
        <v>2</v>
      </c>
      <c r="DX97" t="s">
        <v>371</v>
      </c>
      <c r="DY97">
        <v>2.9745200000000001</v>
      </c>
      <c r="DZ97">
        <v>2.6976100000000001</v>
      </c>
      <c r="EA97">
        <v>0.15745300000000001</v>
      </c>
      <c r="EB97">
        <v>0.16164600000000001</v>
      </c>
      <c r="EC97">
        <v>8.3468000000000001E-2</v>
      </c>
      <c r="ED97">
        <v>7.8540299999999993E-2</v>
      </c>
      <c r="EE97">
        <v>32849.4</v>
      </c>
      <c r="EF97">
        <v>35790.699999999997</v>
      </c>
      <c r="EG97">
        <v>35328.6</v>
      </c>
      <c r="EH97">
        <v>38714.699999999997</v>
      </c>
      <c r="EI97">
        <v>45907.8</v>
      </c>
      <c r="EJ97">
        <v>51476.9</v>
      </c>
      <c r="EK97">
        <v>55204</v>
      </c>
      <c r="EL97">
        <v>62036.7</v>
      </c>
      <c r="EM97">
        <v>1.9990000000000001</v>
      </c>
      <c r="EN97">
        <v>2.1093999999999999</v>
      </c>
      <c r="EO97">
        <v>0.12978899999999999</v>
      </c>
      <c r="EP97">
        <v>0</v>
      </c>
      <c r="EQ97">
        <v>23.8094</v>
      </c>
      <c r="ER97">
        <v>999.9</v>
      </c>
      <c r="ES97">
        <v>40.679000000000002</v>
      </c>
      <c r="ET97">
        <v>36.618000000000002</v>
      </c>
      <c r="EU97">
        <v>35.659399999999998</v>
      </c>
      <c r="EV97">
        <v>52.534999999999997</v>
      </c>
      <c r="EW97">
        <v>39.026400000000002</v>
      </c>
      <c r="EX97">
        <v>2</v>
      </c>
      <c r="EY97">
        <v>-9.6382099999999998E-2</v>
      </c>
      <c r="EZ97">
        <v>7.5359499999999996E-2</v>
      </c>
      <c r="FA97">
        <v>20.151599999999998</v>
      </c>
      <c r="FB97">
        <v>5.1993200000000002</v>
      </c>
      <c r="FC97">
        <v>12.0099</v>
      </c>
      <c r="FD97">
        <v>4.9756</v>
      </c>
      <c r="FE97">
        <v>3.2934000000000001</v>
      </c>
      <c r="FF97">
        <v>9999</v>
      </c>
      <c r="FG97">
        <v>9999</v>
      </c>
      <c r="FH97">
        <v>576.20000000000005</v>
      </c>
      <c r="FI97">
        <v>9999</v>
      </c>
      <c r="FJ97">
        <v>1.8631</v>
      </c>
      <c r="FK97">
        <v>1.8678900000000001</v>
      </c>
      <c r="FL97">
        <v>1.86768</v>
      </c>
      <c r="FM97">
        <v>1.8688400000000001</v>
      </c>
      <c r="FN97">
        <v>1.8696600000000001</v>
      </c>
      <c r="FO97">
        <v>1.8656600000000001</v>
      </c>
      <c r="FP97">
        <v>1.86676</v>
      </c>
      <c r="FQ97">
        <v>1.8681300000000001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12.4</v>
      </c>
      <c r="GF97">
        <v>0.28199999999999997</v>
      </c>
      <c r="GG97">
        <v>4.2916309927836904</v>
      </c>
      <c r="GH97">
        <v>7.6595765978979304E-3</v>
      </c>
      <c r="GI97">
        <v>-1.71084151979672E-6</v>
      </c>
      <c r="GJ97">
        <v>4.36376621208334E-10</v>
      </c>
      <c r="GK97">
        <v>-0.121359193448199</v>
      </c>
      <c r="GL97">
        <v>-4.8646536976697102E-3</v>
      </c>
      <c r="GM97">
        <v>1.0234933149142901E-3</v>
      </c>
      <c r="GN97">
        <v>-6.0182367739561398E-6</v>
      </c>
      <c r="GO97">
        <v>21</v>
      </c>
      <c r="GP97">
        <v>2191</v>
      </c>
      <c r="GQ97">
        <v>2</v>
      </c>
      <c r="GR97">
        <v>49</v>
      </c>
      <c r="GS97">
        <v>1377</v>
      </c>
      <c r="GT97">
        <v>1377</v>
      </c>
      <c r="GU97">
        <v>3.3898899999999998</v>
      </c>
      <c r="GV97">
        <v>2.63672</v>
      </c>
      <c r="GW97">
        <v>2.2485400000000002</v>
      </c>
      <c r="GX97">
        <v>2.7551299999999999</v>
      </c>
      <c r="GY97">
        <v>1.9958499999999999</v>
      </c>
      <c r="GZ97">
        <v>2.36938</v>
      </c>
      <c r="HA97">
        <v>38.207999999999998</v>
      </c>
      <c r="HB97">
        <v>13.5366</v>
      </c>
      <c r="HC97">
        <v>18</v>
      </c>
      <c r="HD97">
        <v>505.76499999999999</v>
      </c>
      <c r="HE97">
        <v>577.63199999999995</v>
      </c>
      <c r="HF97">
        <v>23.1205</v>
      </c>
      <c r="HG97">
        <v>26.098600000000001</v>
      </c>
      <c r="HH97">
        <v>29.999099999999999</v>
      </c>
      <c r="HI97">
        <v>26.209599999999998</v>
      </c>
      <c r="HJ97">
        <v>26.1663</v>
      </c>
      <c r="HK97">
        <v>67.868099999999998</v>
      </c>
      <c r="HL97">
        <v>34.356299999999997</v>
      </c>
      <c r="HM97">
        <v>0</v>
      </c>
      <c r="HN97">
        <v>23.136900000000001</v>
      </c>
      <c r="HO97">
        <v>1388.04</v>
      </c>
      <c r="HP97">
        <v>22.516999999999999</v>
      </c>
      <c r="HQ97">
        <v>102.42</v>
      </c>
      <c r="HR97">
        <v>103.3</v>
      </c>
    </row>
    <row r="98" spans="1:226" x14ac:dyDescent="0.2">
      <c r="A98">
        <v>82</v>
      </c>
      <c r="B98">
        <v>1657396195.0999999</v>
      </c>
      <c r="C98">
        <v>497.09999990463302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1657396192.5999999</v>
      </c>
      <c r="J98">
        <f t="shared" si="34"/>
        <v>1.8726995754258747E-3</v>
      </c>
      <c r="K98">
        <f t="shared" si="35"/>
        <v>1.8726995754258746</v>
      </c>
      <c r="L98">
        <f t="shared" si="36"/>
        <v>21.176100506234693</v>
      </c>
      <c r="M98">
        <f t="shared" si="37"/>
        <v>1336.26444444444</v>
      </c>
      <c r="N98">
        <f t="shared" si="38"/>
        <v>758.14872358275068</v>
      </c>
      <c r="O98">
        <f t="shared" si="39"/>
        <v>53.435428985791972</v>
      </c>
      <c r="P98">
        <f t="shared" si="40"/>
        <v>94.181869079617357</v>
      </c>
      <c r="Q98">
        <f t="shared" si="41"/>
        <v>6.4871631547429726E-2</v>
      </c>
      <c r="R98">
        <f t="shared" si="42"/>
        <v>2.3589150563175716</v>
      </c>
      <c r="S98">
        <f t="shared" si="43"/>
        <v>6.3896590333082981E-2</v>
      </c>
      <c r="T98">
        <f t="shared" si="44"/>
        <v>4.0021751695341931E-2</v>
      </c>
      <c r="U98">
        <f t="shared" si="45"/>
        <v>321.51683966666684</v>
      </c>
      <c r="V98">
        <f t="shared" si="46"/>
        <v>27.683092036388885</v>
      </c>
      <c r="W98">
        <f t="shared" si="47"/>
        <v>27.683092036388885</v>
      </c>
      <c r="X98">
        <f t="shared" si="48"/>
        <v>3.7252938171756975</v>
      </c>
      <c r="Y98">
        <f t="shared" si="49"/>
        <v>51.678906570259684</v>
      </c>
      <c r="Z98">
        <f t="shared" si="50"/>
        <v>1.7396876138068609</v>
      </c>
      <c r="AA98">
        <f t="shared" si="51"/>
        <v>3.3663398265628572</v>
      </c>
      <c r="AB98">
        <f t="shared" si="52"/>
        <v>1.9856062033688366</v>
      </c>
      <c r="AC98">
        <f t="shared" si="53"/>
        <v>-82.586051276281069</v>
      </c>
      <c r="AD98">
        <f t="shared" si="54"/>
        <v>-219.09405900478285</v>
      </c>
      <c r="AE98">
        <f t="shared" si="55"/>
        <v>-20.008856111261093</v>
      </c>
      <c r="AF98">
        <f t="shared" si="56"/>
        <v>-0.17212672565815978</v>
      </c>
      <c r="AG98">
        <f t="shared" si="57"/>
        <v>36.165889893627501</v>
      </c>
      <c r="AH98">
        <f t="shared" si="58"/>
        <v>1.8829104196732913</v>
      </c>
      <c r="AI98">
        <f t="shared" si="59"/>
        <v>21.176100506234693</v>
      </c>
      <c r="AJ98">
        <v>1414.3212675110699</v>
      </c>
      <c r="AK98">
        <v>1376.4616363636401</v>
      </c>
      <c r="AL98">
        <v>3.17573119528334</v>
      </c>
      <c r="AM98">
        <v>65.919216154711293</v>
      </c>
      <c r="AN98">
        <f t="shared" si="60"/>
        <v>1.8726995754258746</v>
      </c>
      <c r="AO98">
        <v>22.482774403216698</v>
      </c>
      <c r="AP98">
        <v>24.677478787878801</v>
      </c>
      <c r="AQ98">
        <v>-5.9963860535476696E-4</v>
      </c>
      <c r="AR98">
        <v>77.508022238320805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37378.798718020313</v>
      </c>
      <c r="AX98">
        <f t="shared" si="64"/>
        <v>2000.0088888888899</v>
      </c>
      <c r="AY98">
        <f t="shared" si="65"/>
        <v>1681.2071666666675</v>
      </c>
      <c r="AZ98">
        <f t="shared" si="66"/>
        <v>0.84059984733401183</v>
      </c>
      <c r="BA98">
        <f t="shared" si="67"/>
        <v>0.16075770535464287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1657396192.5999999</v>
      </c>
      <c r="BH98">
        <v>1336.26444444444</v>
      </c>
      <c r="BI98">
        <v>1382.68888888889</v>
      </c>
      <c r="BJ98">
        <v>24.6829111111111</v>
      </c>
      <c r="BK98">
        <v>22.478899999999999</v>
      </c>
      <c r="BL98">
        <v>1323.8188888888899</v>
      </c>
      <c r="BM98">
        <v>24.401022222222199</v>
      </c>
      <c r="BN98">
        <v>499.93433333333297</v>
      </c>
      <c r="BO98">
        <v>70.437366666666705</v>
      </c>
      <c r="BP98">
        <v>4.4093399999999998E-2</v>
      </c>
      <c r="BQ98">
        <v>25.9603</v>
      </c>
      <c r="BR98">
        <v>25.960277777777801</v>
      </c>
      <c r="BS98">
        <v>999.9</v>
      </c>
      <c r="BT98">
        <v>0</v>
      </c>
      <c r="BU98">
        <v>0</v>
      </c>
      <c r="BV98">
        <v>10001.1111111111</v>
      </c>
      <c r="BW98">
        <v>0</v>
      </c>
      <c r="BX98">
        <v>452.819444444444</v>
      </c>
      <c r="BY98">
        <v>-46.423933333333302</v>
      </c>
      <c r="BZ98">
        <v>1370.0833333333301</v>
      </c>
      <c r="CA98">
        <v>1414.48555555556</v>
      </c>
      <c r="CB98">
        <v>2.2040144444444398</v>
      </c>
      <c r="CC98">
        <v>1382.68888888889</v>
      </c>
      <c r="CD98">
        <v>22.478899999999999</v>
      </c>
      <c r="CE98">
        <v>1.7385999999999999</v>
      </c>
      <c r="CF98">
        <v>1.58335111111111</v>
      </c>
      <c r="CG98">
        <v>15.2454</v>
      </c>
      <c r="CH98">
        <v>13.797744444444399</v>
      </c>
      <c r="CI98">
        <v>2000.0088888888899</v>
      </c>
      <c r="CJ98">
        <v>0.98000600000000004</v>
      </c>
      <c r="CK98">
        <v>1.9994100000000001E-2</v>
      </c>
      <c r="CL98">
        <v>0</v>
      </c>
      <c r="CM98">
        <v>2.40648888888889</v>
      </c>
      <c r="CN98">
        <v>0</v>
      </c>
      <c r="CO98">
        <v>16405.244444444401</v>
      </c>
      <c r="CP98">
        <v>17300.233333333301</v>
      </c>
      <c r="CQ98">
        <v>38</v>
      </c>
      <c r="CR98">
        <v>38.25</v>
      </c>
      <c r="CS98">
        <v>37.875</v>
      </c>
      <c r="CT98">
        <v>36.5</v>
      </c>
      <c r="CU98">
        <v>37.326000000000001</v>
      </c>
      <c r="CV98">
        <v>1960.0188888888899</v>
      </c>
      <c r="CW98">
        <v>39.99</v>
      </c>
      <c r="CX98">
        <v>0</v>
      </c>
      <c r="CY98">
        <v>1657396170.2</v>
      </c>
      <c r="CZ98">
        <v>0</v>
      </c>
      <c r="DA98">
        <v>0</v>
      </c>
      <c r="DB98" t="s">
        <v>356</v>
      </c>
      <c r="DC98">
        <v>1657313570</v>
      </c>
      <c r="DD98">
        <v>1657313571.5</v>
      </c>
      <c r="DE98">
        <v>0</v>
      </c>
      <c r="DF98">
        <v>-0.183</v>
      </c>
      <c r="DG98">
        <v>-4.0000000000000001E-3</v>
      </c>
      <c r="DH98">
        <v>8.7509999999999994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-46.4505780487805</v>
      </c>
      <c r="DO98">
        <v>-1.3714703832752899</v>
      </c>
      <c r="DP98">
        <v>0.71298017607038899</v>
      </c>
      <c r="DQ98">
        <v>0</v>
      </c>
      <c r="DR98">
        <v>2.1965426829268302</v>
      </c>
      <c r="DS98">
        <v>6.2041254355401199E-2</v>
      </c>
      <c r="DT98">
        <v>7.1635074609696396E-3</v>
      </c>
      <c r="DU98">
        <v>1</v>
      </c>
      <c r="DV98">
        <v>1</v>
      </c>
      <c r="DW98">
        <v>2</v>
      </c>
      <c r="DX98" t="s">
        <v>371</v>
      </c>
      <c r="DY98">
        <v>2.9743400000000002</v>
      </c>
      <c r="DZ98">
        <v>2.6975799999999999</v>
      </c>
      <c r="EA98">
        <v>0.15865699999999999</v>
      </c>
      <c r="EB98">
        <v>0.16281100000000001</v>
      </c>
      <c r="EC98">
        <v>8.34564E-2</v>
      </c>
      <c r="ED98">
        <v>7.8519400000000003E-2</v>
      </c>
      <c r="EE98">
        <v>32803</v>
      </c>
      <c r="EF98">
        <v>35741.599999999999</v>
      </c>
      <c r="EG98">
        <v>35329</v>
      </c>
      <c r="EH98">
        <v>38715.199999999997</v>
      </c>
      <c r="EI98">
        <v>45909.599999999999</v>
      </c>
      <c r="EJ98">
        <v>51478.7</v>
      </c>
      <c r="EK98">
        <v>55205.4</v>
      </c>
      <c r="EL98">
        <v>62037.4</v>
      </c>
      <c r="EM98">
        <v>1.9990000000000001</v>
      </c>
      <c r="EN98">
        <v>2.1095999999999999</v>
      </c>
      <c r="EO98">
        <v>0.13187499999999999</v>
      </c>
      <c r="EP98">
        <v>0</v>
      </c>
      <c r="EQ98">
        <v>23.805399999999999</v>
      </c>
      <c r="ER98">
        <v>999.9</v>
      </c>
      <c r="ES98">
        <v>40.654000000000003</v>
      </c>
      <c r="ET98">
        <v>36.607999999999997</v>
      </c>
      <c r="EU98">
        <v>35.620199999999997</v>
      </c>
      <c r="EV98">
        <v>52.454999999999998</v>
      </c>
      <c r="EW98">
        <v>39.002400000000002</v>
      </c>
      <c r="EX98">
        <v>2</v>
      </c>
      <c r="EY98">
        <v>-9.7032499999999994E-2</v>
      </c>
      <c r="EZ98">
        <v>5.9237499999999998E-2</v>
      </c>
      <c r="FA98">
        <v>20.151599999999998</v>
      </c>
      <c r="FB98">
        <v>5.20052</v>
      </c>
      <c r="FC98">
        <v>12.008800000000001</v>
      </c>
      <c r="FD98">
        <v>4.9756</v>
      </c>
      <c r="FE98">
        <v>3.2938000000000001</v>
      </c>
      <c r="FF98">
        <v>9999</v>
      </c>
      <c r="FG98">
        <v>9999</v>
      </c>
      <c r="FH98">
        <v>576.20000000000005</v>
      </c>
      <c r="FI98">
        <v>9999</v>
      </c>
      <c r="FJ98">
        <v>1.8631</v>
      </c>
      <c r="FK98">
        <v>1.8678900000000001</v>
      </c>
      <c r="FL98">
        <v>1.86768</v>
      </c>
      <c r="FM98">
        <v>1.8688</v>
      </c>
      <c r="FN98">
        <v>1.8696600000000001</v>
      </c>
      <c r="FO98">
        <v>1.8656900000000001</v>
      </c>
      <c r="FP98">
        <v>1.86676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12.49</v>
      </c>
      <c r="GF98">
        <v>0.28170000000000001</v>
      </c>
      <c r="GG98">
        <v>4.2916309927836904</v>
      </c>
      <c r="GH98">
        <v>7.6595765978979304E-3</v>
      </c>
      <c r="GI98">
        <v>-1.71084151979672E-6</v>
      </c>
      <c r="GJ98">
        <v>4.36376621208334E-10</v>
      </c>
      <c r="GK98">
        <v>-0.121359193448199</v>
      </c>
      <c r="GL98">
        <v>-4.8646536976697102E-3</v>
      </c>
      <c r="GM98">
        <v>1.0234933149142901E-3</v>
      </c>
      <c r="GN98">
        <v>-6.0182367739561398E-6</v>
      </c>
      <c r="GO98">
        <v>21</v>
      </c>
      <c r="GP98">
        <v>2191</v>
      </c>
      <c r="GQ98">
        <v>2</v>
      </c>
      <c r="GR98">
        <v>49</v>
      </c>
      <c r="GS98">
        <v>1377.1</v>
      </c>
      <c r="GT98">
        <v>1377.1</v>
      </c>
      <c r="GU98">
        <v>3.4216299999999999</v>
      </c>
      <c r="GV98">
        <v>2.63916</v>
      </c>
      <c r="GW98">
        <v>2.2485400000000002</v>
      </c>
      <c r="GX98">
        <v>2.7563499999999999</v>
      </c>
      <c r="GY98">
        <v>1.9958499999999999</v>
      </c>
      <c r="GZ98">
        <v>2.35229</v>
      </c>
      <c r="HA98">
        <v>38.207999999999998</v>
      </c>
      <c r="HB98">
        <v>13.5191</v>
      </c>
      <c r="HC98">
        <v>18</v>
      </c>
      <c r="HD98">
        <v>505.68299999999999</v>
      </c>
      <c r="HE98">
        <v>577.66300000000001</v>
      </c>
      <c r="HF98">
        <v>23.150700000000001</v>
      </c>
      <c r="HG98">
        <v>26.0898</v>
      </c>
      <c r="HH98">
        <v>29.999099999999999</v>
      </c>
      <c r="HI98">
        <v>26.200700000000001</v>
      </c>
      <c r="HJ98">
        <v>26.1554</v>
      </c>
      <c r="HK98">
        <v>68.523099999999999</v>
      </c>
      <c r="HL98">
        <v>34.356299999999997</v>
      </c>
      <c r="HM98">
        <v>0</v>
      </c>
      <c r="HN98">
        <v>23.164100000000001</v>
      </c>
      <c r="HO98">
        <v>1408.2</v>
      </c>
      <c r="HP98">
        <v>22.516999999999999</v>
      </c>
      <c r="HQ98">
        <v>102.422</v>
      </c>
      <c r="HR98">
        <v>103.301</v>
      </c>
    </row>
    <row r="99" spans="1:226" x14ac:dyDescent="0.2">
      <c r="A99">
        <v>83</v>
      </c>
      <c r="B99">
        <v>1657396200.0999999</v>
      </c>
      <c r="C99">
        <v>502.09999990463302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1657396197.3</v>
      </c>
      <c r="J99">
        <f t="shared" si="34"/>
        <v>1.8816243888687737E-3</v>
      </c>
      <c r="K99">
        <f t="shared" si="35"/>
        <v>1.8816243888687736</v>
      </c>
      <c r="L99">
        <f t="shared" si="36"/>
        <v>20.991386050227749</v>
      </c>
      <c r="M99">
        <f t="shared" si="37"/>
        <v>1351.6849999999999</v>
      </c>
      <c r="N99">
        <f t="shared" si="38"/>
        <v>779.45601683779705</v>
      </c>
      <c r="O99">
        <f t="shared" si="39"/>
        <v>54.936134855532757</v>
      </c>
      <c r="P99">
        <f t="shared" si="40"/>
        <v>95.26688849417576</v>
      </c>
      <c r="Q99">
        <f t="shared" si="41"/>
        <v>6.5143787230550018E-2</v>
      </c>
      <c r="R99">
        <f t="shared" si="42"/>
        <v>2.3584986625958591</v>
      </c>
      <c r="S99">
        <f t="shared" si="43"/>
        <v>6.4160443775774359E-2</v>
      </c>
      <c r="T99">
        <f t="shared" si="44"/>
        <v>4.0187390334280787E-2</v>
      </c>
      <c r="U99">
        <f t="shared" si="45"/>
        <v>321.52563540000006</v>
      </c>
      <c r="V99">
        <f t="shared" si="46"/>
        <v>27.685948318990967</v>
      </c>
      <c r="W99">
        <f t="shared" si="47"/>
        <v>27.685948318990967</v>
      </c>
      <c r="X99">
        <f t="shared" si="48"/>
        <v>3.7259156308983798</v>
      </c>
      <c r="Y99">
        <f t="shared" si="49"/>
        <v>51.644809270954148</v>
      </c>
      <c r="Z99">
        <f t="shared" si="50"/>
        <v>1.7390914339595336</v>
      </c>
      <c r="AA99">
        <f t="shared" si="51"/>
        <v>3.3674079902888243</v>
      </c>
      <c r="AB99">
        <f t="shared" si="52"/>
        <v>1.9868241969388463</v>
      </c>
      <c r="AC99">
        <f t="shared" si="53"/>
        <v>-82.979635549112913</v>
      </c>
      <c r="AD99">
        <f t="shared" si="54"/>
        <v>-218.7370335818851</v>
      </c>
      <c r="AE99">
        <f t="shared" si="55"/>
        <v>-19.980598242967879</v>
      </c>
      <c r="AF99">
        <f t="shared" si="56"/>
        <v>-0.17163197396581609</v>
      </c>
      <c r="AG99">
        <f t="shared" si="57"/>
        <v>37.034772743318143</v>
      </c>
      <c r="AH99">
        <f t="shared" si="58"/>
        <v>1.8875268233219227</v>
      </c>
      <c r="AI99">
        <f t="shared" si="59"/>
        <v>20.991386050227749</v>
      </c>
      <c r="AJ99">
        <v>1432.8790594084201</v>
      </c>
      <c r="AK99">
        <v>1393.97448484848</v>
      </c>
      <c r="AL99">
        <v>3.5174719425860599</v>
      </c>
      <c r="AM99">
        <v>65.919216154711293</v>
      </c>
      <c r="AN99">
        <f t="shared" si="60"/>
        <v>1.8816243888687736</v>
      </c>
      <c r="AO99">
        <v>22.468144860610501</v>
      </c>
      <c r="AP99">
        <v>24.670269696969701</v>
      </c>
      <c r="AQ99">
        <v>4.4934190893517397E-5</v>
      </c>
      <c r="AR99">
        <v>77.508022238320805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37368.043533462151</v>
      </c>
      <c r="AX99">
        <f t="shared" si="64"/>
        <v>2000.0640000000001</v>
      </c>
      <c r="AY99">
        <f t="shared" si="65"/>
        <v>1681.2534600000001</v>
      </c>
      <c r="AZ99">
        <f t="shared" si="66"/>
        <v>0.84059983080541423</v>
      </c>
      <c r="BA99">
        <f t="shared" si="67"/>
        <v>0.16075767345444947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1657396197.3</v>
      </c>
      <c r="BH99">
        <v>1351.6849999999999</v>
      </c>
      <c r="BI99">
        <v>1399.19</v>
      </c>
      <c r="BJ99">
        <v>24.67493</v>
      </c>
      <c r="BK99">
        <v>22.465710000000001</v>
      </c>
      <c r="BL99">
        <v>1339.1579999999999</v>
      </c>
      <c r="BM99">
        <v>24.39329</v>
      </c>
      <c r="BN99">
        <v>499.98250000000002</v>
      </c>
      <c r="BO99">
        <v>70.436000000000007</v>
      </c>
      <c r="BP99">
        <v>4.4095950000000002E-2</v>
      </c>
      <c r="BQ99">
        <v>25.96566</v>
      </c>
      <c r="BR99">
        <v>25.96876</v>
      </c>
      <c r="BS99">
        <v>999.9</v>
      </c>
      <c r="BT99">
        <v>0</v>
      </c>
      <c r="BU99">
        <v>0</v>
      </c>
      <c r="BV99">
        <v>9998.5</v>
      </c>
      <c r="BW99">
        <v>0</v>
      </c>
      <c r="BX99">
        <v>452.12900000000002</v>
      </c>
      <c r="BY99">
        <v>-47.504620000000003</v>
      </c>
      <c r="BZ99">
        <v>1385.8820000000001</v>
      </c>
      <c r="CA99">
        <v>1431.345</v>
      </c>
      <c r="CB99">
        <v>2.209209</v>
      </c>
      <c r="CC99">
        <v>1399.19</v>
      </c>
      <c r="CD99">
        <v>22.465710000000001</v>
      </c>
      <c r="CE99">
        <v>1.7380040000000001</v>
      </c>
      <c r="CF99">
        <v>1.5823970000000001</v>
      </c>
      <c r="CG99">
        <v>15.240080000000001</v>
      </c>
      <c r="CH99">
        <v>13.78842</v>
      </c>
      <c r="CI99">
        <v>2000.0640000000001</v>
      </c>
      <c r="CJ99">
        <v>0.98000620000000005</v>
      </c>
      <c r="CK99">
        <v>1.9993879999999999E-2</v>
      </c>
      <c r="CL99">
        <v>0</v>
      </c>
      <c r="CM99">
        <v>2.3450899999999999</v>
      </c>
      <c r="CN99">
        <v>0</v>
      </c>
      <c r="CO99">
        <v>16399.47</v>
      </c>
      <c r="CP99">
        <v>17300.740000000002</v>
      </c>
      <c r="CQ99">
        <v>38</v>
      </c>
      <c r="CR99">
        <v>38.237400000000001</v>
      </c>
      <c r="CS99">
        <v>37.868699999999997</v>
      </c>
      <c r="CT99">
        <v>36.5</v>
      </c>
      <c r="CU99">
        <v>37.311999999999998</v>
      </c>
      <c r="CV99">
        <v>1960.0740000000001</v>
      </c>
      <c r="CW99">
        <v>39.99</v>
      </c>
      <c r="CX99">
        <v>0</v>
      </c>
      <c r="CY99">
        <v>1657396175.5999999</v>
      </c>
      <c r="CZ99">
        <v>0</v>
      </c>
      <c r="DA99">
        <v>0</v>
      </c>
      <c r="DB99" t="s">
        <v>356</v>
      </c>
      <c r="DC99">
        <v>1657313570</v>
      </c>
      <c r="DD99">
        <v>1657313571.5</v>
      </c>
      <c r="DE99">
        <v>0</v>
      </c>
      <c r="DF99">
        <v>-0.183</v>
      </c>
      <c r="DG99">
        <v>-4.0000000000000001E-3</v>
      </c>
      <c r="DH99">
        <v>8.7509999999999994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-46.692017073170703</v>
      </c>
      <c r="DO99">
        <v>-3.8467275261323102</v>
      </c>
      <c r="DP99">
        <v>0.817625376647383</v>
      </c>
      <c r="DQ99">
        <v>0</v>
      </c>
      <c r="DR99">
        <v>2.2016821951219501</v>
      </c>
      <c r="DS99">
        <v>5.03782578397209E-2</v>
      </c>
      <c r="DT99">
        <v>6.2916865442966801E-3</v>
      </c>
      <c r="DU99">
        <v>1</v>
      </c>
      <c r="DV99">
        <v>1</v>
      </c>
      <c r="DW99">
        <v>2</v>
      </c>
      <c r="DX99" t="s">
        <v>371</v>
      </c>
      <c r="DY99">
        <v>2.9742600000000001</v>
      </c>
      <c r="DZ99">
        <v>2.6981899999999999</v>
      </c>
      <c r="EA99">
        <v>0.159886</v>
      </c>
      <c r="EB99">
        <v>0.16403799999999999</v>
      </c>
      <c r="EC99">
        <v>8.3436200000000002E-2</v>
      </c>
      <c r="ED99">
        <v>7.84778E-2</v>
      </c>
      <c r="EE99">
        <v>32754.9</v>
      </c>
      <c r="EF99">
        <v>35689.599999999999</v>
      </c>
      <c r="EG99">
        <v>35328.800000000003</v>
      </c>
      <c r="EH99">
        <v>38715.599999999999</v>
      </c>
      <c r="EI99">
        <v>45910.3</v>
      </c>
      <c r="EJ99">
        <v>51481.9</v>
      </c>
      <c r="EK99">
        <v>55204.9</v>
      </c>
      <c r="EL99">
        <v>62038.400000000001</v>
      </c>
      <c r="EM99">
        <v>1.9985999999999999</v>
      </c>
      <c r="EN99">
        <v>2.1101999999999999</v>
      </c>
      <c r="EO99">
        <v>0.13247100000000001</v>
      </c>
      <c r="EP99">
        <v>0</v>
      </c>
      <c r="EQ99">
        <v>23.799299999999999</v>
      </c>
      <c r="ER99">
        <v>999.9</v>
      </c>
      <c r="ES99">
        <v>40.654000000000003</v>
      </c>
      <c r="ET99">
        <v>36.607999999999997</v>
      </c>
      <c r="EU99">
        <v>35.617100000000001</v>
      </c>
      <c r="EV99">
        <v>52.465000000000003</v>
      </c>
      <c r="EW99">
        <v>39.098599999999998</v>
      </c>
      <c r="EX99">
        <v>2</v>
      </c>
      <c r="EY99">
        <v>-9.7500000000000003E-2</v>
      </c>
      <c r="EZ99">
        <v>5.4836599999999999E-2</v>
      </c>
      <c r="FA99">
        <v>20.151399999999999</v>
      </c>
      <c r="FB99">
        <v>5.1993200000000002</v>
      </c>
      <c r="FC99">
        <v>12.0099</v>
      </c>
      <c r="FD99">
        <v>4.9756</v>
      </c>
      <c r="FE99">
        <v>3.2936000000000001</v>
      </c>
      <c r="FF99">
        <v>9999</v>
      </c>
      <c r="FG99">
        <v>9999</v>
      </c>
      <c r="FH99">
        <v>576.20000000000005</v>
      </c>
      <c r="FI99">
        <v>9999</v>
      </c>
      <c r="FJ99">
        <v>1.8631</v>
      </c>
      <c r="FK99">
        <v>1.86798</v>
      </c>
      <c r="FL99">
        <v>1.86768</v>
      </c>
      <c r="FM99">
        <v>1.8688</v>
      </c>
      <c r="FN99">
        <v>1.8696299999999999</v>
      </c>
      <c r="FO99">
        <v>1.8656900000000001</v>
      </c>
      <c r="FP99">
        <v>1.86676</v>
      </c>
      <c r="FQ99">
        <v>1.8681300000000001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12.58</v>
      </c>
      <c r="GF99">
        <v>0.28139999999999998</v>
      </c>
      <c r="GG99">
        <v>4.2916309927836904</v>
      </c>
      <c r="GH99">
        <v>7.6595765978979304E-3</v>
      </c>
      <c r="GI99">
        <v>-1.71084151979672E-6</v>
      </c>
      <c r="GJ99">
        <v>4.36376621208334E-10</v>
      </c>
      <c r="GK99">
        <v>-0.121359193448199</v>
      </c>
      <c r="GL99">
        <v>-4.8646536976697102E-3</v>
      </c>
      <c r="GM99">
        <v>1.0234933149142901E-3</v>
      </c>
      <c r="GN99">
        <v>-6.0182367739561398E-6</v>
      </c>
      <c r="GO99">
        <v>21</v>
      </c>
      <c r="GP99">
        <v>2191</v>
      </c>
      <c r="GQ99">
        <v>2</v>
      </c>
      <c r="GR99">
        <v>49</v>
      </c>
      <c r="GS99">
        <v>1377.2</v>
      </c>
      <c r="GT99">
        <v>1377.1</v>
      </c>
      <c r="GU99">
        <v>3.4521500000000001</v>
      </c>
      <c r="GV99">
        <v>2.63916</v>
      </c>
      <c r="GW99">
        <v>2.2485400000000002</v>
      </c>
      <c r="GX99">
        <v>2.7563499999999999</v>
      </c>
      <c r="GY99">
        <v>1.9958499999999999</v>
      </c>
      <c r="GZ99">
        <v>2.3645</v>
      </c>
      <c r="HA99">
        <v>38.207999999999998</v>
      </c>
      <c r="HB99">
        <v>13.5366</v>
      </c>
      <c r="HC99">
        <v>18</v>
      </c>
      <c r="HD99">
        <v>505.33600000000001</v>
      </c>
      <c r="HE99">
        <v>578.01099999999997</v>
      </c>
      <c r="HF99">
        <v>23.176100000000002</v>
      </c>
      <c r="HG99">
        <v>26.081</v>
      </c>
      <c r="HH99">
        <v>29.999500000000001</v>
      </c>
      <c r="HI99">
        <v>26.192</v>
      </c>
      <c r="HJ99">
        <v>26.146599999999999</v>
      </c>
      <c r="HK99">
        <v>69.111999999999995</v>
      </c>
      <c r="HL99">
        <v>34.356299999999997</v>
      </c>
      <c r="HM99">
        <v>0</v>
      </c>
      <c r="HN99">
        <v>23.185700000000001</v>
      </c>
      <c r="HO99">
        <v>1421.61</v>
      </c>
      <c r="HP99">
        <v>22.516999999999999</v>
      </c>
      <c r="HQ99">
        <v>102.42100000000001</v>
      </c>
      <c r="HR99">
        <v>103.30200000000001</v>
      </c>
    </row>
    <row r="100" spans="1:226" x14ac:dyDescent="0.2">
      <c r="A100">
        <v>84</v>
      </c>
      <c r="B100">
        <v>1657396205.0999999</v>
      </c>
      <c r="C100">
        <v>507.09999990463302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1657396202.5999999</v>
      </c>
      <c r="J100">
        <f t="shared" si="34"/>
        <v>1.8607299586933732E-3</v>
      </c>
      <c r="K100">
        <f t="shared" si="35"/>
        <v>1.8607299586933732</v>
      </c>
      <c r="L100">
        <f t="shared" si="36"/>
        <v>21.22125578107784</v>
      </c>
      <c r="M100">
        <f t="shared" si="37"/>
        <v>1369.6511111111099</v>
      </c>
      <c r="N100">
        <f t="shared" si="38"/>
        <v>784.3352161025573</v>
      </c>
      <c r="O100">
        <f t="shared" si="39"/>
        <v>55.280442314658814</v>
      </c>
      <c r="P100">
        <f t="shared" si="40"/>
        <v>96.533876950242416</v>
      </c>
      <c r="Q100">
        <f t="shared" si="41"/>
        <v>6.430999043735583E-2</v>
      </c>
      <c r="R100">
        <f t="shared" si="42"/>
        <v>2.3597192125818132</v>
      </c>
      <c r="S100">
        <f t="shared" si="43"/>
        <v>6.335194630345338E-2</v>
      </c>
      <c r="T100">
        <f t="shared" si="44"/>
        <v>3.9679853945483012E-2</v>
      </c>
      <c r="U100">
        <f t="shared" si="45"/>
        <v>321.52074099999948</v>
      </c>
      <c r="V100">
        <f t="shared" si="46"/>
        <v>27.695595653635067</v>
      </c>
      <c r="W100">
        <f t="shared" si="47"/>
        <v>27.695595653635067</v>
      </c>
      <c r="X100">
        <f t="shared" si="48"/>
        <v>3.7280165286327231</v>
      </c>
      <c r="Y100">
        <f t="shared" si="49"/>
        <v>51.606015966531352</v>
      </c>
      <c r="Z100">
        <f t="shared" si="50"/>
        <v>1.7381824010895037</v>
      </c>
      <c r="AA100">
        <f t="shared" si="51"/>
        <v>3.3681778539478566</v>
      </c>
      <c r="AB100">
        <f t="shared" si="52"/>
        <v>1.9898341275432194</v>
      </c>
      <c r="AC100">
        <f t="shared" si="53"/>
        <v>-82.058191178377754</v>
      </c>
      <c r="AD100">
        <f t="shared" si="54"/>
        <v>-219.58619819514388</v>
      </c>
      <c r="AE100">
        <f t="shared" si="55"/>
        <v>-20.049146577493101</v>
      </c>
      <c r="AF100">
        <f t="shared" si="56"/>
        <v>-0.17279495101524844</v>
      </c>
      <c r="AG100">
        <f t="shared" si="57"/>
        <v>36.44481913900222</v>
      </c>
      <c r="AH100">
        <f t="shared" si="58"/>
        <v>1.8889070173930034</v>
      </c>
      <c r="AI100">
        <f t="shared" si="59"/>
        <v>21.22125578107784</v>
      </c>
      <c r="AJ100">
        <v>1448.94547610943</v>
      </c>
      <c r="AK100">
        <v>1410.7932727272701</v>
      </c>
      <c r="AL100">
        <v>3.24151959419161</v>
      </c>
      <c r="AM100">
        <v>65.919216154711293</v>
      </c>
      <c r="AN100">
        <f t="shared" si="60"/>
        <v>1.8607299586933732</v>
      </c>
      <c r="AO100">
        <v>22.454366209290601</v>
      </c>
      <c r="AP100">
        <v>24.658735757575801</v>
      </c>
      <c r="AQ100">
        <v>-6.0778859839487401E-3</v>
      </c>
      <c r="AR100">
        <v>77.508022238320805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37397.044709143389</v>
      </c>
      <c r="AX100">
        <f t="shared" si="64"/>
        <v>2000.0333333333299</v>
      </c>
      <c r="AY100">
        <f t="shared" si="65"/>
        <v>1681.2276999999972</v>
      </c>
      <c r="AZ100">
        <f t="shared" si="66"/>
        <v>0.84059984000266663</v>
      </c>
      <c r="BA100">
        <f t="shared" si="67"/>
        <v>0.1607576912051466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1657396202.5999999</v>
      </c>
      <c r="BH100">
        <v>1369.6511111111099</v>
      </c>
      <c r="BI100">
        <v>1416.4866666666701</v>
      </c>
      <c r="BJ100">
        <v>24.661844444444402</v>
      </c>
      <c r="BK100">
        <v>22.4511888888889</v>
      </c>
      <c r="BL100">
        <v>1357.02555555556</v>
      </c>
      <c r="BM100">
        <v>24.3806333333333</v>
      </c>
      <c r="BN100">
        <v>500.02988888888899</v>
      </c>
      <c r="BO100">
        <v>70.436400000000006</v>
      </c>
      <c r="BP100">
        <v>4.4232744444444402E-2</v>
      </c>
      <c r="BQ100">
        <v>25.969522222222199</v>
      </c>
      <c r="BR100">
        <v>25.9616111111111</v>
      </c>
      <c r="BS100">
        <v>999.9</v>
      </c>
      <c r="BT100">
        <v>0</v>
      </c>
      <c r="BU100">
        <v>0</v>
      </c>
      <c r="BV100">
        <v>10006.666666666701</v>
      </c>
      <c r="BW100">
        <v>0</v>
      </c>
      <c r="BX100">
        <v>452.31455555555601</v>
      </c>
      <c r="BY100">
        <v>-46.834322222222198</v>
      </c>
      <c r="BZ100">
        <v>1404.28555555556</v>
      </c>
      <c r="CA100">
        <v>1449.0166666666701</v>
      </c>
      <c r="CB100">
        <v>2.2106422222222202</v>
      </c>
      <c r="CC100">
        <v>1416.4866666666701</v>
      </c>
      <c r="CD100">
        <v>22.4511888888889</v>
      </c>
      <c r="CE100">
        <v>1.73709111111111</v>
      </c>
      <c r="CF100">
        <v>1.58138222222222</v>
      </c>
      <c r="CG100">
        <v>15.2319333333333</v>
      </c>
      <c r="CH100">
        <v>13.7785666666667</v>
      </c>
      <c r="CI100">
        <v>2000.0333333333299</v>
      </c>
      <c r="CJ100">
        <v>0.98000633333333298</v>
      </c>
      <c r="CK100">
        <v>1.9993733333333302E-2</v>
      </c>
      <c r="CL100">
        <v>0</v>
      </c>
      <c r="CM100">
        <v>2.4344333333333301</v>
      </c>
      <c r="CN100">
        <v>0</v>
      </c>
      <c r="CO100">
        <v>16391.766666666699</v>
      </c>
      <c r="CP100">
        <v>17300.4666666667</v>
      </c>
      <c r="CQ100">
        <v>38</v>
      </c>
      <c r="CR100">
        <v>38.201000000000001</v>
      </c>
      <c r="CS100">
        <v>37.811999999999998</v>
      </c>
      <c r="CT100">
        <v>36.5</v>
      </c>
      <c r="CU100">
        <v>37.311999999999998</v>
      </c>
      <c r="CV100">
        <v>1960.0433333333301</v>
      </c>
      <c r="CW100">
        <v>39.99</v>
      </c>
      <c r="CX100">
        <v>0</v>
      </c>
      <c r="CY100">
        <v>1657396180.4000001</v>
      </c>
      <c r="CZ100">
        <v>0</v>
      </c>
      <c r="DA100">
        <v>0</v>
      </c>
      <c r="DB100" t="s">
        <v>356</v>
      </c>
      <c r="DC100">
        <v>1657313570</v>
      </c>
      <c r="DD100">
        <v>1657313571.5</v>
      </c>
      <c r="DE100">
        <v>0</v>
      </c>
      <c r="DF100">
        <v>-0.183</v>
      </c>
      <c r="DG100">
        <v>-4.0000000000000001E-3</v>
      </c>
      <c r="DH100">
        <v>8.7509999999999994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-46.924046341463402</v>
      </c>
      <c r="DO100">
        <v>-1.7767045296168</v>
      </c>
      <c r="DP100">
        <v>0.75018678392737503</v>
      </c>
      <c r="DQ100">
        <v>0</v>
      </c>
      <c r="DR100">
        <v>2.2055597560975602</v>
      </c>
      <c r="DS100">
        <v>4.1597142857146802E-2</v>
      </c>
      <c r="DT100">
        <v>5.6604082795970803E-3</v>
      </c>
      <c r="DU100">
        <v>1</v>
      </c>
      <c r="DV100">
        <v>1</v>
      </c>
      <c r="DW100">
        <v>2</v>
      </c>
      <c r="DX100" t="s">
        <v>371</v>
      </c>
      <c r="DY100">
        <v>2.9737300000000002</v>
      </c>
      <c r="DZ100">
        <v>2.6982499999999998</v>
      </c>
      <c r="EA100">
        <v>0.16106400000000001</v>
      </c>
      <c r="EB100">
        <v>0.16522300000000001</v>
      </c>
      <c r="EC100">
        <v>8.3421800000000004E-2</v>
      </c>
      <c r="ED100">
        <v>7.8444E-2</v>
      </c>
      <c r="EE100">
        <v>32709.200000000001</v>
      </c>
      <c r="EF100">
        <v>35639.800000000003</v>
      </c>
      <c r="EG100">
        <v>35329</v>
      </c>
      <c r="EH100">
        <v>38716.300000000003</v>
      </c>
      <c r="EI100">
        <v>45911.9</v>
      </c>
      <c r="EJ100">
        <v>51484.7</v>
      </c>
      <c r="EK100">
        <v>55206</v>
      </c>
      <c r="EL100">
        <v>62039.4</v>
      </c>
      <c r="EM100">
        <v>1.9987999999999999</v>
      </c>
      <c r="EN100">
        <v>2.1103999999999998</v>
      </c>
      <c r="EO100">
        <v>0.131577</v>
      </c>
      <c r="EP100">
        <v>0</v>
      </c>
      <c r="EQ100">
        <v>23.793299999999999</v>
      </c>
      <c r="ER100">
        <v>999.9</v>
      </c>
      <c r="ES100">
        <v>40.654000000000003</v>
      </c>
      <c r="ET100">
        <v>36.597999999999999</v>
      </c>
      <c r="EU100">
        <v>35.602899999999998</v>
      </c>
      <c r="EV100">
        <v>52.295000000000002</v>
      </c>
      <c r="EW100">
        <v>39.078499999999998</v>
      </c>
      <c r="EX100">
        <v>2</v>
      </c>
      <c r="EY100">
        <v>-9.8292699999999997E-2</v>
      </c>
      <c r="EZ100">
        <v>5.0849699999999998E-2</v>
      </c>
      <c r="FA100">
        <v>20.151499999999999</v>
      </c>
      <c r="FB100">
        <v>5.2017199999999999</v>
      </c>
      <c r="FC100">
        <v>12.0099</v>
      </c>
      <c r="FD100">
        <v>4.976</v>
      </c>
      <c r="FE100">
        <v>3.2934000000000001</v>
      </c>
      <c r="FF100">
        <v>9999</v>
      </c>
      <c r="FG100">
        <v>9999</v>
      </c>
      <c r="FH100">
        <v>576.20000000000005</v>
      </c>
      <c r="FI100">
        <v>9999</v>
      </c>
      <c r="FJ100">
        <v>1.8631</v>
      </c>
      <c r="FK100">
        <v>1.86795</v>
      </c>
      <c r="FL100">
        <v>1.86768</v>
      </c>
      <c r="FM100">
        <v>1.8687400000000001</v>
      </c>
      <c r="FN100">
        <v>1.8696600000000001</v>
      </c>
      <c r="FO100">
        <v>1.8656900000000001</v>
      </c>
      <c r="FP100">
        <v>1.86676</v>
      </c>
      <c r="FQ100">
        <v>1.8681300000000001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12.67</v>
      </c>
      <c r="GF100">
        <v>0.28129999999999999</v>
      </c>
      <c r="GG100">
        <v>4.2916309927836904</v>
      </c>
      <c r="GH100">
        <v>7.6595765978979304E-3</v>
      </c>
      <c r="GI100">
        <v>-1.71084151979672E-6</v>
      </c>
      <c r="GJ100">
        <v>4.36376621208334E-10</v>
      </c>
      <c r="GK100">
        <v>-0.121359193448199</v>
      </c>
      <c r="GL100">
        <v>-4.8646536976697102E-3</v>
      </c>
      <c r="GM100">
        <v>1.0234933149142901E-3</v>
      </c>
      <c r="GN100">
        <v>-6.0182367739561398E-6</v>
      </c>
      <c r="GO100">
        <v>21</v>
      </c>
      <c r="GP100">
        <v>2191</v>
      </c>
      <c r="GQ100">
        <v>2</v>
      </c>
      <c r="GR100">
        <v>49</v>
      </c>
      <c r="GS100">
        <v>1377.3</v>
      </c>
      <c r="GT100">
        <v>1377.2</v>
      </c>
      <c r="GU100">
        <v>3.4838900000000002</v>
      </c>
      <c r="GV100">
        <v>2.6428199999999999</v>
      </c>
      <c r="GW100">
        <v>2.2485400000000002</v>
      </c>
      <c r="GX100">
        <v>2.7563499999999999</v>
      </c>
      <c r="GY100">
        <v>1.9958499999999999</v>
      </c>
      <c r="GZ100">
        <v>2.36084</v>
      </c>
      <c r="HA100">
        <v>38.183700000000002</v>
      </c>
      <c r="HB100">
        <v>13.527900000000001</v>
      </c>
      <c r="HC100">
        <v>18</v>
      </c>
      <c r="HD100">
        <v>505.36700000000002</v>
      </c>
      <c r="HE100">
        <v>578.04200000000003</v>
      </c>
      <c r="HF100">
        <v>23.196100000000001</v>
      </c>
      <c r="HG100">
        <v>26.072199999999999</v>
      </c>
      <c r="HH100">
        <v>29.999300000000002</v>
      </c>
      <c r="HI100">
        <v>26.180900000000001</v>
      </c>
      <c r="HJ100">
        <v>26.1357</v>
      </c>
      <c r="HK100">
        <v>69.748900000000006</v>
      </c>
      <c r="HL100">
        <v>34.356299999999997</v>
      </c>
      <c r="HM100">
        <v>0</v>
      </c>
      <c r="HN100">
        <v>23.213200000000001</v>
      </c>
      <c r="HO100">
        <v>1441.68</v>
      </c>
      <c r="HP100">
        <v>22.516999999999999</v>
      </c>
      <c r="HQ100">
        <v>102.423</v>
      </c>
      <c r="HR100">
        <v>103.304</v>
      </c>
    </row>
    <row r="101" spans="1:226" x14ac:dyDescent="0.2">
      <c r="A101">
        <v>85</v>
      </c>
      <c r="B101">
        <v>1657396210.0999999</v>
      </c>
      <c r="C101">
        <v>512.09999990463302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1657396207.3</v>
      </c>
      <c r="J101">
        <f t="shared" si="34"/>
        <v>1.8861303396410811E-3</v>
      </c>
      <c r="K101">
        <f t="shared" si="35"/>
        <v>1.8861303396410811</v>
      </c>
      <c r="L101">
        <f t="shared" si="36"/>
        <v>21.140263619728376</v>
      </c>
      <c r="M101">
        <f t="shared" si="37"/>
        <v>1385.191</v>
      </c>
      <c r="N101">
        <f t="shared" si="38"/>
        <v>808.52846030184855</v>
      </c>
      <c r="O101">
        <f t="shared" si="39"/>
        <v>56.985690281354216</v>
      </c>
      <c r="P101">
        <f t="shared" si="40"/>
        <v>97.629297151828226</v>
      </c>
      <c r="Q101">
        <f t="shared" si="41"/>
        <v>6.5240939466712694E-2</v>
      </c>
      <c r="R101">
        <f t="shared" si="42"/>
        <v>2.3617019781387683</v>
      </c>
      <c r="S101">
        <f t="shared" si="43"/>
        <v>6.425600068436188E-2</v>
      </c>
      <c r="T101">
        <f t="shared" si="44"/>
        <v>4.0247254568061823E-2</v>
      </c>
      <c r="U101">
        <f t="shared" si="45"/>
        <v>321.50983499999995</v>
      </c>
      <c r="V101">
        <f t="shared" si="46"/>
        <v>27.688364733668735</v>
      </c>
      <c r="W101">
        <f t="shared" si="47"/>
        <v>27.688364733668735</v>
      </c>
      <c r="X101">
        <f t="shared" si="48"/>
        <v>3.7264417559386174</v>
      </c>
      <c r="Y101">
        <f t="shared" si="49"/>
        <v>51.587529826520594</v>
      </c>
      <c r="Z101">
        <f t="shared" si="50"/>
        <v>1.7377909312865625</v>
      </c>
      <c r="AA101">
        <f t="shared" si="51"/>
        <v>3.3686259782750496</v>
      </c>
      <c r="AB101">
        <f t="shared" si="52"/>
        <v>1.9886508246520549</v>
      </c>
      <c r="AC101">
        <f t="shared" si="53"/>
        <v>-83.178347978171672</v>
      </c>
      <c r="AD101">
        <f t="shared" si="54"/>
        <v>-218.56384012539561</v>
      </c>
      <c r="AE101">
        <f t="shared" si="55"/>
        <v>-19.938548214402374</v>
      </c>
      <c r="AF101">
        <f t="shared" si="56"/>
        <v>-0.17090131796970809</v>
      </c>
      <c r="AG101">
        <f t="shared" si="57"/>
        <v>37.176839814715244</v>
      </c>
      <c r="AH101">
        <f t="shared" si="58"/>
        <v>1.8934033818811755</v>
      </c>
      <c r="AI101">
        <f t="shared" si="59"/>
        <v>21.140263619728376</v>
      </c>
      <c r="AJ101">
        <v>1467.2821148752801</v>
      </c>
      <c r="AK101">
        <v>1428.26678787879</v>
      </c>
      <c r="AL101">
        <v>3.49822445930837</v>
      </c>
      <c r="AM101">
        <v>65.919216154711293</v>
      </c>
      <c r="AN101">
        <f t="shared" si="60"/>
        <v>1.8861303396410811</v>
      </c>
      <c r="AO101">
        <v>22.442234258259699</v>
      </c>
      <c r="AP101">
        <v>24.654144242424199</v>
      </c>
      <c r="AQ101">
        <v>-9.6523687576528198E-4</v>
      </c>
      <c r="AR101">
        <v>77.508022238320805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37444.655686421174</v>
      </c>
      <c r="AX101">
        <f t="shared" si="64"/>
        <v>1999.9649999999999</v>
      </c>
      <c r="AY101">
        <f t="shared" si="65"/>
        <v>1681.1702999999998</v>
      </c>
      <c r="AZ101">
        <f t="shared" si="66"/>
        <v>0.84059986049755864</v>
      </c>
      <c r="BA101">
        <f t="shared" si="67"/>
        <v>0.16075773076028829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1657396207.3</v>
      </c>
      <c r="BH101">
        <v>1385.191</v>
      </c>
      <c r="BI101">
        <v>1432.953</v>
      </c>
      <c r="BJ101">
        <v>24.65625</v>
      </c>
      <c r="BK101">
        <v>22.440069999999999</v>
      </c>
      <c r="BL101">
        <v>1372.48</v>
      </c>
      <c r="BM101">
        <v>24.375240000000002</v>
      </c>
      <c r="BN101">
        <v>499.97359999999998</v>
      </c>
      <c r="BO101">
        <v>70.436620000000005</v>
      </c>
      <c r="BP101">
        <v>4.4127529999999998E-2</v>
      </c>
      <c r="BQ101">
        <v>25.971769999999999</v>
      </c>
      <c r="BR101">
        <v>25.9621</v>
      </c>
      <c r="BS101">
        <v>999.9</v>
      </c>
      <c r="BT101">
        <v>0</v>
      </c>
      <c r="BU101">
        <v>0</v>
      </c>
      <c r="BV101">
        <v>10020</v>
      </c>
      <c r="BW101">
        <v>0</v>
      </c>
      <c r="BX101">
        <v>450.63729999999998</v>
      </c>
      <c r="BY101">
        <v>-47.762860000000003</v>
      </c>
      <c r="BZ101">
        <v>1420.2059999999999</v>
      </c>
      <c r="CA101">
        <v>1465.847</v>
      </c>
      <c r="CB101">
        <v>2.2161759999999999</v>
      </c>
      <c r="CC101">
        <v>1432.953</v>
      </c>
      <c r="CD101">
        <v>22.440069999999999</v>
      </c>
      <c r="CE101">
        <v>1.736702</v>
      </c>
      <c r="CF101">
        <v>1.580603</v>
      </c>
      <c r="CG101">
        <v>15.228440000000001</v>
      </c>
      <c r="CH101">
        <v>13.770989999999999</v>
      </c>
      <c r="CI101">
        <v>1999.9649999999999</v>
      </c>
      <c r="CJ101">
        <v>0.98000560000000003</v>
      </c>
      <c r="CK101">
        <v>1.9994540000000002E-2</v>
      </c>
      <c r="CL101">
        <v>0</v>
      </c>
      <c r="CM101">
        <v>2.3347899999999999</v>
      </c>
      <c r="CN101">
        <v>0</v>
      </c>
      <c r="CO101">
        <v>16382.76</v>
      </c>
      <c r="CP101">
        <v>17299.87</v>
      </c>
      <c r="CQ101">
        <v>37.981099999999998</v>
      </c>
      <c r="CR101">
        <v>38.186999999999998</v>
      </c>
      <c r="CS101">
        <v>37.811999999999998</v>
      </c>
      <c r="CT101">
        <v>36.468499999999999</v>
      </c>
      <c r="CU101">
        <v>37.311999999999998</v>
      </c>
      <c r="CV101">
        <v>1959.9749999999999</v>
      </c>
      <c r="CW101">
        <v>39.99</v>
      </c>
      <c r="CX101">
        <v>0</v>
      </c>
      <c r="CY101">
        <v>1657396185.2</v>
      </c>
      <c r="CZ101">
        <v>0</v>
      </c>
      <c r="DA101">
        <v>0</v>
      </c>
      <c r="DB101" t="s">
        <v>356</v>
      </c>
      <c r="DC101">
        <v>1657313570</v>
      </c>
      <c r="DD101">
        <v>1657313571.5</v>
      </c>
      <c r="DE101">
        <v>0</v>
      </c>
      <c r="DF101">
        <v>-0.183</v>
      </c>
      <c r="DG101">
        <v>-4.0000000000000001E-3</v>
      </c>
      <c r="DH101">
        <v>8.7509999999999994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-47.189356097561003</v>
      </c>
      <c r="DO101">
        <v>-2.97141742160282</v>
      </c>
      <c r="DP101">
        <v>0.72461817264084505</v>
      </c>
      <c r="DQ101">
        <v>0</v>
      </c>
      <c r="DR101">
        <v>2.2099170731707298</v>
      </c>
      <c r="DS101">
        <v>4.5408083623696797E-2</v>
      </c>
      <c r="DT101">
        <v>6.0388446819078798E-3</v>
      </c>
      <c r="DU101">
        <v>1</v>
      </c>
      <c r="DV101">
        <v>1</v>
      </c>
      <c r="DW101">
        <v>2</v>
      </c>
      <c r="DX101" t="s">
        <v>371</v>
      </c>
      <c r="DY101">
        <v>2.97445</v>
      </c>
      <c r="DZ101">
        <v>2.6976499999999999</v>
      </c>
      <c r="EA101">
        <v>0.16231100000000001</v>
      </c>
      <c r="EB101">
        <v>0.16641500000000001</v>
      </c>
      <c r="EC101">
        <v>8.34038E-2</v>
      </c>
      <c r="ED101">
        <v>7.8413200000000002E-2</v>
      </c>
      <c r="EE101">
        <v>32661.7</v>
      </c>
      <c r="EF101">
        <v>35589.4</v>
      </c>
      <c r="EG101">
        <v>35330.1</v>
      </c>
      <c r="EH101">
        <v>38716.800000000003</v>
      </c>
      <c r="EI101">
        <v>45913.4</v>
      </c>
      <c r="EJ101">
        <v>51487.1</v>
      </c>
      <c r="EK101">
        <v>55206.7</v>
      </c>
      <c r="EL101">
        <v>62040.1</v>
      </c>
      <c r="EM101">
        <v>1.9998</v>
      </c>
      <c r="EN101">
        <v>2.1107999999999998</v>
      </c>
      <c r="EO101">
        <v>0.13306699999999999</v>
      </c>
      <c r="EP101">
        <v>0</v>
      </c>
      <c r="EQ101">
        <v>23.787299999999998</v>
      </c>
      <c r="ER101">
        <v>999.9</v>
      </c>
      <c r="ES101">
        <v>40.630000000000003</v>
      </c>
      <c r="ET101">
        <v>36.597999999999999</v>
      </c>
      <c r="EU101">
        <v>35.578000000000003</v>
      </c>
      <c r="EV101">
        <v>52.395000000000003</v>
      </c>
      <c r="EW101">
        <v>39.0505</v>
      </c>
      <c r="EX101">
        <v>2</v>
      </c>
      <c r="EY101">
        <v>-9.9146300000000007E-2</v>
      </c>
      <c r="EZ101">
        <v>3.0326800000000001E-2</v>
      </c>
      <c r="FA101">
        <v>20.151299999999999</v>
      </c>
      <c r="FB101">
        <v>5.2017199999999999</v>
      </c>
      <c r="FC101">
        <v>12.0099</v>
      </c>
      <c r="FD101">
        <v>4.976</v>
      </c>
      <c r="FE101">
        <v>3.2936000000000001</v>
      </c>
      <c r="FF101">
        <v>9999</v>
      </c>
      <c r="FG101">
        <v>9999</v>
      </c>
      <c r="FH101">
        <v>576.20000000000005</v>
      </c>
      <c r="FI101">
        <v>9999</v>
      </c>
      <c r="FJ101">
        <v>1.8631</v>
      </c>
      <c r="FK101">
        <v>1.8678600000000001</v>
      </c>
      <c r="FL101">
        <v>1.86768</v>
      </c>
      <c r="FM101">
        <v>1.8688400000000001</v>
      </c>
      <c r="FN101">
        <v>1.8696600000000001</v>
      </c>
      <c r="FO101">
        <v>1.8656900000000001</v>
      </c>
      <c r="FP101">
        <v>1.86673</v>
      </c>
      <c r="FQ101">
        <v>1.8681300000000001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12.76</v>
      </c>
      <c r="GF101">
        <v>0.28089999999999998</v>
      </c>
      <c r="GG101">
        <v>4.2916309927836904</v>
      </c>
      <c r="GH101">
        <v>7.6595765978979304E-3</v>
      </c>
      <c r="GI101">
        <v>-1.71084151979672E-6</v>
      </c>
      <c r="GJ101">
        <v>4.36376621208334E-10</v>
      </c>
      <c r="GK101">
        <v>-0.121359193448199</v>
      </c>
      <c r="GL101">
        <v>-4.8646536976697102E-3</v>
      </c>
      <c r="GM101">
        <v>1.0234933149142901E-3</v>
      </c>
      <c r="GN101">
        <v>-6.0182367739561398E-6</v>
      </c>
      <c r="GO101">
        <v>21</v>
      </c>
      <c r="GP101">
        <v>2191</v>
      </c>
      <c r="GQ101">
        <v>2</v>
      </c>
      <c r="GR101">
        <v>49</v>
      </c>
      <c r="GS101">
        <v>1377.3</v>
      </c>
      <c r="GT101">
        <v>1377.3</v>
      </c>
      <c r="GU101">
        <v>3.5131800000000002</v>
      </c>
      <c r="GV101">
        <v>2.63306</v>
      </c>
      <c r="GW101">
        <v>2.2485400000000002</v>
      </c>
      <c r="GX101">
        <v>2.7563499999999999</v>
      </c>
      <c r="GY101">
        <v>1.9958499999999999</v>
      </c>
      <c r="GZ101">
        <v>2.36938</v>
      </c>
      <c r="HA101">
        <v>38.183700000000002</v>
      </c>
      <c r="HB101">
        <v>13.5366</v>
      </c>
      <c r="HC101">
        <v>18</v>
      </c>
      <c r="HD101">
        <v>505.94799999999998</v>
      </c>
      <c r="HE101">
        <v>578.24300000000005</v>
      </c>
      <c r="HF101">
        <v>23.222200000000001</v>
      </c>
      <c r="HG101">
        <v>26.063400000000001</v>
      </c>
      <c r="HH101">
        <v>29.999500000000001</v>
      </c>
      <c r="HI101">
        <v>26.1722</v>
      </c>
      <c r="HJ101">
        <v>26.126899999999999</v>
      </c>
      <c r="HK101">
        <v>70.330200000000005</v>
      </c>
      <c r="HL101">
        <v>34.356299999999997</v>
      </c>
      <c r="HM101">
        <v>0</v>
      </c>
      <c r="HN101">
        <v>23.238700000000001</v>
      </c>
      <c r="HO101">
        <v>1455.06</v>
      </c>
      <c r="HP101">
        <v>22.516999999999999</v>
      </c>
      <c r="HQ101">
        <v>102.425</v>
      </c>
      <c r="HR101">
        <v>103.30500000000001</v>
      </c>
    </row>
    <row r="102" spans="1:226" x14ac:dyDescent="0.2">
      <c r="A102">
        <v>86</v>
      </c>
      <c r="B102">
        <v>1657396214.5999999</v>
      </c>
      <c r="C102">
        <v>516.59999990463302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1657396211.75</v>
      </c>
      <c r="J102">
        <f t="shared" si="34"/>
        <v>1.888471729301565E-3</v>
      </c>
      <c r="K102">
        <f t="shared" si="35"/>
        <v>1.8884717293015649</v>
      </c>
      <c r="L102">
        <f t="shared" si="36"/>
        <v>21.40017983908816</v>
      </c>
      <c r="M102">
        <f t="shared" si="37"/>
        <v>1400.3920000000001</v>
      </c>
      <c r="N102">
        <f t="shared" si="38"/>
        <v>816.94781009877659</v>
      </c>
      <c r="O102">
        <f t="shared" si="39"/>
        <v>57.57961716420094</v>
      </c>
      <c r="P102">
        <f t="shared" si="40"/>
        <v>98.701574620856476</v>
      </c>
      <c r="Q102">
        <f t="shared" si="41"/>
        <v>6.527657089582671E-2</v>
      </c>
      <c r="R102">
        <f t="shared" si="42"/>
        <v>2.3554014417558795</v>
      </c>
      <c r="S102">
        <f t="shared" si="43"/>
        <v>6.4287970306288883E-2</v>
      </c>
      <c r="T102">
        <f t="shared" si="44"/>
        <v>4.026755603801431E-2</v>
      </c>
      <c r="U102">
        <f t="shared" si="45"/>
        <v>321.51037054224258</v>
      </c>
      <c r="V102">
        <f t="shared" si="46"/>
        <v>27.692681843673711</v>
      </c>
      <c r="W102">
        <f t="shared" si="47"/>
        <v>27.692681843673711</v>
      </c>
      <c r="X102">
        <f t="shared" si="48"/>
        <v>3.7273818800137866</v>
      </c>
      <c r="Y102">
        <f t="shared" si="49"/>
        <v>51.568562739476732</v>
      </c>
      <c r="Z102">
        <f t="shared" si="50"/>
        <v>1.7372393955191081</v>
      </c>
      <c r="AA102">
        <f t="shared" si="51"/>
        <v>3.3687954506228999</v>
      </c>
      <c r="AB102">
        <f t="shared" si="52"/>
        <v>1.9901424844946785</v>
      </c>
      <c r="AC102">
        <f t="shared" si="53"/>
        <v>-83.281603262199013</v>
      </c>
      <c r="AD102">
        <f t="shared" si="54"/>
        <v>-218.42102553001834</v>
      </c>
      <c r="AE102">
        <f t="shared" si="55"/>
        <v>-19.979336423776836</v>
      </c>
      <c r="AF102">
        <f t="shared" si="56"/>
        <v>-0.1715946737515992</v>
      </c>
      <c r="AG102">
        <f t="shared" si="57"/>
        <v>36.613794171366436</v>
      </c>
      <c r="AH102">
        <f t="shared" si="58"/>
        <v>1.8966292034422851</v>
      </c>
      <c r="AI102">
        <f t="shared" si="59"/>
        <v>21.40017983908816</v>
      </c>
      <c r="AJ102">
        <v>1482.3147858950199</v>
      </c>
      <c r="AK102">
        <v>1443.6578181818199</v>
      </c>
      <c r="AL102">
        <v>3.3176071467779802</v>
      </c>
      <c r="AM102">
        <v>65.919216154711293</v>
      </c>
      <c r="AN102">
        <f t="shared" si="60"/>
        <v>1.8884717293015649</v>
      </c>
      <c r="AO102">
        <v>22.429310153059902</v>
      </c>
      <c r="AP102">
        <v>24.641912121212101</v>
      </c>
      <c r="AQ102">
        <v>-5.27334968355183E-4</v>
      </c>
      <c r="AR102">
        <v>77.508022238320805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37292.412702210546</v>
      </c>
      <c r="AX102">
        <f t="shared" si="64"/>
        <v>1999.9680000000001</v>
      </c>
      <c r="AY102">
        <f t="shared" si="65"/>
        <v>1681.1728494001256</v>
      </c>
      <c r="AZ102">
        <f t="shared" si="66"/>
        <v>0.84059987429805161</v>
      </c>
      <c r="BA102">
        <f t="shared" si="67"/>
        <v>0.16075775739523962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1657396211.75</v>
      </c>
      <c r="BH102">
        <v>1400.3920000000001</v>
      </c>
      <c r="BI102">
        <v>1447.5150000000001</v>
      </c>
      <c r="BJ102">
        <v>24.648199999999999</v>
      </c>
      <c r="BK102">
        <v>22.428380000000001</v>
      </c>
      <c r="BL102">
        <v>1387.598</v>
      </c>
      <c r="BM102">
        <v>24.367460000000001</v>
      </c>
      <c r="BN102">
        <v>500.00830000000002</v>
      </c>
      <c r="BO102">
        <v>70.437020000000004</v>
      </c>
      <c r="BP102">
        <v>4.4369939999999997E-2</v>
      </c>
      <c r="BQ102">
        <v>25.972619999999999</v>
      </c>
      <c r="BR102">
        <v>25.968229999999998</v>
      </c>
      <c r="BS102">
        <v>999.9</v>
      </c>
      <c r="BT102">
        <v>0</v>
      </c>
      <c r="BU102">
        <v>0</v>
      </c>
      <c r="BV102">
        <v>9977.5</v>
      </c>
      <c r="BW102">
        <v>0</v>
      </c>
      <c r="BX102">
        <v>448.98349999999999</v>
      </c>
      <c r="BY102">
        <v>-47.124459999999999</v>
      </c>
      <c r="BZ102">
        <v>1435.78</v>
      </c>
      <c r="CA102">
        <v>1480.7270000000001</v>
      </c>
      <c r="CB102">
        <v>2.219811</v>
      </c>
      <c r="CC102">
        <v>1447.5150000000001</v>
      </c>
      <c r="CD102">
        <v>22.428380000000001</v>
      </c>
      <c r="CE102">
        <v>1.7361470000000001</v>
      </c>
      <c r="CF102">
        <v>1.579788</v>
      </c>
      <c r="CG102">
        <v>15.22344</v>
      </c>
      <c r="CH102">
        <v>13.763059999999999</v>
      </c>
      <c r="CI102">
        <v>1999.9680000000001</v>
      </c>
      <c r="CJ102">
        <v>0.98000529999999997</v>
      </c>
      <c r="CK102">
        <v>1.9994870000000001E-2</v>
      </c>
      <c r="CL102">
        <v>0</v>
      </c>
      <c r="CM102">
        <v>2.3372799999999998</v>
      </c>
      <c r="CN102">
        <v>0</v>
      </c>
      <c r="CO102">
        <v>16377.34</v>
      </c>
      <c r="CP102">
        <v>17299.89</v>
      </c>
      <c r="CQ102">
        <v>37.936999999999998</v>
      </c>
      <c r="CR102">
        <v>38.186999999999998</v>
      </c>
      <c r="CS102">
        <v>37.811999999999998</v>
      </c>
      <c r="CT102">
        <v>36.436999999999998</v>
      </c>
      <c r="CU102">
        <v>37.299599999999998</v>
      </c>
      <c r="CV102">
        <v>1959.9780000000001</v>
      </c>
      <c r="CW102">
        <v>39.991</v>
      </c>
      <c r="CX102">
        <v>0</v>
      </c>
      <c r="CY102">
        <v>1657396190</v>
      </c>
      <c r="CZ102">
        <v>0</v>
      </c>
      <c r="DA102">
        <v>0</v>
      </c>
      <c r="DB102" t="s">
        <v>356</v>
      </c>
      <c r="DC102">
        <v>1657313570</v>
      </c>
      <c r="DD102">
        <v>1657313571.5</v>
      </c>
      <c r="DE102">
        <v>0</v>
      </c>
      <c r="DF102">
        <v>-0.183</v>
      </c>
      <c r="DG102">
        <v>-4.0000000000000001E-3</v>
      </c>
      <c r="DH102">
        <v>8.7509999999999994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-47.275056097560999</v>
      </c>
      <c r="DO102">
        <v>-0.43911637630663197</v>
      </c>
      <c r="DP102">
        <v>0.66662685399166199</v>
      </c>
      <c r="DQ102">
        <v>0</v>
      </c>
      <c r="DR102">
        <v>2.2134953658536598</v>
      </c>
      <c r="DS102">
        <v>4.8502160278750497E-2</v>
      </c>
      <c r="DT102">
        <v>6.3744318149708103E-3</v>
      </c>
      <c r="DU102">
        <v>1</v>
      </c>
      <c r="DV102">
        <v>1</v>
      </c>
      <c r="DW102">
        <v>2</v>
      </c>
      <c r="DX102" t="s">
        <v>371</v>
      </c>
      <c r="DY102">
        <v>2.97323</v>
      </c>
      <c r="DZ102">
        <v>2.69841</v>
      </c>
      <c r="EA102">
        <v>0.16336500000000001</v>
      </c>
      <c r="EB102">
        <v>0.16742799999999999</v>
      </c>
      <c r="EC102">
        <v>8.3382899999999996E-2</v>
      </c>
      <c r="ED102">
        <v>7.8391500000000003E-2</v>
      </c>
      <c r="EE102">
        <v>32620.9</v>
      </c>
      <c r="EF102">
        <v>35547.1</v>
      </c>
      <c r="EG102">
        <v>35330.300000000003</v>
      </c>
      <c r="EH102">
        <v>38717.800000000003</v>
      </c>
      <c r="EI102">
        <v>45914.5</v>
      </c>
      <c r="EJ102">
        <v>51489.599999999999</v>
      </c>
      <c r="EK102">
        <v>55206.7</v>
      </c>
      <c r="EL102">
        <v>62041.7</v>
      </c>
      <c r="EM102">
        <v>1.9984</v>
      </c>
      <c r="EN102">
        <v>2.1110000000000002</v>
      </c>
      <c r="EO102">
        <v>0.13261999999999999</v>
      </c>
      <c r="EP102">
        <v>0</v>
      </c>
      <c r="EQ102">
        <v>23.7837</v>
      </c>
      <c r="ER102">
        <v>999.9</v>
      </c>
      <c r="ES102">
        <v>40.630000000000003</v>
      </c>
      <c r="ET102">
        <v>36.597999999999999</v>
      </c>
      <c r="EU102">
        <v>35.581800000000001</v>
      </c>
      <c r="EV102">
        <v>52.594999999999999</v>
      </c>
      <c r="EW102">
        <v>39.082500000000003</v>
      </c>
      <c r="EX102">
        <v>2</v>
      </c>
      <c r="EY102">
        <v>-9.9715399999999996E-2</v>
      </c>
      <c r="EZ102">
        <v>1.80828E-3</v>
      </c>
      <c r="FA102">
        <v>20.151299999999999</v>
      </c>
      <c r="FB102">
        <v>5.1993200000000002</v>
      </c>
      <c r="FC102">
        <v>12.0099</v>
      </c>
      <c r="FD102">
        <v>4.9756</v>
      </c>
      <c r="FE102">
        <v>3.2932000000000001</v>
      </c>
      <c r="FF102">
        <v>9999</v>
      </c>
      <c r="FG102">
        <v>9999</v>
      </c>
      <c r="FH102">
        <v>576.20000000000005</v>
      </c>
      <c r="FI102">
        <v>9999</v>
      </c>
      <c r="FJ102">
        <v>1.8631</v>
      </c>
      <c r="FK102">
        <v>1.8678600000000001</v>
      </c>
      <c r="FL102">
        <v>1.86768</v>
      </c>
      <c r="FM102">
        <v>1.86877</v>
      </c>
      <c r="FN102">
        <v>1.8695999999999999</v>
      </c>
      <c r="FO102">
        <v>1.8656900000000001</v>
      </c>
      <c r="FP102">
        <v>1.86673</v>
      </c>
      <c r="FQ102">
        <v>1.8681300000000001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12.84</v>
      </c>
      <c r="GF102">
        <v>0.28060000000000002</v>
      </c>
      <c r="GG102">
        <v>4.2916309927836904</v>
      </c>
      <c r="GH102">
        <v>7.6595765978979304E-3</v>
      </c>
      <c r="GI102">
        <v>-1.71084151979672E-6</v>
      </c>
      <c r="GJ102">
        <v>4.36376621208334E-10</v>
      </c>
      <c r="GK102">
        <v>-0.121359193448199</v>
      </c>
      <c r="GL102">
        <v>-4.8646536976697102E-3</v>
      </c>
      <c r="GM102">
        <v>1.0234933149142901E-3</v>
      </c>
      <c r="GN102">
        <v>-6.0182367739561398E-6</v>
      </c>
      <c r="GO102">
        <v>21</v>
      </c>
      <c r="GP102">
        <v>2191</v>
      </c>
      <c r="GQ102">
        <v>2</v>
      </c>
      <c r="GR102">
        <v>49</v>
      </c>
      <c r="GS102">
        <v>1377.4</v>
      </c>
      <c r="GT102">
        <v>1377.4</v>
      </c>
      <c r="GU102">
        <v>3.5388199999999999</v>
      </c>
      <c r="GV102">
        <v>2.6440399999999999</v>
      </c>
      <c r="GW102">
        <v>2.2485400000000002</v>
      </c>
      <c r="GX102">
        <v>2.7551299999999999</v>
      </c>
      <c r="GY102">
        <v>1.9958499999999999</v>
      </c>
      <c r="GZ102">
        <v>2.3754900000000001</v>
      </c>
      <c r="HA102">
        <v>38.183700000000002</v>
      </c>
      <c r="HB102">
        <v>13.527900000000001</v>
      </c>
      <c r="HC102">
        <v>18</v>
      </c>
      <c r="HD102">
        <v>504.91800000000001</v>
      </c>
      <c r="HE102">
        <v>578.28300000000002</v>
      </c>
      <c r="HF102">
        <v>23.2456</v>
      </c>
      <c r="HG102">
        <v>26.054600000000001</v>
      </c>
      <c r="HH102">
        <v>29.999199999999998</v>
      </c>
      <c r="HI102">
        <v>26.161200000000001</v>
      </c>
      <c r="HJ102">
        <v>26.116399999999999</v>
      </c>
      <c r="HK102">
        <v>70.914199999999994</v>
      </c>
      <c r="HL102">
        <v>34.356299999999997</v>
      </c>
      <c r="HM102">
        <v>0</v>
      </c>
      <c r="HN102">
        <v>23.238700000000001</v>
      </c>
      <c r="HO102">
        <v>1475.17</v>
      </c>
      <c r="HP102">
        <v>22.516999999999999</v>
      </c>
      <c r="HQ102">
        <v>102.425</v>
      </c>
      <c r="HR102">
        <v>103.30800000000001</v>
      </c>
    </row>
    <row r="103" spans="1:226" x14ac:dyDescent="0.2">
      <c r="A103">
        <v>87</v>
      </c>
      <c r="B103">
        <v>1657396220.0999999</v>
      </c>
      <c r="C103">
        <v>522.09999990463302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1657396217.3499999</v>
      </c>
      <c r="J103">
        <f t="shared" si="34"/>
        <v>1.8775544651163361E-3</v>
      </c>
      <c r="K103">
        <f t="shared" si="35"/>
        <v>1.8775544651163361</v>
      </c>
      <c r="L103">
        <f t="shared" si="36"/>
        <v>21.013494924134836</v>
      </c>
      <c r="M103">
        <f t="shared" si="37"/>
        <v>1418.875</v>
      </c>
      <c r="N103">
        <f t="shared" si="38"/>
        <v>840.77940206548556</v>
      </c>
      <c r="O103">
        <f t="shared" si="39"/>
        <v>59.257752275732457</v>
      </c>
      <c r="P103">
        <f t="shared" si="40"/>
        <v>100.0016687536325</v>
      </c>
      <c r="Q103">
        <f t="shared" si="41"/>
        <v>6.4866252238091268E-2</v>
      </c>
      <c r="R103">
        <f t="shared" si="42"/>
        <v>2.3613100632596673</v>
      </c>
      <c r="S103">
        <f t="shared" si="43"/>
        <v>6.3892344197328241E-2</v>
      </c>
      <c r="T103">
        <f t="shared" si="44"/>
        <v>4.0018998783077436E-2</v>
      </c>
      <c r="U103">
        <f t="shared" si="45"/>
        <v>321.508239</v>
      </c>
      <c r="V103">
        <f t="shared" si="46"/>
        <v>27.69175830134148</v>
      </c>
      <c r="W103">
        <f t="shared" si="47"/>
        <v>27.69175830134148</v>
      </c>
      <c r="X103">
        <f t="shared" si="48"/>
        <v>3.7271807455752515</v>
      </c>
      <c r="Y103">
        <f t="shared" si="49"/>
        <v>51.542856419782225</v>
      </c>
      <c r="Z103">
        <f t="shared" si="50"/>
        <v>1.7363292124377956</v>
      </c>
      <c r="AA103">
        <f t="shared" si="51"/>
        <v>3.3687097166221274</v>
      </c>
      <c r="AB103">
        <f t="shared" si="52"/>
        <v>1.9908515331374559</v>
      </c>
      <c r="AC103">
        <f t="shared" si="53"/>
        <v>-82.800151911630422</v>
      </c>
      <c r="AD103">
        <f t="shared" si="54"/>
        <v>-218.90611427244923</v>
      </c>
      <c r="AE103">
        <f t="shared" si="55"/>
        <v>-19.973468350563351</v>
      </c>
      <c r="AF103">
        <f t="shared" si="56"/>
        <v>-0.17149553464298606</v>
      </c>
      <c r="AG103">
        <f t="shared" si="57"/>
        <v>37.016658927934095</v>
      </c>
      <c r="AH103">
        <f t="shared" si="58"/>
        <v>1.8823541143975084</v>
      </c>
      <c r="AI103">
        <f t="shared" si="59"/>
        <v>21.013494924134836</v>
      </c>
      <c r="AJ103">
        <v>1501.5857694398001</v>
      </c>
      <c r="AK103">
        <v>1462.61896969697</v>
      </c>
      <c r="AL103">
        <v>3.5288700420689301</v>
      </c>
      <c r="AM103">
        <v>65.919216154711293</v>
      </c>
      <c r="AN103">
        <f t="shared" si="60"/>
        <v>1.8775544651163361</v>
      </c>
      <c r="AO103">
        <v>22.421508885650599</v>
      </c>
      <c r="AP103">
        <v>24.6330321212121</v>
      </c>
      <c r="AQ103">
        <v>-3.2423631522181702E-3</v>
      </c>
      <c r="AR103">
        <v>77.508022238320805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37435.115156692562</v>
      </c>
      <c r="AX103">
        <f t="shared" si="64"/>
        <v>1999.9549999999999</v>
      </c>
      <c r="AY103">
        <f t="shared" si="65"/>
        <v>1681.1618999999998</v>
      </c>
      <c r="AZ103">
        <f t="shared" si="66"/>
        <v>0.84059986349692861</v>
      </c>
      <c r="BA103">
        <f t="shared" si="67"/>
        <v>0.16075773654907236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1657396217.3499999</v>
      </c>
      <c r="BH103">
        <v>1418.875</v>
      </c>
      <c r="BI103">
        <v>1466.4939999999999</v>
      </c>
      <c r="BJ103">
        <v>24.635929999999998</v>
      </c>
      <c r="BK103">
        <v>22.433029999999999</v>
      </c>
      <c r="BL103">
        <v>1405.9829999999999</v>
      </c>
      <c r="BM103">
        <v>24.355599999999999</v>
      </c>
      <c r="BN103">
        <v>500.06279999999998</v>
      </c>
      <c r="BO103">
        <v>70.43562</v>
      </c>
      <c r="BP103">
        <v>4.3928059999999998E-2</v>
      </c>
      <c r="BQ103">
        <v>25.972190000000001</v>
      </c>
      <c r="BR103">
        <v>25.961649999999999</v>
      </c>
      <c r="BS103">
        <v>999.9</v>
      </c>
      <c r="BT103">
        <v>0</v>
      </c>
      <c r="BU103">
        <v>0</v>
      </c>
      <c r="BV103">
        <v>10017.5</v>
      </c>
      <c r="BW103">
        <v>0</v>
      </c>
      <c r="BX103">
        <v>448.48480000000001</v>
      </c>
      <c r="BY103">
        <v>-47.61609</v>
      </c>
      <c r="BZ103">
        <v>1454.7149999999999</v>
      </c>
      <c r="CA103">
        <v>1500.145</v>
      </c>
      <c r="CB103">
        <v>2.2028989999999999</v>
      </c>
      <c r="CC103">
        <v>1466.4939999999999</v>
      </c>
      <c r="CD103">
        <v>22.433029999999999</v>
      </c>
      <c r="CE103">
        <v>1.735249</v>
      </c>
      <c r="CF103">
        <v>1.5800829999999999</v>
      </c>
      <c r="CG103">
        <v>15.21538</v>
      </c>
      <c r="CH103">
        <v>13.765919999999999</v>
      </c>
      <c r="CI103">
        <v>1999.9549999999999</v>
      </c>
      <c r="CJ103">
        <v>0.98000529999999997</v>
      </c>
      <c r="CK103">
        <v>1.9994870000000001E-2</v>
      </c>
      <c r="CL103">
        <v>0</v>
      </c>
      <c r="CM103">
        <v>2.36511</v>
      </c>
      <c r="CN103">
        <v>0</v>
      </c>
      <c r="CO103">
        <v>16369.7</v>
      </c>
      <c r="CP103">
        <v>17299.78</v>
      </c>
      <c r="CQ103">
        <v>37.936999999999998</v>
      </c>
      <c r="CR103">
        <v>38.143599999999999</v>
      </c>
      <c r="CS103">
        <v>37.793399999999998</v>
      </c>
      <c r="CT103">
        <v>36.436999999999998</v>
      </c>
      <c r="CU103">
        <v>37.2562</v>
      </c>
      <c r="CV103">
        <v>1959.9649999999999</v>
      </c>
      <c r="CW103">
        <v>39.99</v>
      </c>
      <c r="CX103">
        <v>0</v>
      </c>
      <c r="CY103">
        <v>1657396195.4000001</v>
      </c>
      <c r="CZ103">
        <v>0</v>
      </c>
      <c r="DA103">
        <v>0</v>
      </c>
      <c r="DB103" t="s">
        <v>356</v>
      </c>
      <c r="DC103">
        <v>1657313570</v>
      </c>
      <c r="DD103">
        <v>1657313571.5</v>
      </c>
      <c r="DE103">
        <v>0</v>
      </c>
      <c r="DF103">
        <v>-0.183</v>
      </c>
      <c r="DG103">
        <v>-4.0000000000000001E-3</v>
      </c>
      <c r="DH103">
        <v>8.7509999999999994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-47.3446</v>
      </c>
      <c r="DO103">
        <v>-0.59755818815329897</v>
      </c>
      <c r="DP103">
        <v>0.68632621910021097</v>
      </c>
      <c r="DQ103">
        <v>0</v>
      </c>
      <c r="DR103">
        <v>2.2129243902439</v>
      </c>
      <c r="DS103">
        <v>-3.1625435540066298E-2</v>
      </c>
      <c r="DT103">
        <v>1.17360054800685E-2</v>
      </c>
      <c r="DU103">
        <v>1</v>
      </c>
      <c r="DV103">
        <v>1</v>
      </c>
      <c r="DW103">
        <v>2</v>
      </c>
      <c r="DX103" t="s">
        <v>371</v>
      </c>
      <c r="DY103">
        <v>2.9736400000000001</v>
      </c>
      <c r="DZ103">
        <v>2.69781</v>
      </c>
      <c r="EA103">
        <v>0.164688</v>
      </c>
      <c r="EB103">
        <v>0.168709</v>
      </c>
      <c r="EC103">
        <v>8.3362699999999998E-2</v>
      </c>
      <c r="ED103">
        <v>7.8472600000000003E-2</v>
      </c>
      <c r="EE103">
        <v>32570.2</v>
      </c>
      <c r="EF103">
        <v>35493.199999999997</v>
      </c>
      <c r="EG103">
        <v>35331.199999999997</v>
      </c>
      <c r="EH103">
        <v>38718.5</v>
      </c>
      <c r="EI103">
        <v>45916.3</v>
      </c>
      <c r="EJ103">
        <v>51486</v>
      </c>
      <c r="EK103">
        <v>55207.6</v>
      </c>
      <c r="EL103">
        <v>62042.8</v>
      </c>
      <c r="EM103">
        <v>1.9987999999999999</v>
      </c>
      <c r="EN103">
        <v>2.1112000000000002</v>
      </c>
      <c r="EO103">
        <v>0.13306699999999999</v>
      </c>
      <c r="EP103">
        <v>0</v>
      </c>
      <c r="EQ103">
        <v>23.7773</v>
      </c>
      <c r="ER103">
        <v>999.9</v>
      </c>
      <c r="ES103">
        <v>40.630000000000003</v>
      </c>
      <c r="ET103">
        <v>36.597999999999999</v>
      </c>
      <c r="EU103">
        <v>35.575200000000002</v>
      </c>
      <c r="EV103">
        <v>52.475000000000001</v>
      </c>
      <c r="EW103">
        <v>39.046500000000002</v>
      </c>
      <c r="EX103">
        <v>2</v>
      </c>
      <c r="EY103">
        <v>-0.100244</v>
      </c>
      <c r="EZ103">
        <v>-3.3551200000000001E-3</v>
      </c>
      <c r="FA103">
        <v>20.151399999999999</v>
      </c>
      <c r="FB103">
        <v>5.2017199999999999</v>
      </c>
      <c r="FC103">
        <v>12.0099</v>
      </c>
      <c r="FD103">
        <v>4.9756</v>
      </c>
      <c r="FE103">
        <v>3.2932000000000001</v>
      </c>
      <c r="FF103">
        <v>9999</v>
      </c>
      <c r="FG103">
        <v>9999</v>
      </c>
      <c r="FH103">
        <v>576.20000000000005</v>
      </c>
      <c r="FI103">
        <v>9999</v>
      </c>
      <c r="FJ103">
        <v>1.8631</v>
      </c>
      <c r="FK103">
        <v>1.86792</v>
      </c>
      <c r="FL103">
        <v>1.86765</v>
      </c>
      <c r="FM103">
        <v>1.8688</v>
      </c>
      <c r="FN103">
        <v>1.8696299999999999</v>
      </c>
      <c r="FO103">
        <v>1.8656600000000001</v>
      </c>
      <c r="FP103">
        <v>1.86673</v>
      </c>
      <c r="FQ103">
        <v>1.8681300000000001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12.94</v>
      </c>
      <c r="GF103">
        <v>0.28029999999999999</v>
      </c>
      <c r="GG103">
        <v>4.2916309927836904</v>
      </c>
      <c r="GH103">
        <v>7.6595765978979304E-3</v>
      </c>
      <c r="GI103">
        <v>-1.71084151979672E-6</v>
      </c>
      <c r="GJ103">
        <v>4.36376621208334E-10</v>
      </c>
      <c r="GK103">
        <v>-0.121359193448199</v>
      </c>
      <c r="GL103">
        <v>-4.8646536976697102E-3</v>
      </c>
      <c r="GM103">
        <v>1.0234933149142901E-3</v>
      </c>
      <c r="GN103">
        <v>-6.0182367739561398E-6</v>
      </c>
      <c r="GO103">
        <v>21</v>
      </c>
      <c r="GP103">
        <v>2191</v>
      </c>
      <c r="GQ103">
        <v>2</v>
      </c>
      <c r="GR103">
        <v>49</v>
      </c>
      <c r="GS103">
        <v>1377.5</v>
      </c>
      <c r="GT103">
        <v>1377.5</v>
      </c>
      <c r="GU103">
        <v>3.57178</v>
      </c>
      <c r="GV103">
        <v>2.63428</v>
      </c>
      <c r="GW103">
        <v>2.2485400000000002</v>
      </c>
      <c r="GX103">
        <v>2.7551299999999999</v>
      </c>
      <c r="GY103">
        <v>1.9958499999999999</v>
      </c>
      <c r="GZ103">
        <v>2.3877000000000002</v>
      </c>
      <c r="HA103">
        <v>38.183700000000002</v>
      </c>
      <c r="HB103">
        <v>13.527900000000001</v>
      </c>
      <c r="HC103">
        <v>18</v>
      </c>
      <c r="HD103">
        <v>505.10199999999998</v>
      </c>
      <c r="HE103">
        <v>578.30399999999997</v>
      </c>
      <c r="HF103">
        <v>23.268000000000001</v>
      </c>
      <c r="HG103">
        <v>26.043600000000001</v>
      </c>
      <c r="HH103">
        <v>29.999700000000001</v>
      </c>
      <c r="HI103">
        <v>26.1524</v>
      </c>
      <c r="HJ103">
        <v>26.1051</v>
      </c>
      <c r="HK103">
        <v>71.515600000000006</v>
      </c>
      <c r="HL103">
        <v>34.080300000000001</v>
      </c>
      <c r="HM103">
        <v>0</v>
      </c>
      <c r="HN103">
        <v>23.2879</v>
      </c>
      <c r="HO103">
        <v>1489.02</v>
      </c>
      <c r="HP103">
        <v>22.5215</v>
      </c>
      <c r="HQ103">
        <v>102.42700000000001</v>
      </c>
      <c r="HR103">
        <v>103.31</v>
      </c>
    </row>
    <row r="104" spans="1:226" x14ac:dyDescent="0.2">
      <c r="A104">
        <v>88</v>
      </c>
      <c r="B104">
        <v>1657396224.5999999</v>
      </c>
      <c r="C104">
        <v>526.59999990463302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1657396221.75</v>
      </c>
      <c r="J104">
        <f t="shared" si="34"/>
        <v>1.9002619826666756E-3</v>
      </c>
      <c r="K104">
        <f t="shared" si="35"/>
        <v>1.9002619826666756</v>
      </c>
      <c r="L104">
        <f t="shared" si="36"/>
        <v>21.053302299684006</v>
      </c>
      <c r="M104">
        <f t="shared" si="37"/>
        <v>1433.4760000000001</v>
      </c>
      <c r="N104">
        <f t="shared" si="38"/>
        <v>860.52419091058789</v>
      </c>
      <c r="O104">
        <f t="shared" si="39"/>
        <v>60.650396366375034</v>
      </c>
      <c r="P104">
        <f t="shared" si="40"/>
        <v>101.03247357832772</v>
      </c>
      <c r="Q104">
        <f t="shared" si="41"/>
        <v>6.573952610529539E-2</v>
      </c>
      <c r="R104">
        <f t="shared" si="42"/>
        <v>2.3557612775668098</v>
      </c>
      <c r="S104">
        <f t="shared" si="43"/>
        <v>6.4737119792827189E-2</v>
      </c>
      <c r="T104">
        <f t="shared" si="44"/>
        <v>4.0549488816723718E-2</v>
      </c>
      <c r="U104">
        <f t="shared" si="45"/>
        <v>321.51047339999997</v>
      </c>
      <c r="V104">
        <f t="shared" si="46"/>
        <v>27.683465556862426</v>
      </c>
      <c r="W104">
        <f t="shared" si="47"/>
        <v>27.683465556862426</v>
      </c>
      <c r="X104">
        <f t="shared" si="48"/>
        <v>3.7253751275666471</v>
      </c>
      <c r="Y104">
        <f t="shared" si="49"/>
        <v>51.567991981389028</v>
      </c>
      <c r="Z104">
        <f t="shared" si="50"/>
        <v>1.7366825017344243</v>
      </c>
      <c r="AA104">
        <f t="shared" si="51"/>
        <v>3.367752815275793</v>
      </c>
      <c r="AB104">
        <f t="shared" si="52"/>
        <v>1.9886926258322228</v>
      </c>
      <c r="AC104">
        <f t="shared" si="53"/>
        <v>-83.801553435600397</v>
      </c>
      <c r="AD104">
        <f t="shared" si="54"/>
        <v>-217.94812023424291</v>
      </c>
      <c r="AE104">
        <f t="shared" si="55"/>
        <v>-19.931592494612914</v>
      </c>
      <c r="AF104">
        <f t="shared" si="56"/>
        <v>-0.17079276445625169</v>
      </c>
      <c r="AG104">
        <f t="shared" si="57"/>
        <v>36.510759984294609</v>
      </c>
      <c r="AH104">
        <f t="shared" si="58"/>
        <v>1.8741458215590416</v>
      </c>
      <c r="AI104">
        <f t="shared" si="59"/>
        <v>21.053302299684006</v>
      </c>
      <c r="AJ104">
        <v>1516.1205121876801</v>
      </c>
      <c r="AK104">
        <v>1477.62060606061</v>
      </c>
      <c r="AL104">
        <v>3.3885325958909398</v>
      </c>
      <c r="AM104">
        <v>65.919216154711293</v>
      </c>
      <c r="AN104">
        <f t="shared" si="60"/>
        <v>1.9002619826666756</v>
      </c>
      <c r="AO104">
        <v>22.447596610945201</v>
      </c>
      <c r="AP104">
        <v>24.6412593939394</v>
      </c>
      <c r="AQ104">
        <v>6.9723489491452604E-3</v>
      </c>
      <c r="AR104">
        <v>77.508022238320805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37301.740916092662</v>
      </c>
      <c r="AX104">
        <f t="shared" si="64"/>
        <v>1999.9690000000001</v>
      </c>
      <c r="AY104">
        <f t="shared" si="65"/>
        <v>1681.1736599999997</v>
      </c>
      <c r="AZ104">
        <f t="shared" si="66"/>
        <v>0.840599859297819</v>
      </c>
      <c r="BA104">
        <f t="shared" si="67"/>
        <v>0.16075772844479089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1657396221.75</v>
      </c>
      <c r="BH104">
        <v>1433.4760000000001</v>
      </c>
      <c r="BI104">
        <v>1480.5160000000001</v>
      </c>
      <c r="BJ104">
        <v>24.640519999999999</v>
      </c>
      <c r="BK104">
        <v>22.446809999999999</v>
      </c>
      <c r="BL104">
        <v>1420.5050000000001</v>
      </c>
      <c r="BM104">
        <v>24.360029999999998</v>
      </c>
      <c r="BN104">
        <v>499.96559999999999</v>
      </c>
      <c r="BO104">
        <v>70.43647</v>
      </c>
      <c r="BP104">
        <v>4.4286970000000002E-2</v>
      </c>
      <c r="BQ104">
        <v>25.967390000000002</v>
      </c>
      <c r="BR104">
        <v>25.955729999999999</v>
      </c>
      <c r="BS104">
        <v>999.9</v>
      </c>
      <c r="BT104">
        <v>0</v>
      </c>
      <c r="BU104">
        <v>0</v>
      </c>
      <c r="BV104">
        <v>9980</v>
      </c>
      <c r="BW104">
        <v>0</v>
      </c>
      <c r="BX104">
        <v>447.49630000000002</v>
      </c>
      <c r="BY104">
        <v>-47.037889999999997</v>
      </c>
      <c r="BZ104">
        <v>1469.69</v>
      </c>
      <c r="CA104">
        <v>1514.511</v>
      </c>
      <c r="CB104">
        <v>2.19373</v>
      </c>
      <c r="CC104">
        <v>1480.5160000000001</v>
      </c>
      <c r="CD104">
        <v>22.446809999999999</v>
      </c>
      <c r="CE104">
        <v>1.7355929999999999</v>
      </c>
      <c r="CF104">
        <v>1.581073</v>
      </c>
      <c r="CG104">
        <v>15.21848</v>
      </c>
      <c r="CH104">
        <v>13.77558</v>
      </c>
      <c r="CI104">
        <v>1999.9690000000001</v>
      </c>
      <c r="CJ104">
        <v>0.98000529999999997</v>
      </c>
      <c r="CK104">
        <v>1.9994870000000001E-2</v>
      </c>
      <c r="CL104">
        <v>0</v>
      </c>
      <c r="CM104">
        <v>2.36802</v>
      </c>
      <c r="CN104">
        <v>0</v>
      </c>
      <c r="CO104">
        <v>16363.41</v>
      </c>
      <c r="CP104">
        <v>17299.91</v>
      </c>
      <c r="CQ104">
        <v>37.924599999999998</v>
      </c>
      <c r="CR104">
        <v>38.125</v>
      </c>
      <c r="CS104">
        <v>37.75</v>
      </c>
      <c r="CT104">
        <v>36.424599999999998</v>
      </c>
      <c r="CU104">
        <v>37.25</v>
      </c>
      <c r="CV104">
        <v>1959.979</v>
      </c>
      <c r="CW104">
        <v>39.99</v>
      </c>
      <c r="CX104">
        <v>0</v>
      </c>
      <c r="CY104">
        <v>1657396200.2</v>
      </c>
      <c r="CZ104">
        <v>0</v>
      </c>
      <c r="DA104">
        <v>0</v>
      </c>
      <c r="DB104" t="s">
        <v>356</v>
      </c>
      <c r="DC104">
        <v>1657313570</v>
      </c>
      <c r="DD104">
        <v>1657313571.5</v>
      </c>
      <c r="DE104">
        <v>0</v>
      </c>
      <c r="DF104">
        <v>-0.183</v>
      </c>
      <c r="DG104">
        <v>-4.0000000000000001E-3</v>
      </c>
      <c r="DH104">
        <v>8.7509999999999994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-47.329556097561003</v>
      </c>
      <c r="DO104">
        <v>0.997446689895367</v>
      </c>
      <c r="DP104">
        <v>0.66500261398671301</v>
      </c>
      <c r="DQ104">
        <v>0</v>
      </c>
      <c r="DR104">
        <v>2.20972756097561</v>
      </c>
      <c r="DS104">
        <v>-8.5797282229960498E-2</v>
      </c>
      <c r="DT104">
        <v>1.39464288252581E-2</v>
      </c>
      <c r="DU104">
        <v>1</v>
      </c>
      <c r="DV104">
        <v>1</v>
      </c>
      <c r="DW104">
        <v>2</v>
      </c>
      <c r="DX104" t="s">
        <v>371</v>
      </c>
      <c r="DY104">
        <v>2.9744899999999999</v>
      </c>
      <c r="DZ104">
        <v>2.6981799999999998</v>
      </c>
      <c r="EA104">
        <v>0.16573399999999999</v>
      </c>
      <c r="EB104">
        <v>0.16971</v>
      </c>
      <c r="EC104">
        <v>8.3383499999999999E-2</v>
      </c>
      <c r="ED104">
        <v>7.8447799999999998E-2</v>
      </c>
      <c r="EE104">
        <v>32530.1</v>
      </c>
      <c r="EF104">
        <v>35451.199999999997</v>
      </c>
      <c r="EG104">
        <v>35331.800000000003</v>
      </c>
      <c r="EH104">
        <v>38719.199999999997</v>
      </c>
      <c r="EI104">
        <v>45916.1</v>
      </c>
      <c r="EJ104">
        <v>51488.6</v>
      </c>
      <c r="EK104">
        <v>55208.6</v>
      </c>
      <c r="EL104">
        <v>62044.2</v>
      </c>
      <c r="EM104">
        <v>1.9994000000000001</v>
      </c>
      <c r="EN104">
        <v>2.1112000000000002</v>
      </c>
      <c r="EO104">
        <v>0.13247100000000001</v>
      </c>
      <c r="EP104">
        <v>0</v>
      </c>
      <c r="EQ104">
        <v>23.772099999999998</v>
      </c>
      <c r="ER104">
        <v>999.9</v>
      </c>
      <c r="ES104">
        <v>40.630000000000003</v>
      </c>
      <c r="ET104">
        <v>36.578000000000003</v>
      </c>
      <c r="EU104">
        <v>35.542700000000004</v>
      </c>
      <c r="EV104">
        <v>52.704999999999998</v>
      </c>
      <c r="EW104">
        <v>39.0745</v>
      </c>
      <c r="EX104">
        <v>2</v>
      </c>
      <c r="EY104">
        <v>-0.100976</v>
      </c>
      <c r="EZ104">
        <v>-2.9803900000000001E-2</v>
      </c>
      <c r="FA104">
        <v>20.1511</v>
      </c>
      <c r="FB104">
        <v>5.20052</v>
      </c>
      <c r="FC104">
        <v>12.0099</v>
      </c>
      <c r="FD104">
        <v>4.976</v>
      </c>
      <c r="FE104">
        <v>3.2934000000000001</v>
      </c>
      <c r="FF104">
        <v>9999</v>
      </c>
      <c r="FG104">
        <v>9999</v>
      </c>
      <c r="FH104">
        <v>576.20000000000005</v>
      </c>
      <c r="FI104">
        <v>9999</v>
      </c>
      <c r="FJ104">
        <v>1.8631</v>
      </c>
      <c r="FK104">
        <v>1.86795</v>
      </c>
      <c r="FL104">
        <v>1.86768</v>
      </c>
      <c r="FM104">
        <v>1.8688</v>
      </c>
      <c r="FN104">
        <v>1.8695999999999999</v>
      </c>
      <c r="FO104">
        <v>1.8656600000000001</v>
      </c>
      <c r="FP104">
        <v>1.86673</v>
      </c>
      <c r="FQ104">
        <v>1.8681300000000001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13.02</v>
      </c>
      <c r="GF104">
        <v>0.28060000000000002</v>
      </c>
      <c r="GG104">
        <v>4.2916309927836904</v>
      </c>
      <c r="GH104">
        <v>7.6595765978979304E-3</v>
      </c>
      <c r="GI104">
        <v>-1.71084151979672E-6</v>
      </c>
      <c r="GJ104">
        <v>4.36376621208334E-10</v>
      </c>
      <c r="GK104">
        <v>-0.121359193448199</v>
      </c>
      <c r="GL104">
        <v>-4.8646536976697102E-3</v>
      </c>
      <c r="GM104">
        <v>1.0234933149142901E-3</v>
      </c>
      <c r="GN104">
        <v>-6.0182367739561398E-6</v>
      </c>
      <c r="GO104">
        <v>21</v>
      </c>
      <c r="GP104">
        <v>2191</v>
      </c>
      <c r="GQ104">
        <v>2</v>
      </c>
      <c r="GR104">
        <v>49</v>
      </c>
      <c r="GS104">
        <v>1377.6</v>
      </c>
      <c r="GT104">
        <v>1377.6</v>
      </c>
      <c r="GU104">
        <v>3.59863</v>
      </c>
      <c r="GV104">
        <v>2.6415999999999999</v>
      </c>
      <c r="GW104">
        <v>2.2485400000000002</v>
      </c>
      <c r="GX104">
        <v>2.7563499999999999</v>
      </c>
      <c r="GY104">
        <v>1.9958499999999999</v>
      </c>
      <c r="GZ104">
        <v>2.36328</v>
      </c>
      <c r="HA104">
        <v>38.183700000000002</v>
      </c>
      <c r="HB104">
        <v>13.5191</v>
      </c>
      <c r="HC104">
        <v>18</v>
      </c>
      <c r="HD104">
        <v>505.40100000000001</v>
      </c>
      <c r="HE104">
        <v>578.22500000000002</v>
      </c>
      <c r="HF104">
        <v>23.294799999999999</v>
      </c>
      <c r="HG104">
        <v>26.0349</v>
      </c>
      <c r="HH104">
        <v>29.999600000000001</v>
      </c>
      <c r="HI104">
        <v>26.141300000000001</v>
      </c>
      <c r="HJ104">
        <v>26.097200000000001</v>
      </c>
      <c r="HK104">
        <v>72.022599999999997</v>
      </c>
      <c r="HL104">
        <v>34.080300000000001</v>
      </c>
      <c r="HM104">
        <v>0</v>
      </c>
      <c r="HN104">
        <v>23.2879</v>
      </c>
      <c r="HO104">
        <v>1509.07</v>
      </c>
      <c r="HP104">
        <v>22.518899999999999</v>
      </c>
      <c r="HQ104">
        <v>102.429</v>
      </c>
      <c r="HR104">
        <v>103.312</v>
      </c>
    </row>
    <row r="105" spans="1:226" x14ac:dyDescent="0.2">
      <c r="A105">
        <v>89</v>
      </c>
      <c r="B105">
        <v>1657396230.0999999</v>
      </c>
      <c r="C105">
        <v>532.09999990463302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1657396227.3499999</v>
      </c>
      <c r="J105">
        <f t="shared" si="34"/>
        <v>1.8866593306191243E-3</v>
      </c>
      <c r="K105">
        <f t="shared" si="35"/>
        <v>1.8866593306191242</v>
      </c>
      <c r="L105">
        <f t="shared" si="36"/>
        <v>20.860797170969786</v>
      </c>
      <c r="M105">
        <f t="shared" si="37"/>
        <v>1451.7929999999999</v>
      </c>
      <c r="N105">
        <f t="shared" si="38"/>
        <v>879.53493240649016</v>
      </c>
      <c r="O105">
        <f t="shared" si="39"/>
        <v>61.989896661996724</v>
      </c>
      <c r="P105">
        <f t="shared" si="40"/>
        <v>102.32282394784632</v>
      </c>
      <c r="Q105">
        <f t="shared" si="41"/>
        <v>6.5321363179122557E-2</v>
      </c>
      <c r="R105">
        <f t="shared" si="42"/>
        <v>2.3630307074737367</v>
      </c>
      <c r="S105">
        <f t="shared" si="43"/>
        <v>6.4334560549958369E-2</v>
      </c>
      <c r="T105">
        <f t="shared" si="44"/>
        <v>4.0296518782420708E-2</v>
      </c>
      <c r="U105">
        <f t="shared" si="45"/>
        <v>321.51398460000001</v>
      </c>
      <c r="V105">
        <f t="shared" si="46"/>
        <v>27.675767985541459</v>
      </c>
      <c r="W105">
        <f t="shared" si="47"/>
        <v>27.675767985541459</v>
      </c>
      <c r="X105">
        <f t="shared" si="48"/>
        <v>3.7236997825171776</v>
      </c>
      <c r="Y105">
        <f t="shared" si="49"/>
        <v>51.595854450436242</v>
      </c>
      <c r="Z105">
        <f t="shared" si="50"/>
        <v>1.736879460277073</v>
      </c>
      <c r="AA105">
        <f t="shared" si="51"/>
        <v>3.3663159158368932</v>
      </c>
      <c r="AB105">
        <f t="shared" si="52"/>
        <v>1.9868203222401046</v>
      </c>
      <c r="AC105">
        <f t="shared" si="53"/>
        <v>-83.201676480303377</v>
      </c>
      <c r="AD105">
        <f t="shared" si="54"/>
        <v>-218.55855206117729</v>
      </c>
      <c r="AE105">
        <f t="shared" si="55"/>
        <v>-19.924443382815607</v>
      </c>
      <c r="AF105">
        <f t="shared" si="56"/>
        <v>-0.17068732429623878</v>
      </c>
      <c r="AG105">
        <f t="shared" si="57"/>
        <v>36.838622123702095</v>
      </c>
      <c r="AH105">
        <f t="shared" si="58"/>
        <v>1.8870273023069137</v>
      </c>
      <c r="AI105">
        <f t="shared" si="59"/>
        <v>20.860797170969786</v>
      </c>
      <c r="AJ105">
        <v>1534.8193782671699</v>
      </c>
      <c r="AK105">
        <v>1496.25478787879</v>
      </c>
      <c r="AL105">
        <v>3.46938514721549</v>
      </c>
      <c r="AM105">
        <v>65.919216154711293</v>
      </c>
      <c r="AN105">
        <f t="shared" si="60"/>
        <v>1.8866593306191242</v>
      </c>
      <c r="AO105">
        <v>22.436341425255101</v>
      </c>
      <c r="AP105">
        <v>24.642955757575699</v>
      </c>
      <c r="AQ105">
        <v>3.8400645545245699E-4</v>
      </c>
      <c r="AR105">
        <v>77.508022238320805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37478.197440616568</v>
      </c>
      <c r="AX105">
        <f t="shared" si="64"/>
        <v>1999.991</v>
      </c>
      <c r="AY105">
        <f t="shared" si="65"/>
        <v>1681.1921399999999</v>
      </c>
      <c r="AZ105">
        <f t="shared" si="66"/>
        <v>0.84059985269933712</v>
      </c>
      <c r="BA105">
        <f t="shared" si="67"/>
        <v>0.16075771570972069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1657396227.3499999</v>
      </c>
      <c r="BH105">
        <v>1451.7929999999999</v>
      </c>
      <c r="BI105">
        <v>1499.289</v>
      </c>
      <c r="BJ105">
        <v>24.643470000000001</v>
      </c>
      <c r="BK105">
        <v>22.434740000000001</v>
      </c>
      <c r="BL105">
        <v>1438.723</v>
      </c>
      <c r="BM105">
        <v>24.362880000000001</v>
      </c>
      <c r="BN105">
        <v>499.97719999999998</v>
      </c>
      <c r="BO105">
        <v>70.436340000000001</v>
      </c>
      <c r="BP105">
        <v>4.3972240000000003E-2</v>
      </c>
      <c r="BQ105">
        <v>25.960180000000001</v>
      </c>
      <c r="BR105">
        <v>25.947130000000001</v>
      </c>
      <c r="BS105">
        <v>999.9</v>
      </c>
      <c r="BT105">
        <v>0</v>
      </c>
      <c r="BU105">
        <v>0</v>
      </c>
      <c r="BV105">
        <v>10029</v>
      </c>
      <c r="BW105">
        <v>0</v>
      </c>
      <c r="BX105">
        <v>446.26060000000001</v>
      </c>
      <c r="BY105">
        <v>-47.494660000000003</v>
      </c>
      <c r="BZ105">
        <v>1488.4749999999999</v>
      </c>
      <c r="CA105">
        <v>1533.694</v>
      </c>
      <c r="CB105">
        <v>2.2087240000000001</v>
      </c>
      <c r="CC105">
        <v>1499.289</v>
      </c>
      <c r="CD105">
        <v>22.434740000000001</v>
      </c>
      <c r="CE105">
        <v>1.7357959999999999</v>
      </c>
      <c r="CF105">
        <v>1.5802229999999999</v>
      </c>
      <c r="CG105">
        <v>15.2203</v>
      </c>
      <c r="CH105">
        <v>13.76728</v>
      </c>
      <c r="CI105">
        <v>1999.991</v>
      </c>
      <c r="CJ105">
        <v>0.98000529999999997</v>
      </c>
      <c r="CK105">
        <v>1.9994870000000001E-2</v>
      </c>
      <c r="CL105">
        <v>0</v>
      </c>
      <c r="CM105">
        <v>2.3754900000000001</v>
      </c>
      <c r="CN105">
        <v>0</v>
      </c>
      <c r="CO105">
        <v>16355.65</v>
      </c>
      <c r="CP105">
        <v>17300.099999999999</v>
      </c>
      <c r="CQ105">
        <v>37.893599999999999</v>
      </c>
      <c r="CR105">
        <v>38.125</v>
      </c>
      <c r="CS105">
        <v>37.75</v>
      </c>
      <c r="CT105">
        <v>36.399799999999999</v>
      </c>
      <c r="CU105">
        <v>37.25</v>
      </c>
      <c r="CV105">
        <v>1960.001</v>
      </c>
      <c r="CW105">
        <v>39.99</v>
      </c>
      <c r="CX105">
        <v>0</v>
      </c>
      <c r="CY105">
        <v>1657396205.5999999</v>
      </c>
      <c r="CZ105">
        <v>0</v>
      </c>
      <c r="DA105">
        <v>0</v>
      </c>
      <c r="DB105" t="s">
        <v>356</v>
      </c>
      <c r="DC105">
        <v>1657313570</v>
      </c>
      <c r="DD105">
        <v>1657313571.5</v>
      </c>
      <c r="DE105">
        <v>0</v>
      </c>
      <c r="DF105">
        <v>-0.183</v>
      </c>
      <c r="DG105">
        <v>-4.0000000000000001E-3</v>
      </c>
      <c r="DH105">
        <v>8.7509999999999994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-47.292507317073202</v>
      </c>
      <c r="DO105">
        <v>4.5190243902477702E-2</v>
      </c>
      <c r="DP105">
        <v>0.58840586473434897</v>
      </c>
      <c r="DQ105">
        <v>1</v>
      </c>
      <c r="DR105">
        <v>2.2074619512195102</v>
      </c>
      <c r="DS105">
        <v>-5.7664599303134702E-2</v>
      </c>
      <c r="DT105">
        <v>1.3651448635631299E-2</v>
      </c>
      <c r="DU105">
        <v>1</v>
      </c>
      <c r="DV105">
        <v>2</v>
      </c>
      <c r="DW105">
        <v>2</v>
      </c>
      <c r="DX105" t="s">
        <v>538</v>
      </c>
      <c r="DY105">
        <v>2.97485</v>
      </c>
      <c r="DZ105">
        <v>2.6975199999999999</v>
      </c>
      <c r="EA105">
        <v>0.167019</v>
      </c>
      <c r="EB105">
        <v>0.171017</v>
      </c>
      <c r="EC105">
        <v>8.3381499999999997E-2</v>
      </c>
      <c r="ED105">
        <v>7.8421299999999999E-2</v>
      </c>
      <c r="EE105">
        <v>32480.9</v>
      </c>
      <c r="EF105">
        <v>35396.699999999997</v>
      </c>
      <c r="EG105">
        <v>35332.800000000003</v>
      </c>
      <c r="EH105">
        <v>38720.6</v>
      </c>
      <c r="EI105">
        <v>45917</v>
      </c>
      <c r="EJ105">
        <v>51491.4</v>
      </c>
      <c r="EK105">
        <v>55209.599999999999</v>
      </c>
      <c r="EL105">
        <v>62045.7</v>
      </c>
      <c r="EM105">
        <v>1.9996</v>
      </c>
      <c r="EN105">
        <v>2.1118000000000001</v>
      </c>
      <c r="EO105">
        <v>0.132322</v>
      </c>
      <c r="EP105">
        <v>0</v>
      </c>
      <c r="EQ105">
        <v>23.7653</v>
      </c>
      <c r="ER105">
        <v>999.9</v>
      </c>
      <c r="ES105">
        <v>40.606000000000002</v>
      </c>
      <c r="ET105">
        <v>36.567999999999998</v>
      </c>
      <c r="EU105">
        <v>35.497</v>
      </c>
      <c r="EV105">
        <v>52.135100000000001</v>
      </c>
      <c r="EW105">
        <v>39.0304</v>
      </c>
      <c r="EX105">
        <v>2</v>
      </c>
      <c r="EY105">
        <v>-0.101951</v>
      </c>
      <c r="EZ105">
        <v>-6.01743E-2</v>
      </c>
      <c r="FA105">
        <v>20.151399999999999</v>
      </c>
      <c r="FB105">
        <v>5.20052</v>
      </c>
      <c r="FC105">
        <v>12.0099</v>
      </c>
      <c r="FD105">
        <v>4.9756</v>
      </c>
      <c r="FE105">
        <v>3.2930000000000001</v>
      </c>
      <c r="FF105">
        <v>9999</v>
      </c>
      <c r="FG105">
        <v>9999</v>
      </c>
      <c r="FH105">
        <v>576.20000000000005</v>
      </c>
      <c r="FI105">
        <v>9999</v>
      </c>
      <c r="FJ105">
        <v>1.8631</v>
      </c>
      <c r="FK105">
        <v>1.86795</v>
      </c>
      <c r="FL105">
        <v>1.86765</v>
      </c>
      <c r="FM105">
        <v>1.8688</v>
      </c>
      <c r="FN105">
        <v>1.8696299999999999</v>
      </c>
      <c r="FO105">
        <v>1.8656900000000001</v>
      </c>
      <c r="FP105">
        <v>1.8667</v>
      </c>
      <c r="FQ105">
        <v>1.8681300000000001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13.12</v>
      </c>
      <c r="GF105">
        <v>0.28050000000000003</v>
      </c>
      <c r="GG105">
        <v>4.2916309927836904</v>
      </c>
      <c r="GH105">
        <v>7.6595765978979304E-3</v>
      </c>
      <c r="GI105">
        <v>-1.71084151979672E-6</v>
      </c>
      <c r="GJ105">
        <v>4.36376621208334E-10</v>
      </c>
      <c r="GK105">
        <v>-0.121359193448199</v>
      </c>
      <c r="GL105">
        <v>-4.8646536976697102E-3</v>
      </c>
      <c r="GM105">
        <v>1.0234933149142901E-3</v>
      </c>
      <c r="GN105">
        <v>-6.0182367739561398E-6</v>
      </c>
      <c r="GO105">
        <v>21</v>
      </c>
      <c r="GP105">
        <v>2191</v>
      </c>
      <c r="GQ105">
        <v>2</v>
      </c>
      <c r="GR105">
        <v>49</v>
      </c>
      <c r="GS105">
        <v>1377.7</v>
      </c>
      <c r="GT105">
        <v>1377.6</v>
      </c>
      <c r="GU105">
        <v>3.6315900000000001</v>
      </c>
      <c r="GV105">
        <v>2.63306</v>
      </c>
      <c r="GW105">
        <v>2.2485400000000002</v>
      </c>
      <c r="GX105">
        <v>2.7563499999999999</v>
      </c>
      <c r="GY105">
        <v>1.9958499999999999</v>
      </c>
      <c r="GZ105">
        <v>2.3779300000000001</v>
      </c>
      <c r="HA105">
        <v>38.159300000000002</v>
      </c>
      <c r="HB105">
        <v>13.527900000000001</v>
      </c>
      <c r="HC105">
        <v>18</v>
      </c>
      <c r="HD105">
        <v>505.44799999999998</v>
      </c>
      <c r="HE105">
        <v>578.53599999999994</v>
      </c>
      <c r="HF105">
        <v>23.330400000000001</v>
      </c>
      <c r="HG105">
        <v>26.0261</v>
      </c>
      <c r="HH105">
        <v>29.999300000000002</v>
      </c>
      <c r="HI105">
        <v>26.1326</v>
      </c>
      <c r="HJ105">
        <v>26.0854</v>
      </c>
      <c r="HK105">
        <v>72.710099999999997</v>
      </c>
      <c r="HL105">
        <v>34.080300000000001</v>
      </c>
      <c r="HM105">
        <v>0</v>
      </c>
      <c r="HN105">
        <v>23.3599</v>
      </c>
      <c r="HO105">
        <v>1522.58</v>
      </c>
      <c r="HP105">
        <v>22.518899999999999</v>
      </c>
      <c r="HQ105">
        <v>102.431</v>
      </c>
      <c r="HR105">
        <v>103.315</v>
      </c>
    </row>
    <row r="106" spans="1:226" x14ac:dyDescent="0.2">
      <c r="A106">
        <v>90</v>
      </c>
      <c r="B106">
        <v>1657396235.0999999</v>
      </c>
      <c r="C106">
        <v>537.09999990463302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1657396232.5999999</v>
      </c>
      <c r="J106">
        <f t="shared" si="34"/>
        <v>1.893098927192461E-3</v>
      </c>
      <c r="K106">
        <f t="shared" si="35"/>
        <v>1.893098927192461</v>
      </c>
      <c r="L106">
        <f t="shared" si="36"/>
        <v>21.202034882832415</v>
      </c>
      <c r="M106">
        <f t="shared" si="37"/>
        <v>1469.45333333333</v>
      </c>
      <c r="N106">
        <f t="shared" si="38"/>
        <v>889.75019926340178</v>
      </c>
      <c r="O106">
        <f t="shared" si="39"/>
        <v>62.709344044050823</v>
      </c>
      <c r="P106">
        <f t="shared" si="40"/>
        <v>103.566658049601</v>
      </c>
      <c r="Q106">
        <f t="shared" si="41"/>
        <v>6.5536944792027305E-2</v>
      </c>
      <c r="R106">
        <f t="shared" si="42"/>
        <v>2.3554944284422796</v>
      </c>
      <c r="S106">
        <f t="shared" si="43"/>
        <v>6.4540545447949627E-2</v>
      </c>
      <c r="T106">
        <f t="shared" si="44"/>
        <v>4.0426101471273491E-2</v>
      </c>
      <c r="U106">
        <f t="shared" si="45"/>
        <v>321.527898666667</v>
      </c>
      <c r="V106">
        <f t="shared" si="46"/>
        <v>27.677117610003627</v>
      </c>
      <c r="W106">
        <f t="shared" si="47"/>
        <v>27.677117610003627</v>
      </c>
      <c r="X106">
        <f t="shared" si="48"/>
        <v>3.7239934752465218</v>
      </c>
      <c r="Y106">
        <f t="shared" si="49"/>
        <v>51.598038334988061</v>
      </c>
      <c r="Z106">
        <f t="shared" si="50"/>
        <v>1.736774548981417</v>
      </c>
      <c r="AA106">
        <f t="shared" si="51"/>
        <v>3.3659701124795074</v>
      </c>
      <c r="AB106">
        <f t="shared" si="52"/>
        <v>1.9872189262651048</v>
      </c>
      <c r="AC106">
        <f t="shared" si="53"/>
        <v>-83.485662689187535</v>
      </c>
      <c r="AD106">
        <f t="shared" si="54"/>
        <v>-218.25330094676352</v>
      </c>
      <c r="AE106">
        <f t="shared" si="55"/>
        <v>-19.960236000905439</v>
      </c>
      <c r="AF106">
        <f t="shared" si="56"/>
        <v>-0.17130097018952029</v>
      </c>
      <c r="AG106">
        <f t="shared" si="57"/>
        <v>36.510010492510737</v>
      </c>
      <c r="AH106">
        <f t="shared" si="58"/>
        <v>1.8754003132574752</v>
      </c>
      <c r="AI106">
        <f t="shared" si="59"/>
        <v>21.202034882832415</v>
      </c>
      <c r="AJ106">
        <v>1551.5248151355599</v>
      </c>
      <c r="AK106">
        <v>1513.1859393939401</v>
      </c>
      <c r="AL106">
        <v>3.2959782529285002</v>
      </c>
      <c r="AM106">
        <v>65.919216154711293</v>
      </c>
      <c r="AN106">
        <f t="shared" si="60"/>
        <v>1.893098927192461</v>
      </c>
      <c r="AO106">
        <v>22.423311467720499</v>
      </c>
      <c r="AP106">
        <v>24.637716969696999</v>
      </c>
      <c r="AQ106">
        <v>3.6432485856846699E-4</v>
      </c>
      <c r="AR106">
        <v>77.508022238320805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37296.394735258829</v>
      </c>
      <c r="AX106">
        <f t="shared" si="64"/>
        <v>2000.0777777777801</v>
      </c>
      <c r="AY106">
        <f t="shared" si="65"/>
        <v>1681.2650666666684</v>
      </c>
      <c r="AZ106">
        <f t="shared" si="66"/>
        <v>0.84059984333942561</v>
      </c>
      <c r="BA106">
        <f t="shared" si="67"/>
        <v>0.16075769764509157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1657396232.5999999</v>
      </c>
      <c r="BH106">
        <v>1469.45333333333</v>
      </c>
      <c r="BI106">
        <v>1516.5777777777801</v>
      </c>
      <c r="BJ106">
        <v>24.642188888888899</v>
      </c>
      <c r="BK106">
        <v>22.446911111111099</v>
      </c>
      <c r="BL106">
        <v>1456.2888888888899</v>
      </c>
      <c r="BM106">
        <v>24.361622222222199</v>
      </c>
      <c r="BN106">
        <v>499.94211111111099</v>
      </c>
      <c r="BO106">
        <v>70.435555555555595</v>
      </c>
      <c r="BP106">
        <v>4.4163466666666699E-2</v>
      </c>
      <c r="BQ106">
        <v>25.9584444444444</v>
      </c>
      <c r="BR106">
        <v>25.9466</v>
      </c>
      <c r="BS106">
        <v>999.9</v>
      </c>
      <c r="BT106">
        <v>0</v>
      </c>
      <c r="BU106">
        <v>0</v>
      </c>
      <c r="BV106">
        <v>9978.3333333333303</v>
      </c>
      <c r="BW106">
        <v>0</v>
      </c>
      <c r="BX106">
        <v>445.16777777777799</v>
      </c>
      <c r="BY106">
        <v>-47.125244444444398</v>
      </c>
      <c r="BZ106">
        <v>1506.5777777777801</v>
      </c>
      <c r="CA106">
        <v>1551.40222222222</v>
      </c>
      <c r="CB106">
        <v>2.1952644444444398</v>
      </c>
      <c r="CC106">
        <v>1516.5777777777801</v>
      </c>
      <c r="CD106">
        <v>22.446911111111099</v>
      </c>
      <c r="CE106">
        <v>1.7356855555555599</v>
      </c>
      <c r="CF106">
        <v>1.5810588888888899</v>
      </c>
      <c r="CG106">
        <v>15.2193111111111</v>
      </c>
      <c r="CH106">
        <v>13.7754333333333</v>
      </c>
      <c r="CI106">
        <v>2000.0777777777801</v>
      </c>
      <c r="CJ106">
        <v>0.980005666666667</v>
      </c>
      <c r="CK106">
        <v>1.99944666666667E-2</v>
      </c>
      <c r="CL106">
        <v>0</v>
      </c>
      <c r="CM106">
        <v>2.3466</v>
      </c>
      <c r="CN106">
        <v>0</v>
      </c>
      <c r="CO106">
        <v>16350.255555555599</v>
      </c>
      <c r="CP106">
        <v>17300.844444444399</v>
      </c>
      <c r="CQ106">
        <v>37.875</v>
      </c>
      <c r="CR106">
        <v>38.125</v>
      </c>
      <c r="CS106">
        <v>37.75</v>
      </c>
      <c r="CT106">
        <v>36.375</v>
      </c>
      <c r="CU106">
        <v>37.215000000000003</v>
      </c>
      <c r="CV106">
        <v>1960.08666666667</v>
      </c>
      <c r="CW106">
        <v>39.991111111111103</v>
      </c>
      <c r="CX106">
        <v>0</v>
      </c>
      <c r="CY106">
        <v>1657396210.4000001</v>
      </c>
      <c r="CZ106">
        <v>0</v>
      </c>
      <c r="DA106">
        <v>0</v>
      </c>
      <c r="DB106" t="s">
        <v>356</v>
      </c>
      <c r="DC106">
        <v>1657313570</v>
      </c>
      <c r="DD106">
        <v>1657313571.5</v>
      </c>
      <c r="DE106">
        <v>0</v>
      </c>
      <c r="DF106">
        <v>-0.183</v>
      </c>
      <c r="DG106">
        <v>-4.0000000000000001E-3</v>
      </c>
      <c r="DH106">
        <v>8.7509999999999994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-47.263643902439</v>
      </c>
      <c r="DO106">
        <v>0.35638118466895402</v>
      </c>
      <c r="DP106">
        <v>0.57675905906965796</v>
      </c>
      <c r="DQ106">
        <v>0</v>
      </c>
      <c r="DR106">
        <v>2.2052419512195098</v>
      </c>
      <c r="DS106">
        <v>1.63400696864102E-3</v>
      </c>
      <c r="DT106">
        <v>1.34225691298798E-2</v>
      </c>
      <c r="DU106">
        <v>1</v>
      </c>
      <c r="DV106">
        <v>1</v>
      </c>
      <c r="DW106">
        <v>2</v>
      </c>
      <c r="DX106" t="s">
        <v>371</v>
      </c>
      <c r="DY106">
        <v>2.9739300000000002</v>
      </c>
      <c r="DZ106">
        <v>2.6978</v>
      </c>
      <c r="EA106">
        <v>0.16816600000000001</v>
      </c>
      <c r="EB106">
        <v>0.17218700000000001</v>
      </c>
      <c r="EC106">
        <v>8.3385500000000001E-2</v>
      </c>
      <c r="ED106">
        <v>7.8604499999999994E-2</v>
      </c>
      <c r="EE106">
        <v>32435.9</v>
      </c>
      <c r="EF106">
        <v>35346.9</v>
      </c>
      <c r="EG106">
        <v>35332.300000000003</v>
      </c>
      <c r="EH106">
        <v>38720.6</v>
      </c>
      <c r="EI106">
        <v>45916.6</v>
      </c>
      <c r="EJ106">
        <v>51481.7</v>
      </c>
      <c r="EK106">
        <v>55209.2</v>
      </c>
      <c r="EL106">
        <v>62046.400000000001</v>
      </c>
      <c r="EM106">
        <v>1.9998</v>
      </c>
      <c r="EN106">
        <v>2.1120000000000001</v>
      </c>
      <c r="EO106">
        <v>0.133961</v>
      </c>
      <c r="EP106">
        <v>0</v>
      </c>
      <c r="EQ106">
        <v>23.757300000000001</v>
      </c>
      <c r="ER106">
        <v>999.9</v>
      </c>
      <c r="ES106">
        <v>40.581000000000003</v>
      </c>
      <c r="ET106">
        <v>36.546999999999997</v>
      </c>
      <c r="EU106">
        <v>35.432099999999998</v>
      </c>
      <c r="EV106">
        <v>52.265099999999997</v>
      </c>
      <c r="EW106">
        <v>39.054499999999997</v>
      </c>
      <c r="EX106">
        <v>2</v>
      </c>
      <c r="EY106">
        <v>-0.10249999999999999</v>
      </c>
      <c r="EZ106">
        <v>-9.6666699999999994E-2</v>
      </c>
      <c r="FA106">
        <v>20.1508</v>
      </c>
      <c r="FB106">
        <v>5.20052</v>
      </c>
      <c r="FC106">
        <v>12.0099</v>
      </c>
      <c r="FD106">
        <v>4.9756</v>
      </c>
      <c r="FE106">
        <v>3.2932000000000001</v>
      </c>
      <c r="FF106">
        <v>9999</v>
      </c>
      <c r="FG106">
        <v>9999</v>
      </c>
      <c r="FH106">
        <v>576.20000000000005</v>
      </c>
      <c r="FI106">
        <v>9999</v>
      </c>
      <c r="FJ106">
        <v>1.86307</v>
      </c>
      <c r="FK106">
        <v>1.8678900000000001</v>
      </c>
      <c r="FL106">
        <v>1.86768</v>
      </c>
      <c r="FM106">
        <v>1.8688</v>
      </c>
      <c r="FN106">
        <v>1.8696600000000001</v>
      </c>
      <c r="FO106">
        <v>1.8656900000000001</v>
      </c>
      <c r="FP106">
        <v>1.8666700000000001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13.21</v>
      </c>
      <c r="GF106">
        <v>0.28050000000000003</v>
      </c>
      <c r="GG106">
        <v>4.2916309927836904</v>
      </c>
      <c r="GH106">
        <v>7.6595765978979304E-3</v>
      </c>
      <c r="GI106">
        <v>-1.71084151979672E-6</v>
      </c>
      <c r="GJ106">
        <v>4.36376621208334E-10</v>
      </c>
      <c r="GK106">
        <v>-0.121359193448199</v>
      </c>
      <c r="GL106">
        <v>-4.8646536976697102E-3</v>
      </c>
      <c r="GM106">
        <v>1.0234933149142901E-3</v>
      </c>
      <c r="GN106">
        <v>-6.0182367739561398E-6</v>
      </c>
      <c r="GO106">
        <v>21</v>
      </c>
      <c r="GP106">
        <v>2191</v>
      </c>
      <c r="GQ106">
        <v>2</v>
      </c>
      <c r="GR106">
        <v>49</v>
      </c>
      <c r="GS106">
        <v>1377.8</v>
      </c>
      <c r="GT106">
        <v>1377.7</v>
      </c>
      <c r="GU106">
        <v>3.6608900000000002</v>
      </c>
      <c r="GV106">
        <v>2.63916</v>
      </c>
      <c r="GW106">
        <v>2.2485400000000002</v>
      </c>
      <c r="GX106">
        <v>2.7563499999999999</v>
      </c>
      <c r="GY106">
        <v>1.9958499999999999</v>
      </c>
      <c r="GZ106">
        <v>2.3925800000000002</v>
      </c>
      <c r="HA106">
        <v>38.159300000000002</v>
      </c>
      <c r="HB106">
        <v>13.5191</v>
      </c>
      <c r="HC106">
        <v>18</v>
      </c>
      <c r="HD106">
        <v>505.47899999999998</v>
      </c>
      <c r="HE106">
        <v>578.59</v>
      </c>
      <c r="HF106">
        <v>23.369</v>
      </c>
      <c r="HG106">
        <v>26.0151</v>
      </c>
      <c r="HH106">
        <v>29.999400000000001</v>
      </c>
      <c r="HI106">
        <v>26.121600000000001</v>
      </c>
      <c r="HJ106">
        <v>26.076599999999999</v>
      </c>
      <c r="HK106">
        <v>73.333600000000004</v>
      </c>
      <c r="HL106">
        <v>33.798000000000002</v>
      </c>
      <c r="HM106">
        <v>0</v>
      </c>
      <c r="HN106">
        <v>23.396599999999999</v>
      </c>
      <c r="HO106">
        <v>1542.91</v>
      </c>
      <c r="HP106">
        <v>22.518999999999998</v>
      </c>
      <c r="HQ106">
        <v>102.43</v>
      </c>
      <c r="HR106">
        <v>103.316</v>
      </c>
    </row>
    <row r="107" spans="1:226" x14ac:dyDescent="0.2">
      <c r="A107">
        <v>91</v>
      </c>
      <c r="B107">
        <v>1657396240.0999999</v>
      </c>
      <c r="C107">
        <v>542.09999990463302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1657396237.3</v>
      </c>
      <c r="J107">
        <f t="shared" si="34"/>
        <v>1.8745459179169274E-3</v>
      </c>
      <c r="K107">
        <f t="shared" si="35"/>
        <v>1.8745459179169275</v>
      </c>
      <c r="L107">
        <f t="shared" si="36"/>
        <v>21.353055719701349</v>
      </c>
      <c r="M107">
        <f t="shared" si="37"/>
        <v>1484.998</v>
      </c>
      <c r="N107">
        <f t="shared" si="38"/>
        <v>896.21999335658415</v>
      </c>
      <c r="O107">
        <f t="shared" si="39"/>
        <v>63.164985972857693</v>
      </c>
      <c r="P107">
        <f t="shared" si="40"/>
        <v>104.66166625943708</v>
      </c>
      <c r="Q107">
        <f t="shared" si="41"/>
        <v>6.4928884028446432E-2</v>
      </c>
      <c r="R107">
        <f t="shared" si="42"/>
        <v>2.3624226096005105</v>
      </c>
      <c r="S107">
        <f t="shared" si="43"/>
        <v>6.3953561696222433E-2</v>
      </c>
      <c r="T107">
        <f t="shared" si="44"/>
        <v>4.0057384426968989E-2</v>
      </c>
      <c r="U107">
        <f t="shared" si="45"/>
        <v>321.51526139999999</v>
      </c>
      <c r="V107">
        <f t="shared" si="46"/>
        <v>27.675415351141226</v>
      </c>
      <c r="W107">
        <f t="shared" si="47"/>
        <v>27.675415351141226</v>
      </c>
      <c r="X107">
        <f t="shared" si="48"/>
        <v>3.7236230488275108</v>
      </c>
      <c r="Y107">
        <f t="shared" si="49"/>
        <v>51.638525374954213</v>
      </c>
      <c r="Z107">
        <f t="shared" si="50"/>
        <v>1.737840591508377</v>
      </c>
      <c r="AA107">
        <f t="shared" si="51"/>
        <v>3.3653954656715794</v>
      </c>
      <c r="AB107">
        <f t="shared" si="52"/>
        <v>1.9857824573191338</v>
      </c>
      <c r="AC107">
        <f t="shared" si="53"/>
        <v>-82.667474980136504</v>
      </c>
      <c r="AD107">
        <f t="shared" si="54"/>
        <v>-219.04581279136033</v>
      </c>
      <c r="AE107">
        <f t="shared" si="55"/>
        <v>-19.973507485783617</v>
      </c>
      <c r="AF107">
        <f t="shared" si="56"/>
        <v>-0.17153385728045123</v>
      </c>
      <c r="AG107">
        <f t="shared" si="57"/>
        <v>37.1426059323557</v>
      </c>
      <c r="AH107">
        <f t="shared" si="58"/>
        <v>1.8378019072376164</v>
      </c>
      <c r="AI107">
        <f t="shared" si="59"/>
        <v>21.353055719701349</v>
      </c>
      <c r="AJ107">
        <v>1569.61190624916</v>
      </c>
      <c r="AK107">
        <v>1530.4914545454501</v>
      </c>
      <c r="AL107">
        <v>3.4572530611207699</v>
      </c>
      <c r="AM107">
        <v>65.919216154711293</v>
      </c>
      <c r="AN107">
        <f t="shared" si="60"/>
        <v>1.8745459179169275</v>
      </c>
      <c r="AO107">
        <v>22.5097277190978</v>
      </c>
      <c r="AP107">
        <v>24.674641818181801</v>
      </c>
      <c r="AQ107">
        <v>6.5710633335974E-3</v>
      </c>
      <c r="AR107">
        <v>77.508022238320805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37464.071372891682</v>
      </c>
      <c r="AX107">
        <f t="shared" si="64"/>
        <v>1999.999</v>
      </c>
      <c r="AY107">
        <f t="shared" si="65"/>
        <v>1681.19886</v>
      </c>
      <c r="AZ107">
        <f t="shared" si="66"/>
        <v>0.84059985029992512</v>
      </c>
      <c r="BA107">
        <f t="shared" si="67"/>
        <v>0.16075771107885553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1657396237.3</v>
      </c>
      <c r="BH107">
        <v>1484.998</v>
      </c>
      <c r="BI107">
        <v>1532.84</v>
      </c>
      <c r="BJ107">
        <v>24.657450000000001</v>
      </c>
      <c r="BK107">
        <v>22.50665</v>
      </c>
      <c r="BL107">
        <v>1471.749</v>
      </c>
      <c r="BM107">
        <v>24.376390000000001</v>
      </c>
      <c r="BN107">
        <v>500.04270000000002</v>
      </c>
      <c r="BO107">
        <v>70.435630000000003</v>
      </c>
      <c r="BP107">
        <v>4.3701459999999998E-2</v>
      </c>
      <c r="BQ107">
        <v>25.955559999999998</v>
      </c>
      <c r="BR107">
        <v>25.935449999999999</v>
      </c>
      <c r="BS107">
        <v>999.9</v>
      </c>
      <c r="BT107">
        <v>0</v>
      </c>
      <c r="BU107">
        <v>0</v>
      </c>
      <c r="BV107">
        <v>10025</v>
      </c>
      <c r="BW107">
        <v>0</v>
      </c>
      <c r="BX107">
        <v>444.00979999999998</v>
      </c>
      <c r="BY107">
        <v>-47.84272</v>
      </c>
      <c r="BZ107">
        <v>1522.539</v>
      </c>
      <c r="CA107">
        <v>1568.134</v>
      </c>
      <c r="CB107">
        <v>2.1507900000000002</v>
      </c>
      <c r="CC107">
        <v>1532.84</v>
      </c>
      <c r="CD107">
        <v>22.50665</v>
      </c>
      <c r="CE107">
        <v>1.7367619999999999</v>
      </c>
      <c r="CF107">
        <v>1.5852679999999999</v>
      </c>
      <c r="CG107">
        <v>15.228960000000001</v>
      </c>
      <c r="CH107">
        <v>13.81636</v>
      </c>
      <c r="CI107">
        <v>1999.999</v>
      </c>
      <c r="CJ107">
        <v>0.98000500000000001</v>
      </c>
      <c r="CK107">
        <v>1.9995200000000001E-2</v>
      </c>
      <c r="CL107">
        <v>0</v>
      </c>
      <c r="CM107">
        <v>2.2728999999999999</v>
      </c>
      <c r="CN107">
        <v>0</v>
      </c>
      <c r="CO107">
        <v>16344.41</v>
      </c>
      <c r="CP107">
        <v>17300.169999999998</v>
      </c>
      <c r="CQ107">
        <v>37.875</v>
      </c>
      <c r="CR107">
        <v>38.0809</v>
      </c>
      <c r="CS107">
        <v>37.737400000000001</v>
      </c>
      <c r="CT107">
        <v>36.375</v>
      </c>
      <c r="CU107">
        <v>37.186999999999998</v>
      </c>
      <c r="CV107">
        <v>1960.009</v>
      </c>
      <c r="CW107">
        <v>39.99</v>
      </c>
      <c r="CX107">
        <v>0</v>
      </c>
      <c r="CY107">
        <v>1657396215.2</v>
      </c>
      <c r="CZ107">
        <v>0</v>
      </c>
      <c r="DA107">
        <v>0</v>
      </c>
      <c r="DB107" t="s">
        <v>356</v>
      </c>
      <c r="DC107">
        <v>1657313570</v>
      </c>
      <c r="DD107">
        <v>1657313571.5</v>
      </c>
      <c r="DE107">
        <v>0</v>
      </c>
      <c r="DF107">
        <v>-0.183</v>
      </c>
      <c r="DG107">
        <v>-4.0000000000000001E-3</v>
      </c>
      <c r="DH107">
        <v>8.7509999999999994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-47.349482926829303</v>
      </c>
      <c r="DO107">
        <v>-1.85322020905925</v>
      </c>
      <c r="DP107">
        <v>0.52508545316276001</v>
      </c>
      <c r="DQ107">
        <v>0</v>
      </c>
      <c r="DR107">
        <v>2.1885443902439001</v>
      </c>
      <c r="DS107">
        <v>-0.13043101045296299</v>
      </c>
      <c r="DT107">
        <v>2.6527277268169499E-2</v>
      </c>
      <c r="DU107">
        <v>0</v>
      </c>
      <c r="DV107">
        <v>0</v>
      </c>
      <c r="DW107">
        <v>2</v>
      </c>
      <c r="DX107" t="s">
        <v>357</v>
      </c>
      <c r="DY107">
        <v>2.9739599999999999</v>
      </c>
      <c r="DZ107">
        <v>2.6985199999999998</v>
      </c>
      <c r="EA107">
        <v>0.16933599999999999</v>
      </c>
      <c r="EB107">
        <v>0.173317</v>
      </c>
      <c r="EC107">
        <v>8.3468399999999998E-2</v>
      </c>
      <c r="ED107">
        <v>7.8606499999999996E-2</v>
      </c>
      <c r="EE107">
        <v>32391.1</v>
      </c>
      <c r="EF107">
        <v>35300.199999999997</v>
      </c>
      <c r="EG107">
        <v>35333.1</v>
      </c>
      <c r="EH107">
        <v>38722.199999999997</v>
      </c>
      <c r="EI107">
        <v>45913.1</v>
      </c>
      <c r="EJ107">
        <v>51482.6</v>
      </c>
      <c r="EK107">
        <v>55210.1</v>
      </c>
      <c r="EL107">
        <v>62047.6</v>
      </c>
      <c r="EM107">
        <v>1.9996</v>
      </c>
      <c r="EN107">
        <v>2.1122000000000001</v>
      </c>
      <c r="EO107">
        <v>0.132769</v>
      </c>
      <c r="EP107">
        <v>0</v>
      </c>
      <c r="EQ107">
        <v>23.749300000000002</v>
      </c>
      <c r="ER107">
        <v>999.9</v>
      </c>
      <c r="ES107">
        <v>40.581000000000003</v>
      </c>
      <c r="ET107">
        <v>36.546999999999997</v>
      </c>
      <c r="EU107">
        <v>35.435000000000002</v>
      </c>
      <c r="EV107">
        <v>52.185000000000002</v>
      </c>
      <c r="EW107">
        <v>39.054499999999997</v>
      </c>
      <c r="EX107">
        <v>2</v>
      </c>
      <c r="EY107">
        <v>-0.10345500000000001</v>
      </c>
      <c r="EZ107">
        <v>-0.124989</v>
      </c>
      <c r="FA107">
        <v>20.150700000000001</v>
      </c>
      <c r="FB107">
        <v>5.20052</v>
      </c>
      <c r="FC107">
        <v>12.0099</v>
      </c>
      <c r="FD107">
        <v>4.976</v>
      </c>
      <c r="FE107">
        <v>3.2934000000000001</v>
      </c>
      <c r="FF107">
        <v>9999</v>
      </c>
      <c r="FG107">
        <v>9999</v>
      </c>
      <c r="FH107">
        <v>576.20000000000005</v>
      </c>
      <c r="FI107">
        <v>9999</v>
      </c>
      <c r="FJ107">
        <v>1.8631</v>
      </c>
      <c r="FK107">
        <v>1.8678900000000001</v>
      </c>
      <c r="FL107">
        <v>1.86768</v>
      </c>
      <c r="FM107">
        <v>1.86877</v>
      </c>
      <c r="FN107">
        <v>1.8696600000000001</v>
      </c>
      <c r="FO107">
        <v>1.8656900000000001</v>
      </c>
      <c r="FP107">
        <v>1.86676</v>
      </c>
      <c r="FQ107">
        <v>1.8681300000000001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13.3</v>
      </c>
      <c r="GF107">
        <v>0.28170000000000001</v>
      </c>
      <c r="GG107">
        <v>4.2916309927836904</v>
      </c>
      <c r="GH107">
        <v>7.6595765978979304E-3</v>
      </c>
      <c r="GI107">
        <v>-1.71084151979672E-6</v>
      </c>
      <c r="GJ107">
        <v>4.36376621208334E-10</v>
      </c>
      <c r="GK107">
        <v>-0.121359193448199</v>
      </c>
      <c r="GL107">
        <v>-4.8646536976697102E-3</v>
      </c>
      <c r="GM107">
        <v>1.0234933149142901E-3</v>
      </c>
      <c r="GN107">
        <v>-6.0182367739561398E-6</v>
      </c>
      <c r="GO107">
        <v>21</v>
      </c>
      <c r="GP107">
        <v>2191</v>
      </c>
      <c r="GQ107">
        <v>2</v>
      </c>
      <c r="GR107">
        <v>49</v>
      </c>
      <c r="GS107">
        <v>1377.8</v>
      </c>
      <c r="GT107">
        <v>1377.8</v>
      </c>
      <c r="GU107">
        <v>3.6926299999999999</v>
      </c>
      <c r="GV107">
        <v>2.63916</v>
      </c>
      <c r="GW107">
        <v>2.2485400000000002</v>
      </c>
      <c r="GX107">
        <v>2.7551299999999999</v>
      </c>
      <c r="GY107">
        <v>1.9958499999999999</v>
      </c>
      <c r="GZ107">
        <v>2.36206</v>
      </c>
      <c r="HA107">
        <v>38.159300000000002</v>
      </c>
      <c r="HB107">
        <v>13.510400000000001</v>
      </c>
      <c r="HC107">
        <v>18</v>
      </c>
      <c r="HD107">
        <v>505.26499999999999</v>
      </c>
      <c r="HE107">
        <v>578.62099999999998</v>
      </c>
      <c r="HF107">
        <v>23.406600000000001</v>
      </c>
      <c r="HG107">
        <v>26.0063</v>
      </c>
      <c r="HH107">
        <v>29.999400000000001</v>
      </c>
      <c r="HI107">
        <v>26.1128</v>
      </c>
      <c r="HJ107">
        <v>26.065799999999999</v>
      </c>
      <c r="HK107">
        <v>73.917400000000001</v>
      </c>
      <c r="HL107">
        <v>33.798000000000002</v>
      </c>
      <c r="HM107">
        <v>0</v>
      </c>
      <c r="HN107">
        <v>23.4438</v>
      </c>
      <c r="HO107">
        <v>1556.4</v>
      </c>
      <c r="HP107">
        <v>22.518999999999998</v>
      </c>
      <c r="HQ107">
        <v>102.432</v>
      </c>
      <c r="HR107">
        <v>103.318</v>
      </c>
    </row>
    <row r="108" spans="1:226" x14ac:dyDescent="0.2">
      <c r="A108">
        <v>92</v>
      </c>
      <c r="B108">
        <v>1657396245.0999999</v>
      </c>
      <c r="C108">
        <v>547.09999990463302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1657396242.5999999</v>
      </c>
      <c r="J108">
        <f t="shared" si="34"/>
        <v>1.8755899159071227E-3</v>
      </c>
      <c r="K108">
        <f t="shared" si="35"/>
        <v>1.8755899159071228</v>
      </c>
      <c r="L108">
        <f t="shared" si="36"/>
        <v>21.171946921276643</v>
      </c>
      <c r="M108">
        <f t="shared" si="37"/>
        <v>1502.9822222222199</v>
      </c>
      <c r="N108">
        <f t="shared" si="38"/>
        <v>918.92421153043131</v>
      </c>
      <c r="O108">
        <f t="shared" si="39"/>
        <v>64.766217000560161</v>
      </c>
      <c r="P108">
        <f t="shared" si="40"/>
        <v>105.93090434553734</v>
      </c>
      <c r="Q108">
        <f t="shared" si="41"/>
        <v>6.5065051077588545E-2</v>
      </c>
      <c r="R108">
        <f t="shared" si="42"/>
        <v>2.3541001591425621</v>
      </c>
      <c r="S108">
        <f t="shared" si="43"/>
        <v>6.4082260860798074E-2</v>
      </c>
      <c r="T108">
        <f t="shared" si="44"/>
        <v>4.0138476203276159E-2</v>
      </c>
      <c r="U108">
        <f t="shared" si="45"/>
        <v>321.51772633333258</v>
      </c>
      <c r="V108">
        <f t="shared" si="46"/>
        <v>27.669941635491838</v>
      </c>
      <c r="W108">
        <f t="shared" si="47"/>
        <v>27.669941635491838</v>
      </c>
      <c r="X108">
        <f t="shared" si="48"/>
        <v>3.7224321383300034</v>
      </c>
      <c r="Y108">
        <f t="shared" si="49"/>
        <v>51.720955442866703</v>
      </c>
      <c r="Z108">
        <f t="shared" si="50"/>
        <v>1.7395075152754205</v>
      </c>
      <c r="AA108">
        <f t="shared" si="51"/>
        <v>3.3632547975587168</v>
      </c>
      <c r="AB108">
        <f t="shared" si="52"/>
        <v>1.9829246230545829</v>
      </c>
      <c r="AC108">
        <f t="shared" si="53"/>
        <v>-82.713515291504109</v>
      </c>
      <c r="AD108">
        <f t="shared" si="54"/>
        <v>-218.94364282357009</v>
      </c>
      <c r="AE108">
        <f t="shared" si="55"/>
        <v>-20.033145594672821</v>
      </c>
      <c r="AF108">
        <f t="shared" si="56"/>
        <v>-0.17257737641443782</v>
      </c>
      <c r="AG108">
        <f t="shared" si="57"/>
        <v>36.947372055683303</v>
      </c>
      <c r="AH108">
        <f t="shared" si="58"/>
        <v>1.8657329028770373</v>
      </c>
      <c r="AI108">
        <f t="shared" si="59"/>
        <v>21.171946921276643</v>
      </c>
      <c r="AJ108">
        <v>1586.5626410524001</v>
      </c>
      <c r="AK108">
        <v>1547.8381212121201</v>
      </c>
      <c r="AL108">
        <v>3.4099571690221802</v>
      </c>
      <c r="AM108">
        <v>65.919216154711293</v>
      </c>
      <c r="AN108">
        <f t="shared" si="60"/>
        <v>1.8755899159071228</v>
      </c>
      <c r="AO108">
        <v>22.499333362701101</v>
      </c>
      <c r="AP108">
        <v>24.684588484848501</v>
      </c>
      <c r="AQ108">
        <v>2.2458944998330699E-3</v>
      </c>
      <c r="AR108">
        <v>77.508022238320805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37264.442215132316</v>
      </c>
      <c r="AX108">
        <f t="shared" si="64"/>
        <v>2000.01444444444</v>
      </c>
      <c r="AY108">
        <f t="shared" si="65"/>
        <v>1681.2118333333294</v>
      </c>
      <c r="AZ108">
        <f t="shared" si="66"/>
        <v>0.84059984566778123</v>
      </c>
      <c r="BA108">
        <f t="shared" si="67"/>
        <v>0.16075770213881788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1657396242.5999999</v>
      </c>
      <c r="BH108">
        <v>1502.9822222222199</v>
      </c>
      <c r="BI108">
        <v>1550.68333333333</v>
      </c>
      <c r="BJ108">
        <v>24.680700000000002</v>
      </c>
      <c r="BK108">
        <v>22.497111111111099</v>
      </c>
      <c r="BL108">
        <v>1489.63222222222</v>
      </c>
      <c r="BM108">
        <v>24.398888888888902</v>
      </c>
      <c r="BN108">
        <v>500.00766666666698</v>
      </c>
      <c r="BO108">
        <v>70.4359888888889</v>
      </c>
      <c r="BP108">
        <v>4.4488377777777803E-2</v>
      </c>
      <c r="BQ108">
        <v>25.9448111111111</v>
      </c>
      <c r="BR108">
        <v>25.9229555555556</v>
      </c>
      <c r="BS108">
        <v>999.9</v>
      </c>
      <c r="BT108">
        <v>0</v>
      </c>
      <c r="BU108">
        <v>0</v>
      </c>
      <c r="BV108">
        <v>9968.8888888888905</v>
      </c>
      <c r="BW108">
        <v>0</v>
      </c>
      <c r="BX108">
        <v>442.40588888888902</v>
      </c>
      <c r="BY108">
        <v>-47.704355555555601</v>
      </c>
      <c r="BZ108">
        <v>1541.01444444444</v>
      </c>
      <c r="CA108">
        <v>1586.37333333333</v>
      </c>
      <c r="CB108">
        <v>2.1835911111111099</v>
      </c>
      <c r="CC108">
        <v>1550.68333333333</v>
      </c>
      <c r="CD108">
        <v>22.497111111111099</v>
      </c>
      <c r="CE108">
        <v>1.73840888888889</v>
      </c>
      <c r="CF108">
        <v>1.58460444444444</v>
      </c>
      <c r="CG108">
        <v>15.2437222222222</v>
      </c>
      <c r="CH108">
        <v>13.8099222222222</v>
      </c>
      <c r="CI108">
        <v>2000.01444444444</v>
      </c>
      <c r="CJ108">
        <v>0.98000500000000001</v>
      </c>
      <c r="CK108">
        <v>1.9995200000000001E-2</v>
      </c>
      <c r="CL108">
        <v>0</v>
      </c>
      <c r="CM108">
        <v>2.4492777777777799</v>
      </c>
      <c r="CN108">
        <v>0</v>
      </c>
      <c r="CO108">
        <v>16338.6111111111</v>
      </c>
      <c r="CP108">
        <v>17300.288888888899</v>
      </c>
      <c r="CQ108">
        <v>37.826000000000001</v>
      </c>
      <c r="CR108">
        <v>38.061999999999998</v>
      </c>
      <c r="CS108">
        <v>37.686999999999998</v>
      </c>
      <c r="CT108">
        <v>36.326000000000001</v>
      </c>
      <c r="CU108">
        <v>37.186999999999998</v>
      </c>
      <c r="CV108">
        <v>1960.02444444444</v>
      </c>
      <c r="CW108">
        <v>39.99</v>
      </c>
      <c r="CX108">
        <v>0</v>
      </c>
      <c r="CY108">
        <v>1657396220.5999999</v>
      </c>
      <c r="CZ108">
        <v>0</v>
      </c>
      <c r="DA108">
        <v>0</v>
      </c>
      <c r="DB108" t="s">
        <v>356</v>
      </c>
      <c r="DC108">
        <v>1657313570</v>
      </c>
      <c r="DD108">
        <v>1657313571.5</v>
      </c>
      <c r="DE108">
        <v>0</v>
      </c>
      <c r="DF108">
        <v>-0.183</v>
      </c>
      <c r="DG108">
        <v>-4.0000000000000001E-3</v>
      </c>
      <c r="DH108">
        <v>8.7509999999999994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-47.507346341463403</v>
      </c>
      <c r="DO108">
        <v>-2.6071672473867298</v>
      </c>
      <c r="DP108">
        <v>0.55584971740595002</v>
      </c>
      <c r="DQ108">
        <v>0</v>
      </c>
      <c r="DR108">
        <v>2.1855129268292699</v>
      </c>
      <c r="DS108">
        <v>-0.15342188153309999</v>
      </c>
      <c r="DT108">
        <v>2.6793569509183102E-2</v>
      </c>
      <c r="DU108">
        <v>0</v>
      </c>
      <c r="DV108">
        <v>0</v>
      </c>
      <c r="DW108">
        <v>2</v>
      </c>
      <c r="DX108" t="s">
        <v>357</v>
      </c>
      <c r="DY108">
        <v>2.97397</v>
      </c>
      <c r="DZ108">
        <v>2.6987299999999999</v>
      </c>
      <c r="EA108">
        <v>0.170483</v>
      </c>
      <c r="EB108">
        <v>0.174457</v>
      </c>
      <c r="EC108">
        <v>8.3484299999999997E-2</v>
      </c>
      <c r="ED108">
        <v>7.8575099999999995E-2</v>
      </c>
      <c r="EE108">
        <v>32347.1</v>
      </c>
      <c r="EF108">
        <v>35251.300000000003</v>
      </c>
      <c r="EG108">
        <v>35333.800000000003</v>
      </c>
      <c r="EH108">
        <v>38721.9</v>
      </c>
      <c r="EI108">
        <v>45912.9</v>
      </c>
      <c r="EJ108">
        <v>51485.2</v>
      </c>
      <c r="EK108">
        <v>55210.8</v>
      </c>
      <c r="EL108">
        <v>62048.5</v>
      </c>
      <c r="EM108">
        <v>2.0002</v>
      </c>
      <c r="EN108">
        <v>2.1126</v>
      </c>
      <c r="EO108">
        <v>0.13351399999999999</v>
      </c>
      <c r="EP108">
        <v>0</v>
      </c>
      <c r="EQ108">
        <v>23.7393</v>
      </c>
      <c r="ER108">
        <v>999.9</v>
      </c>
      <c r="ES108">
        <v>40.581000000000003</v>
      </c>
      <c r="ET108">
        <v>36.546999999999997</v>
      </c>
      <c r="EU108">
        <v>35.437100000000001</v>
      </c>
      <c r="EV108">
        <v>52.765000000000001</v>
      </c>
      <c r="EW108">
        <v>39.0304</v>
      </c>
      <c r="EX108">
        <v>2</v>
      </c>
      <c r="EY108">
        <v>-0.10402400000000001</v>
      </c>
      <c r="EZ108">
        <v>-0.179477</v>
      </c>
      <c r="FA108">
        <v>20.151</v>
      </c>
      <c r="FB108">
        <v>5.2017199999999999</v>
      </c>
      <c r="FC108">
        <v>12.008800000000001</v>
      </c>
      <c r="FD108">
        <v>4.9756</v>
      </c>
      <c r="FE108">
        <v>3.2932000000000001</v>
      </c>
      <c r="FF108">
        <v>9999</v>
      </c>
      <c r="FG108">
        <v>9999</v>
      </c>
      <c r="FH108">
        <v>576.20000000000005</v>
      </c>
      <c r="FI108">
        <v>9999</v>
      </c>
      <c r="FJ108">
        <v>1.8631</v>
      </c>
      <c r="FK108">
        <v>1.8678600000000001</v>
      </c>
      <c r="FL108">
        <v>1.86768</v>
      </c>
      <c r="FM108">
        <v>1.8688400000000001</v>
      </c>
      <c r="FN108">
        <v>1.8695999999999999</v>
      </c>
      <c r="FO108">
        <v>1.8656900000000001</v>
      </c>
      <c r="FP108">
        <v>1.86676</v>
      </c>
      <c r="FQ108">
        <v>1.8681300000000001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13.39</v>
      </c>
      <c r="GF108">
        <v>0.28189999999999998</v>
      </c>
      <c r="GG108">
        <v>4.2916309927836904</v>
      </c>
      <c r="GH108">
        <v>7.6595765978979304E-3</v>
      </c>
      <c r="GI108">
        <v>-1.71084151979672E-6</v>
      </c>
      <c r="GJ108">
        <v>4.36376621208334E-10</v>
      </c>
      <c r="GK108">
        <v>-0.121359193448199</v>
      </c>
      <c r="GL108">
        <v>-4.8646536976697102E-3</v>
      </c>
      <c r="GM108">
        <v>1.0234933149142901E-3</v>
      </c>
      <c r="GN108">
        <v>-6.0182367739561398E-6</v>
      </c>
      <c r="GO108">
        <v>21</v>
      </c>
      <c r="GP108">
        <v>2191</v>
      </c>
      <c r="GQ108">
        <v>2</v>
      </c>
      <c r="GR108">
        <v>49</v>
      </c>
      <c r="GS108">
        <v>1377.9</v>
      </c>
      <c r="GT108">
        <v>1377.9</v>
      </c>
      <c r="GU108">
        <v>3.7194799999999999</v>
      </c>
      <c r="GV108">
        <v>2.63184</v>
      </c>
      <c r="GW108">
        <v>2.2485400000000002</v>
      </c>
      <c r="GX108">
        <v>2.7551299999999999</v>
      </c>
      <c r="GY108">
        <v>1.9958499999999999</v>
      </c>
      <c r="GZ108">
        <v>2.3730500000000001</v>
      </c>
      <c r="HA108">
        <v>38.159300000000002</v>
      </c>
      <c r="HB108">
        <v>13.527900000000001</v>
      </c>
      <c r="HC108">
        <v>18</v>
      </c>
      <c r="HD108">
        <v>505.56099999999998</v>
      </c>
      <c r="HE108">
        <v>578.822</v>
      </c>
      <c r="HF108">
        <v>23.453800000000001</v>
      </c>
      <c r="HG108">
        <v>25.9954</v>
      </c>
      <c r="HH108">
        <v>29.999500000000001</v>
      </c>
      <c r="HI108">
        <v>26.101800000000001</v>
      </c>
      <c r="HJ108">
        <v>26.056999999999999</v>
      </c>
      <c r="HK108">
        <v>74.528099999999995</v>
      </c>
      <c r="HL108">
        <v>33.798000000000002</v>
      </c>
      <c r="HM108">
        <v>0</v>
      </c>
      <c r="HN108">
        <v>23.497199999999999</v>
      </c>
      <c r="HO108">
        <v>1576.57</v>
      </c>
      <c r="HP108">
        <v>22.518999999999998</v>
      </c>
      <c r="HQ108">
        <v>102.43300000000001</v>
      </c>
      <c r="HR108">
        <v>103.319</v>
      </c>
    </row>
    <row r="109" spans="1:226" x14ac:dyDescent="0.2">
      <c r="A109">
        <v>93</v>
      </c>
      <c r="B109">
        <v>1657396250.0999999</v>
      </c>
      <c r="C109">
        <v>552.09999990463302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1657396247.3</v>
      </c>
      <c r="J109">
        <f t="shared" si="34"/>
        <v>1.8757662998854085E-3</v>
      </c>
      <c r="K109">
        <f t="shared" si="35"/>
        <v>1.8757662998854086</v>
      </c>
      <c r="L109">
        <f t="shared" si="36"/>
        <v>21.127624962168046</v>
      </c>
      <c r="M109">
        <f t="shared" si="37"/>
        <v>1518.7270000000001</v>
      </c>
      <c r="N109">
        <f t="shared" si="38"/>
        <v>935.43423155529445</v>
      </c>
      <c r="O109">
        <f t="shared" si="39"/>
        <v>65.929013693988765</v>
      </c>
      <c r="P109">
        <f t="shared" si="40"/>
        <v>107.0392442384249</v>
      </c>
      <c r="Q109">
        <f t="shared" si="41"/>
        <v>6.5111818988953574E-2</v>
      </c>
      <c r="R109">
        <f t="shared" si="42"/>
        <v>2.3560246973941745</v>
      </c>
      <c r="S109">
        <f t="shared" si="43"/>
        <v>6.4128417805433505E-2</v>
      </c>
      <c r="T109">
        <f t="shared" si="44"/>
        <v>4.0167378537811278E-2</v>
      </c>
      <c r="U109">
        <f t="shared" si="45"/>
        <v>321.5200494</v>
      </c>
      <c r="V109">
        <f t="shared" si="46"/>
        <v>27.665823078498693</v>
      </c>
      <c r="W109">
        <f t="shared" si="47"/>
        <v>27.665823078498693</v>
      </c>
      <c r="X109">
        <f t="shared" si="48"/>
        <v>3.7215362873948941</v>
      </c>
      <c r="Y109">
        <f t="shared" si="49"/>
        <v>51.740309628779414</v>
      </c>
      <c r="Z109">
        <f t="shared" si="50"/>
        <v>1.7398709445089722</v>
      </c>
      <c r="AA109">
        <f t="shared" si="51"/>
        <v>3.3626991353395517</v>
      </c>
      <c r="AB109">
        <f t="shared" si="52"/>
        <v>1.9816653428859219</v>
      </c>
      <c r="AC109">
        <f t="shared" si="53"/>
        <v>-82.721293824946514</v>
      </c>
      <c r="AD109">
        <f t="shared" si="54"/>
        <v>-218.95402543377767</v>
      </c>
      <c r="AE109">
        <f t="shared" si="55"/>
        <v>-20.017038310710927</v>
      </c>
      <c r="AF109">
        <f t="shared" si="56"/>
        <v>-0.17230816943509808</v>
      </c>
      <c r="AG109">
        <f t="shared" si="57"/>
        <v>37.219434439167046</v>
      </c>
      <c r="AH109">
        <f t="shared" si="58"/>
        <v>1.8780361534143324</v>
      </c>
      <c r="AI109">
        <f t="shared" si="59"/>
        <v>21.127624962168046</v>
      </c>
      <c r="AJ109">
        <v>1604.30265736097</v>
      </c>
      <c r="AK109">
        <v>1565.2296969696999</v>
      </c>
      <c r="AL109">
        <v>3.5177591833625002</v>
      </c>
      <c r="AM109">
        <v>65.919216154711293</v>
      </c>
      <c r="AN109">
        <f t="shared" si="60"/>
        <v>1.8757662998854086</v>
      </c>
      <c r="AO109">
        <v>22.489019114318399</v>
      </c>
      <c r="AP109">
        <v>24.687229696969698</v>
      </c>
      <c r="AQ109">
        <v>-6.5125096168646205E-4</v>
      </c>
      <c r="AR109">
        <v>77.508022238320805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37311.232767679096</v>
      </c>
      <c r="AX109">
        <f t="shared" si="64"/>
        <v>2000.029</v>
      </c>
      <c r="AY109">
        <f t="shared" si="65"/>
        <v>1681.2240599999998</v>
      </c>
      <c r="AZ109">
        <f t="shared" si="66"/>
        <v>0.84059984130230103</v>
      </c>
      <c r="BA109">
        <f t="shared" si="67"/>
        <v>0.16075769371344115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1657396247.3</v>
      </c>
      <c r="BH109">
        <v>1518.7270000000001</v>
      </c>
      <c r="BI109">
        <v>1566.8130000000001</v>
      </c>
      <c r="BJ109">
        <v>24.686170000000001</v>
      </c>
      <c r="BK109">
        <v>22.488160000000001</v>
      </c>
      <c r="BL109">
        <v>1505.2929999999999</v>
      </c>
      <c r="BM109">
        <v>24.404170000000001</v>
      </c>
      <c r="BN109">
        <v>499.99990000000003</v>
      </c>
      <c r="BO109">
        <v>70.434870000000004</v>
      </c>
      <c r="BP109">
        <v>4.471207E-2</v>
      </c>
      <c r="BQ109">
        <v>25.942019999999999</v>
      </c>
      <c r="BR109">
        <v>25.92435</v>
      </c>
      <c r="BS109">
        <v>999.9</v>
      </c>
      <c r="BT109">
        <v>0</v>
      </c>
      <c r="BU109">
        <v>0</v>
      </c>
      <c r="BV109">
        <v>9982</v>
      </c>
      <c r="BW109">
        <v>0</v>
      </c>
      <c r="BX109">
        <v>441.24610000000001</v>
      </c>
      <c r="BY109">
        <v>-48.084899999999998</v>
      </c>
      <c r="BZ109">
        <v>1557.1669999999999</v>
      </c>
      <c r="CA109">
        <v>1602.857</v>
      </c>
      <c r="CB109">
        <v>2.1980200000000001</v>
      </c>
      <c r="CC109">
        <v>1566.8130000000001</v>
      </c>
      <c r="CD109">
        <v>22.488160000000001</v>
      </c>
      <c r="CE109">
        <v>1.738766</v>
      </c>
      <c r="CF109">
        <v>1.5839490000000001</v>
      </c>
      <c r="CG109">
        <v>15.246919999999999</v>
      </c>
      <c r="CH109">
        <v>13.803559999999999</v>
      </c>
      <c r="CI109">
        <v>2000.029</v>
      </c>
      <c r="CJ109">
        <v>0.98000500000000001</v>
      </c>
      <c r="CK109">
        <v>1.9995200000000001E-2</v>
      </c>
      <c r="CL109">
        <v>0</v>
      </c>
      <c r="CM109">
        <v>2.33202</v>
      </c>
      <c r="CN109">
        <v>0</v>
      </c>
      <c r="CO109">
        <v>16333.85</v>
      </c>
      <c r="CP109">
        <v>17300.400000000001</v>
      </c>
      <c r="CQ109">
        <v>37.811999999999998</v>
      </c>
      <c r="CR109">
        <v>38.061999999999998</v>
      </c>
      <c r="CS109">
        <v>37.686999999999998</v>
      </c>
      <c r="CT109">
        <v>36.311999999999998</v>
      </c>
      <c r="CU109">
        <v>37.186999999999998</v>
      </c>
      <c r="CV109">
        <v>1960.039</v>
      </c>
      <c r="CW109">
        <v>39.99</v>
      </c>
      <c r="CX109">
        <v>0</v>
      </c>
      <c r="CY109">
        <v>1657396225.4000001</v>
      </c>
      <c r="CZ109">
        <v>0</v>
      </c>
      <c r="DA109">
        <v>0</v>
      </c>
      <c r="DB109" t="s">
        <v>356</v>
      </c>
      <c r="DC109">
        <v>1657313570</v>
      </c>
      <c r="DD109">
        <v>1657313571.5</v>
      </c>
      <c r="DE109">
        <v>0</v>
      </c>
      <c r="DF109">
        <v>-0.183</v>
      </c>
      <c r="DG109">
        <v>-4.0000000000000001E-3</v>
      </c>
      <c r="DH109">
        <v>8.7509999999999994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-47.695102439024403</v>
      </c>
      <c r="DO109">
        <v>-2.38826550522657</v>
      </c>
      <c r="DP109">
        <v>0.52916697742211005</v>
      </c>
      <c r="DQ109">
        <v>0</v>
      </c>
      <c r="DR109">
        <v>2.18349317073171</v>
      </c>
      <c r="DS109">
        <v>-1.74052264808345E-2</v>
      </c>
      <c r="DT109">
        <v>2.5522140501927301E-2</v>
      </c>
      <c r="DU109">
        <v>1</v>
      </c>
      <c r="DV109">
        <v>1</v>
      </c>
      <c r="DW109">
        <v>2</v>
      </c>
      <c r="DX109" t="s">
        <v>371</v>
      </c>
      <c r="DY109">
        <v>2.9734699999999998</v>
      </c>
      <c r="DZ109">
        <v>2.6982499999999998</v>
      </c>
      <c r="EA109">
        <v>0.171648</v>
      </c>
      <c r="EB109">
        <v>0.17557300000000001</v>
      </c>
      <c r="EC109">
        <v>8.3498600000000006E-2</v>
      </c>
      <c r="ED109">
        <v>7.8566499999999997E-2</v>
      </c>
      <c r="EE109">
        <v>32302.1</v>
      </c>
      <c r="EF109">
        <v>35204.800000000003</v>
      </c>
      <c r="EG109">
        <v>35334.199999999997</v>
      </c>
      <c r="EH109">
        <v>38722.9</v>
      </c>
      <c r="EI109">
        <v>45913.3</v>
      </c>
      <c r="EJ109">
        <v>51487</v>
      </c>
      <c r="EK109">
        <v>55212.1</v>
      </c>
      <c r="EL109">
        <v>62050.1</v>
      </c>
      <c r="EM109">
        <v>1.9998</v>
      </c>
      <c r="EN109">
        <v>2.113</v>
      </c>
      <c r="EO109">
        <v>0.133216</v>
      </c>
      <c r="EP109">
        <v>0</v>
      </c>
      <c r="EQ109">
        <v>23.7273</v>
      </c>
      <c r="ER109">
        <v>999.9</v>
      </c>
      <c r="ES109">
        <v>40.581000000000003</v>
      </c>
      <c r="ET109">
        <v>36.536999999999999</v>
      </c>
      <c r="EU109">
        <v>35.418599999999998</v>
      </c>
      <c r="EV109">
        <v>52.595100000000002</v>
      </c>
      <c r="EW109">
        <v>39.0505</v>
      </c>
      <c r="EX109">
        <v>2</v>
      </c>
      <c r="EY109">
        <v>-0.10516300000000001</v>
      </c>
      <c r="EZ109">
        <v>-0.21923699999999999</v>
      </c>
      <c r="FA109">
        <v>20.151</v>
      </c>
      <c r="FB109">
        <v>5.20052</v>
      </c>
      <c r="FC109">
        <v>12.0099</v>
      </c>
      <c r="FD109">
        <v>4.9756</v>
      </c>
      <c r="FE109">
        <v>3.2932000000000001</v>
      </c>
      <c r="FF109">
        <v>9999</v>
      </c>
      <c r="FG109">
        <v>9999</v>
      </c>
      <c r="FH109">
        <v>576.29999999999995</v>
      </c>
      <c r="FI109">
        <v>9999</v>
      </c>
      <c r="FJ109">
        <v>1.8631</v>
      </c>
      <c r="FK109">
        <v>1.8678600000000001</v>
      </c>
      <c r="FL109">
        <v>1.86768</v>
      </c>
      <c r="FM109">
        <v>1.8687400000000001</v>
      </c>
      <c r="FN109">
        <v>1.86954</v>
      </c>
      <c r="FO109">
        <v>1.8656900000000001</v>
      </c>
      <c r="FP109">
        <v>1.86673</v>
      </c>
      <c r="FQ109">
        <v>1.8681300000000001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13.49</v>
      </c>
      <c r="GF109">
        <v>0.28199999999999997</v>
      </c>
      <c r="GG109">
        <v>4.2916309927836904</v>
      </c>
      <c r="GH109">
        <v>7.6595765978979304E-3</v>
      </c>
      <c r="GI109">
        <v>-1.71084151979672E-6</v>
      </c>
      <c r="GJ109">
        <v>4.36376621208334E-10</v>
      </c>
      <c r="GK109">
        <v>-0.121359193448199</v>
      </c>
      <c r="GL109">
        <v>-4.8646536976697102E-3</v>
      </c>
      <c r="GM109">
        <v>1.0234933149142901E-3</v>
      </c>
      <c r="GN109">
        <v>-6.0182367739561398E-6</v>
      </c>
      <c r="GO109">
        <v>21</v>
      </c>
      <c r="GP109">
        <v>2191</v>
      </c>
      <c r="GQ109">
        <v>2</v>
      </c>
      <c r="GR109">
        <v>49</v>
      </c>
      <c r="GS109">
        <v>1378</v>
      </c>
      <c r="GT109">
        <v>1378</v>
      </c>
      <c r="GU109">
        <v>3.75122</v>
      </c>
      <c r="GV109">
        <v>2.63794</v>
      </c>
      <c r="GW109">
        <v>2.2485400000000002</v>
      </c>
      <c r="GX109">
        <v>2.7551299999999999</v>
      </c>
      <c r="GY109">
        <v>1.9958499999999999</v>
      </c>
      <c r="GZ109">
        <v>2.3571800000000001</v>
      </c>
      <c r="HA109">
        <v>38.134999999999998</v>
      </c>
      <c r="HB109">
        <v>13.510400000000001</v>
      </c>
      <c r="HC109">
        <v>18</v>
      </c>
      <c r="HD109">
        <v>505.214</v>
      </c>
      <c r="HE109">
        <v>579.00099999999998</v>
      </c>
      <c r="HF109">
        <v>23.5106</v>
      </c>
      <c r="HG109">
        <v>25.984500000000001</v>
      </c>
      <c r="HH109">
        <v>29.999300000000002</v>
      </c>
      <c r="HI109">
        <v>26.0931</v>
      </c>
      <c r="HJ109">
        <v>26.046099999999999</v>
      </c>
      <c r="HK109">
        <v>75.1006</v>
      </c>
      <c r="HL109">
        <v>33.798000000000002</v>
      </c>
      <c r="HM109">
        <v>0</v>
      </c>
      <c r="HN109">
        <v>23.551400000000001</v>
      </c>
      <c r="HO109">
        <v>1590</v>
      </c>
      <c r="HP109">
        <v>22.518999999999998</v>
      </c>
      <c r="HQ109">
        <v>102.435</v>
      </c>
      <c r="HR109">
        <v>103.322</v>
      </c>
    </row>
    <row r="110" spans="1:226" x14ac:dyDescent="0.2">
      <c r="A110">
        <v>94</v>
      </c>
      <c r="B110">
        <v>1657396255.0999999</v>
      </c>
      <c r="C110">
        <v>557.09999990463302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1657396252.5999999</v>
      </c>
      <c r="J110">
        <f t="shared" si="34"/>
        <v>1.8814326823416172E-3</v>
      </c>
      <c r="K110">
        <f t="shared" si="35"/>
        <v>1.8814326823416172</v>
      </c>
      <c r="L110">
        <f t="shared" si="36"/>
        <v>21.084807639682353</v>
      </c>
      <c r="M110">
        <f t="shared" si="37"/>
        <v>1536.6855555555601</v>
      </c>
      <c r="N110">
        <f t="shared" si="38"/>
        <v>955.55480084353485</v>
      </c>
      <c r="O110">
        <f t="shared" si="39"/>
        <v>67.345908296316253</v>
      </c>
      <c r="P110">
        <f t="shared" si="40"/>
        <v>108.30303443963776</v>
      </c>
      <c r="Q110">
        <f t="shared" si="41"/>
        <v>6.5354537688173953E-2</v>
      </c>
      <c r="R110">
        <f t="shared" si="42"/>
        <v>2.3631368404485138</v>
      </c>
      <c r="S110">
        <f t="shared" si="43"/>
        <v>6.4366784289808451E-2</v>
      </c>
      <c r="T110">
        <f t="shared" si="44"/>
        <v>4.0316742280629328E-2</v>
      </c>
      <c r="U110">
        <f t="shared" si="45"/>
        <v>321.51683966666684</v>
      </c>
      <c r="V110">
        <f t="shared" si="46"/>
        <v>27.659145417361309</v>
      </c>
      <c r="W110">
        <f t="shared" si="47"/>
        <v>27.659145417361309</v>
      </c>
      <c r="X110">
        <f t="shared" si="48"/>
        <v>3.7200841908457631</v>
      </c>
      <c r="Y110">
        <f t="shared" si="49"/>
        <v>51.738729477549541</v>
      </c>
      <c r="Z110">
        <f t="shared" si="50"/>
        <v>1.7398077381335482</v>
      </c>
      <c r="AA110">
        <f t="shared" si="51"/>
        <v>3.3626796709194133</v>
      </c>
      <c r="AB110">
        <f t="shared" si="52"/>
        <v>1.980276452712215</v>
      </c>
      <c r="AC110">
        <f t="shared" si="53"/>
        <v>-82.971181291265324</v>
      </c>
      <c r="AD110">
        <f t="shared" si="54"/>
        <v>-218.77669642929843</v>
      </c>
      <c r="AE110">
        <f t="shared" si="55"/>
        <v>-19.939954581772522</v>
      </c>
      <c r="AF110">
        <f t="shared" si="56"/>
        <v>-0.17099263566942113</v>
      </c>
      <c r="AG110">
        <f t="shared" si="57"/>
        <v>36.949371366641778</v>
      </c>
      <c r="AH110">
        <f t="shared" si="58"/>
        <v>1.8862208322015384</v>
      </c>
      <c r="AI110">
        <f t="shared" si="59"/>
        <v>21.084807639682353</v>
      </c>
      <c r="AJ110">
        <v>1621.1486510726299</v>
      </c>
      <c r="AK110">
        <v>1582.4550909090899</v>
      </c>
      <c r="AL110">
        <v>3.4319535758606401</v>
      </c>
      <c r="AM110">
        <v>65.919216154711293</v>
      </c>
      <c r="AN110">
        <f t="shared" si="60"/>
        <v>1.8814326823416172</v>
      </c>
      <c r="AO110">
        <v>22.481000358134999</v>
      </c>
      <c r="AP110">
        <v>24.683248484848502</v>
      </c>
      <c r="AQ110">
        <v>-1.3694043061978801E-4</v>
      </c>
      <c r="AR110">
        <v>77.508022238320805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37483.006238837021</v>
      </c>
      <c r="AX110">
        <f t="shared" si="64"/>
        <v>2000.0088888888899</v>
      </c>
      <c r="AY110">
        <f t="shared" si="65"/>
        <v>1681.2071666666675</v>
      </c>
      <c r="AZ110">
        <f t="shared" si="66"/>
        <v>0.84059984733401183</v>
      </c>
      <c r="BA110">
        <f t="shared" si="67"/>
        <v>0.16075770535464287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1657396252.5999999</v>
      </c>
      <c r="BH110">
        <v>1536.6855555555601</v>
      </c>
      <c r="BI110">
        <v>1584.49555555556</v>
      </c>
      <c r="BJ110">
        <v>24.6857111111111</v>
      </c>
      <c r="BK110">
        <v>22.478466666666701</v>
      </c>
      <c r="BL110">
        <v>1523.1544444444401</v>
      </c>
      <c r="BM110">
        <v>24.4037111111111</v>
      </c>
      <c r="BN110">
        <v>500.078222222222</v>
      </c>
      <c r="BO110">
        <v>70.434344444444406</v>
      </c>
      <c r="BP110">
        <v>4.3987344444444403E-2</v>
      </c>
      <c r="BQ110">
        <v>25.9419222222222</v>
      </c>
      <c r="BR110">
        <v>25.921144444444401</v>
      </c>
      <c r="BS110">
        <v>999.9</v>
      </c>
      <c r="BT110">
        <v>0</v>
      </c>
      <c r="BU110">
        <v>0</v>
      </c>
      <c r="BV110">
        <v>10030</v>
      </c>
      <c r="BW110">
        <v>0</v>
      </c>
      <c r="BX110">
        <v>439.78111111111099</v>
      </c>
      <c r="BY110">
        <v>-47.808855555555603</v>
      </c>
      <c r="BZ110">
        <v>1575.58111111111</v>
      </c>
      <c r="CA110">
        <v>1620.92888888889</v>
      </c>
      <c r="CB110">
        <v>2.2072411111111099</v>
      </c>
      <c r="CC110">
        <v>1584.49555555556</v>
      </c>
      <c r="CD110">
        <v>22.478466666666701</v>
      </c>
      <c r="CE110">
        <v>1.7387211111111101</v>
      </c>
      <c r="CF110">
        <v>1.5832544444444401</v>
      </c>
      <c r="CG110">
        <v>15.2465222222222</v>
      </c>
      <c r="CH110">
        <v>13.796799999999999</v>
      </c>
      <c r="CI110">
        <v>2000.0088888888899</v>
      </c>
      <c r="CJ110">
        <v>0.98000466666666697</v>
      </c>
      <c r="CK110">
        <v>1.99955555555556E-2</v>
      </c>
      <c r="CL110">
        <v>0</v>
      </c>
      <c r="CM110">
        <v>2.3829111111111101</v>
      </c>
      <c r="CN110">
        <v>0</v>
      </c>
      <c r="CO110">
        <v>16328.855555555599</v>
      </c>
      <c r="CP110">
        <v>17300.244444444401</v>
      </c>
      <c r="CQ110">
        <v>37.811999999999998</v>
      </c>
      <c r="CR110">
        <v>38.061999999999998</v>
      </c>
      <c r="CS110">
        <v>37.686999999999998</v>
      </c>
      <c r="CT110">
        <v>36.298222222222201</v>
      </c>
      <c r="CU110">
        <v>37.152555555555601</v>
      </c>
      <c r="CV110">
        <v>1960.0188888888899</v>
      </c>
      <c r="CW110">
        <v>39.99</v>
      </c>
      <c r="CX110">
        <v>0</v>
      </c>
      <c r="CY110">
        <v>1657396230.2</v>
      </c>
      <c r="CZ110">
        <v>0</v>
      </c>
      <c r="DA110">
        <v>0</v>
      </c>
      <c r="DB110" t="s">
        <v>356</v>
      </c>
      <c r="DC110">
        <v>1657313570</v>
      </c>
      <c r="DD110">
        <v>1657313571.5</v>
      </c>
      <c r="DE110">
        <v>0</v>
      </c>
      <c r="DF110">
        <v>-0.183</v>
      </c>
      <c r="DG110">
        <v>-4.0000000000000001E-3</v>
      </c>
      <c r="DH110">
        <v>8.7509999999999994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-47.883395121951203</v>
      </c>
      <c r="DO110">
        <v>-4.9471777003489599E-2</v>
      </c>
      <c r="DP110">
        <v>0.405860367645062</v>
      </c>
      <c r="DQ110">
        <v>1</v>
      </c>
      <c r="DR110">
        <v>2.1834736585365899</v>
      </c>
      <c r="DS110">
        <v>0.224039581881533</v>
      </c>
      <c r="DT110">
        <v>2.3425928594562599E-2</v>
      </c>
      <c r="DU110">
        <v>0</v>
      </c>
      <c r="DV110">
        <v>1</v>
      </c>
      <c r="DW110">
        <v>2</v>
      </c>
      <c r="DX110" t="s">
        <v>371</v>
      </c>
      <c r="DY110">
        <v>2.9745300000000001</v>
      </c>
      <c r="DZ110">
        <v>2.6974499999999999</v>
      </c>
      <c r="EA110">
        <v>0.17278199999999999</v>
      </c>
      <c r="EB110">
        <v>0.1767</v>
      </c>
      <c r="EC110">
        <v>8.3497799999999997E-2</v>
      </c>
      <c r="ED110">
        <v>7.85381E-2</v>
      </c>
      <c r="EE110">
        <v>32258.7</v>
      </c>
      <c r="EF110">
        <v>35157.300000000003</v>
      </c>
      <c r="EG110">
        <v>35335</v>
      </c>
      <c r="EH110">
        <v>38723.599999999999</v>
      </c>
      <c r="EI110">
        <v>45913.7</v>
      </c>
      <c r="EJ110">
        <v>51489.4</v>
      </c>
      <c r="EK110">
        <v>55212.5</v>
      </c>
      <c r="EL110">
        <v>62051.1</v>
      </c>
      <c r="EM110">
        <v>2.0005999999999999</v>
      </c>
      <c r="EN110">
        <v>2.1124000000000001</v>
      </c>
      <c r="EO110">
        <v>0.133961</v>
      </c>
      <c r="EP110">
        <v>0</v>
      </c>
      <c r="EQ110">
        <v>23.715399999999999</v>
      </c>
      <c r="ER110">
        <v>999.9</v>
      </c>
      <c r="ES110">
        <v>40.581000000000003</v>
      </c>
      <c r="ET110">
        <v>36.517000000000003</v>
      </c>
      <c r="EU110">
        <v>35.380800000000001</v>
      </c>
      <c r="EV110">
        <v>52.455100000000002</v>
      </c>
      <c r="EW110">
        <v>39.054499999999997</v>
      </c>
      <c r="EX110">
        <v>2</v>
      </c>
      <c r="EY110">
        <v>-0.106057</v>
      </c>
      <c r="EZ110">
        <v>-0.26607799999999998</v>
      </c>
      <c r="FA110">
        <v>20.1509</v>
      </c>
      <c r="FB110">
        <v>5.2029100000000001</v>
      </c>
      <c r="FC110">
        <v>12.008800000000001</v>
      </c>
      <c r="FD110">
        <v>4.9756</v>
      </c>
      <c r="FE110">
        <v>3.2936000000000001</v>
      </c>
      <c r="FF110">
        <v>9999</v>
      </c>
      <c r="FG110">
        <v>9999</v>
      </c>
      <c r="FH110">
        <v>576.29999999999995</v>
      </c>
      <c r="FI110">
        <v>9999</v>
      </c>
      <c r="FJ110">
        <v>1.8631</v>
      </c>
      <c r="FK110">
        <v>1.8678900000000001</v>
      </c>
      <c r="FL110">
        <v>1.86768</v>
      </c>
      <c r="FM110">
        <v>1.86887</v>
      </c>
      <c r="FN110">
        <v>1.8696299999999999</v>
      </c>
      <c r="FO110">
        <v>1.8656900000000001</v>
      </c>
      <c r="FP110">
        <v>1.86673</v>
      </c>
      <c r="FQ110">
        <v>1.8681000000000001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13.57</v>
      </c>
      <c r="GF110">
        <v>0.28210000000000002</v>
      </c>
      <c r="GG110">
        <v>4.2916309927836904</v>
      </c>
      <c r="GH110">
        <v>7.6595765978979304E-3</v>
      </c>
      <c r="GI110">
        <v>-1.71084151979672E-6</v>
      </c>
      <c r="GJ110">
        <v>4.36376621208334E-10</v>
      </c>
      <c r="GK110">
        <v>-0.121359193448199</v>
      </c>
      <c r="GL110">
        <v>-4.8646536976697102E-3</v>
      </c>
      <c r="GM110">
        <v>1.0234933149142901E-3</v>
      </c>
      <c r="GN110">
        <v>-6.0182367739561398E-6</v>
      </c>
      <c r="GO110">
        <v>21</v>
      </c>
      <c r="GP110">
        <v>2191</v>
      </c>
      <c r="GQ110">
        <v>2</v>
      </c>
      <c r="GR110">
        <v>49</v>
      </c>
      <c r="GS110">
        <v>1378.1</v>
      </c>
      <c r="GT110">
        <v>1378.1</v>
      </c>
      <c r="GU110">
        <v>3.7780800000000001</v>
      </c>
      <c r="GV110">
        <v>2.6355</v>
      </c>
      <c r="GW110">
        <v>2.2485400000000002</v>
      </c>
      <c r="GX110">
        <v>2.7563499999999999</v>
      </c>
      <c r="GY110">
        <v>1.9958499999999999</v>
      </c>
      <c r="GZ110">
        <v>2.36938</v>
      </c>
      <c r="HA110">
        <v>38.134999999999998</v>
      </c>
      <c r="HB110">
        <v>13.527900000000001</v>
      </c>
      <c r="HC110">
        <v>18</v>
      </c>
      <c r="HD110">
        <v>505.64299999999997</v>
      </c>
      <c r="HE110">
        <v>578.44100000000003</v>
      </c>
      <c r="HF110">
        <v>23.565999999999999</v>
      </c>
      <c r="HG110">
        <v>25.9757</v>
      </c>
      <c r="HH110">
        <v>29.999199999999998</v>
      </c>
      <c r="HI110">
        <v>26.082100000000001</v>
      </c>
      <c r="HJ110">
        <v>26.0352</v>
      </c>
      <c r="HK110">
        <v>75.701099999999997</v>
      </c>
      <c r="HL110">
        <v>33.798000000000002</v>
      </c>
      <c r="HM110">
        <v>0</v>
      </c>
      <c r="HN110">
        <v>23.607099999999999</v>
      </c>
      <c r="HO110">
        <v>1610.07</v>
      </c>
      <c r="HP110">
        <v>22.518999999999998</v>
      </c>
      <c r="HQ110">
        <v>102.437</v>
      </c>
      <c r="HR110">
        <v>103.32299999999999</v>
      </c>
    </row>
    <row r="111" spans="1:226" x14ac:dyDescent="0.2">
      <c r="A111">
        <v>95</v>
      </c>
      <c r="B111">
        <v>1657396260.0999999</v>
      </c>
      <c r="C111">
        <v>562.09999990463302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1657396257.3</v>
      </c>
      <c r="J111">
        <f t="shared" si="34"/>
        <v>1.8855588072896143E-3</v>
      </c>
      <c r="K111">
        <f t="shared" si="35"/>
        <v>1.8855588072896143</v>
      </c>
      <c r="L111">
        <f t="shared" si="36"/>
        <v>21.315281330823332</v>
      </c>
      <c r="M111">
        <f t="shared" si="37"/>
        <v>1552.162</v>
      </c>
      <c r="N111">
        <f t="shared" si="38"/>
        <v>965.83041847976597</v>
      </c>
      <c r="O111">
        <f t="shared" si="39"/>
        <v>68.071068502710602</v>
      </c>
      <c r="P111">
        <f t="shared" si="40"/>
        <v>109.39531806795937</v>
      </c>
      <c r="Q111">
        <f t="shared" si="41"/>
        <v>6.5497244817626796E-2</v>
      </c>
      <c r="R111">
        <f t="shared" si="42"/>
        <v>2.357512359219653</v>
      </c>
      <c r="S111">
        <f t="shared" si="43"/>
        <v>6.4502880298931045E-2</v>
      </c>
      <c r="T111">
        <f t="shared" si="44"/>
        <v>4.0402382317661897E-2</v>
      </c>
      <c r="U111">
        <f t="shared" si="45"/>
        <v>321.50951579999997</v>
      </c>
      <c r="V111">
        <f t="shared" si="46"/>
        <v>27.658338821611135</v>
      </c>
      <c r="W111">
        <f t="shared" si="47"/>
        <v>27.658338821611135</v>
      </c>
      <c r="X111">
        <f t="shared" si="48"/>
        <v>3.7199088253441475</v>
      </c>
      <c r="Y111">
        <f t="shared" si="49"/>
        <v>51.737604259043302</v>
      </c>
      <c r="Z111">
        <f t="shared" si="50"/>
        <v>1.7394401223679923</v>
      </c>
      <c r="AA111">
        <f t="shared" si="51"/>
        <v>3.3620422655421907</v>
      </c>
      <c r="AB111">
        <f t="shared" si="52"/>
        <v>1.9804687029761552</v>
      </c>
      <c r="AC111">
        <f t="shared" si="53"/>
        <v>-83.153143401471993</v>
      </c>
      <c r="AD111">
        <f t="shared" si="54"/>
        <v>-218.56046776412094</v>
      </c>
      <c r="AE111">
        <f t="shared" si="55"/>
        <v>-19.967371940959776</v>
      </c>
      <c r="AF111">
        <f t="shared" si="56"/>
        <v>-0.17146730655272791</v>
      </c>
      <c r="AG111">
        <f t="shared" si="57"/>
        <v>37.224431033745084</v>
      </c>
      <c r="AH111">
        <f t="shared" si="58"/>
        <v>1.890935903761898</v>
      </c>
      <c r="AI111">
        <f t="shared" si="59"/>
        <v>21.315281330823332</v>
      </c>
      <c r="AJ111">
        <v>1638.42053592039</v>
      </c>
      <c r="AK111">
        <v>1599.35</v>
      </c>
      <c r="AL111">
        <v>3.4553926156891999</v>
      </c>
      <c r="AM111">
        <v>65.919216154711293</v>
      </c>
      <c r="AN111">
        <f t="shared" si="60"/>
        <v>1.8855588072896143</v>
      </c>
      <c r="AO111">
        <v>22.468229414043002</v>
      </c>
      <c r="AP111">
        <v>24.675842424242401</v>
      </c>
      <c r="AQ111">
        <v>-1.70033656215778E-4</v>
      </c>
      <c r="AR111">
        <v>77.508022238320805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37347.570407880245</v>
      </c>
      <c r="AX111">
        <f t="shared" si="64"/>
        <v>1999.963</v>
      </c>
      <c r="AY111">
        <f t="shared" si="65"/>
        <v>1681.1686199999999</v>
      </c>
      <c r="AZ111">
        <f t="shared" si="66"/>
        <v>0.84059986109743023</v>
      </c>
      <c r="BA111">
        <f t="shared" si="67"/>
        <v>0.16075773191804046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1657396257.3</v>
      </c>
      <c r="BH111">
        <v>1552.162</v>
      </c>
      <c r="BI111">
        <v>1600.354</v>
      </c>
      <c r="BJ111">
        <v>24.680150000000001</v>
      </c>
      <c r="BK111">
        <v>22.466999999999999</v>
      </c>
      <c r="BL111">
        <v>1538.5440000000001</v>
      </c>
      <c r="BM111">
        <v>24.398319999999998</v>
      </c>
      <c r="BN111">
        <v>499.99340000000001</v>
      </c>
      <c r="BO111">
        <v>70.434989999999999</v>
      </c>
      <c r="BP111">
        <v>4.4327279999999997E-2</v>
      </c>
      <c r="BQ111">
        <v>25.93872</v>
      </c>
      <c r="BR111">
        <v>25.913900000000002</v>
      </c>
      <c r="BS111">
        <v>999.9</v>
      </c>
      <c r="BT111">
        <v>0</v>
      </c>
      <c r="BU111">
        <v>0</v>
      </c>
      <c r="BV111">
        <v>9992</v>
      </c>
      <c r="BW111">
        <v>0</v>
      </c>
      <c r="BX111">
        <v>438.66120000000001</v>
      </c>
      <c r="BY111">
        <v>-48.194809999999997</v>
      </c>
      <c r="BZ111">
        <v>1591.4380000000001</v>
      </c>
      <c r="CA111">
        <v>1637.1379999999999</v>
      </c>
      <c r="CB111">
        <v>2.2131370000000001</v>
      </c>
      <c r="CC111">
        <v>1600.354</v>
      </c>
      <c r="CD111">
        <v>22.466999999999999</v>
      </c>
      <c r="CE111">
        <v>1.7383439999999999</v>
      </c>
      <c r="CF111">
        <v>1.5824640000000001</v>
      </c>
      <c r="CG111">
        <v>15.24315</v>
      </c>
      <c r="CH111">
        <v>13.789099999999999</v>
      </c>
      <c r="CI111">
        <v>1999.963</v>
      </c>
      <c r="CJ111">
        <v>0.98000410000000004</v>
      </c>
      <c r="CK111">
        <v>1.9996159999999999E-2</v>
      </c>
      <c r="CL111">
        <v>0</v>
      </c>
      <c r="CM111">
        <v>2.3103600000000002</v>
      </c>
      <c r="CN111">
        <v>0</v>
      </c>
      <c r="CO111">
        <v>16324.19</v>
      </c>
      <c r="CP111">
        <v>17299.849999999999</v>
      </c>
      <c r="CQ111">
        <v>37.805799999999998</v>
      </c>
      <c r="CR111">
        <v>38.0062</v>
      </c>
      <c r="CS111">
        <v>37.655999999999999</v>
      </c>
      <c r="CT111">
        <v>36.2562</v>
      </c>
      <c r="CU111">
        <v>37.125</v>
      </c>
      <c r="CV111">
        <v>1959.973</v>
      </c>
      <c r="CW111">
        <v>39.99</v>
      </c>
      <c r="CX111">
        <v>0</v>
      </c>
      <c r="CY111">
        <v>1657396235.5999999</v>
      </c>
      <c r="CZ111">
        <v>0</v>
      </c>
      <c r="DA111">
        <v>0</v>
      </c>
      <c r="DB111" t="s">
        <v>356</v>
      </c>
      <c r="DC111">
        <v>1657313570</v>
      </c>
      <c r="DD111">
        <v>1657313571.5</v>
      </c>
      <c r="DE111">
        <v>0</v>
      </c>
      <c r="DF111">
        <v>-0.183</v>
      </c>
      <c r="DG111">
        <v>-4.0000000000000001E-3</v>
      </c>
      <c r="DH111">
        <v>8.7509999999999994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-47.934165853658499</v>
      </c>
      <c r="DO111">
        <v>-0.47068432055748399</v>
      </c>
      <c r="DP111">
        <v>0.40384984809906399</v>
      </c>
      <c r="DQ111">
        <v>0</v>
      </c>
      <c r="DR111">
        <v>2.1970660975609801</v>
      </c>
      <c r="DS111">
        <v>0.13893282229965301</v>
      </c>
      <c r="DT111">
        <v>1.4770332637905699E-2</v>
      </c>
      <c r="DU111">
        <v>0</v>
      </c>
      <c r="DV111">
        <v>0</v>
      </c>
      <c r="DW111">
        <v>2</v>
      </c>
      <c r="DX111" t="s">
        <v>357</v>
      </c>
      <c r="DY111">
        <v>2.9742600000000001</v>
      </c>
      <c r="DZ111">
        <v>2.6983999999999999</v>
      </c>
      <c r="EA111">
        <v>0.17391400000000001</v>
      </c>
      <c r="EB111">
        <v>0.177843</v>
      </c>
      <c r="EC111">
        <v>8.3475599999999997E-2</v>
      </c>
      <c r="ED111">
        <v>7.8520800000000002E-2</v>
      </c>
      <c r="EE111">
        <v>32215</v>
      </c>
      <c r="EF111">
        <v>35109.599999999999</v>
      </c>
      <c r="EG111">
        <v>35335.4</v>
      </c>
      <c r="EH111">
        <v>38724.699999999997</v>
      </c>
      <c r="EI111">
        <v>45915.1</v>
      </c>
      <c r="EJ111">
        <v>51491.9</v>
      </c>
      <c r="EK111">
        <v>55212.800000000003</v>
      </c>
      <c r="EL111">
        <v>62052.800000000003</v>
      </c>
      <c r="EM111">
        <v>2.0002</v>
      </c>
      <c r="EN111">
        <v>2.1132</v>
      </c>
      <c r="EO111">
        <v>0.13306699999999999</v>
      </c>
      <c r="EP111">
        <v>0</v>
      </c>
      <c r="EQ111">
        <v>23.703399999999998</v>
      </c>
      <c r="ER111">
        <v>999.9</v>
      </c>
      <c r="ES111">
        <v>40.557000000000002</v>
      </c>
      <c r="ET111">
        <v>36.506999999999998</v>
      </c>
      <c r="EU111">
        <v>35.336500000000001</v>
      </c>
      <c r="EV111">
        <v>52.435099999999998</v>
      </c>
      <c r="EW111">
        <v>39.042499999999997</v>
      </c>
      <c r="EX111">
        <v>2</v>
      </c>
      <c r="EY111">
        <v>-0.106951</v>
      </c>
      <c r="EZ111">
        <v>-0.29869299999999999</v>
      </c>
      <c r="FA111">
        <v>20.151</v>
      </c>
      <c r="FB111">
        <v>5.2017199999999999</v>
      </c>
      <c r="FC111">
        <v>12.0099</v>
      </c>
      <c r="FD111">
        <v>4.976</v>
      </c>
      <c r="FE111">
        <v>3.2936000000000001</v>
      </c>
      <c r="FF111">
        <v>9999</v>
      </c>
      <c r="FG111">
        <v>9999</v>
      </c>
      <c r="FH111">
        <v>576.29999999999995</v>
      </c>
      <c r="FI111">
        <v>9999</v>
      </c>
      <c r="FJ111">
        <v>1.86307</v>
      </c>
      <c r="FK111">
        <v>1.86792</v>
      </c>
      <c r="FL111">
        <v>1.86768</v>
      </c>
      <c r="FM111">
        <v>1.86877</v>
      </c>
      <c r="FN111">
        <v>1.8696600000000001</v>
      </c>
      <c r="FO111">
        <v>1.8656900000000001</v>
      </c>
      <c r="FP111">
        <v>1.8667</v>
      </c>
      <c r="FQ111">
        <v>1.8681300000000001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13.66</v>
      </c>
      <c r="GF111">
        <v>0.28170000000000001</v>
      </c>
      <c r="GG111">
        <v>4.2916309927836904</v>
      </c>
      <c r="GH111">
        <v>7.6595765978979304E-3</v>
      </c>
      <c r="GI111">
        <v>-1.71084151979672E-6</v>
      </c>
      <c r="GJ111">
        <v>4.36376621208334E-10</v>
      </c>
      <c r="GK111">
        <v>-0.121359193448199</v>
      </c>
      <c r="GL111">
        <v>-4.8646536976697102E-3</v>
      </c>
      <c r="GM111">
        <v>1.0234933149142901E-3</v>
      </c>
      <c r="GN111">
        <v>-6.0182367739561398E-6</v>
      </c>
      <c r="GO111">
        <v>21</v>
      </c>
      <c r="GP111">
        <v>2191</v>
      </c>
      <c r="GQ111">
        <v>2</v>
      </c>
      <c r="GR111">
        <v>49</v>
      </c>
      <c r="GS111">
        <v>1378.2</v>
      </c>
      <c r="GT111">
        <v>1378.1</v>
      </c>
      <c r="GU111">
        <v>3.8098100000000001</v>
      </c>
      <c r="GV111">
        <v>2.63916</v>
      </c>
      <c r="GW111">
        <v>2.2485400000000002</v>
      </c>
      <c r="GX111">
        <v>2.7563499999999999</v>
      </c>
      <c r="GY111">
        <v>1.9958499999999999</v>
      </c>
      <c r="GZ111">
        <v>2.34375</v>
      </c>
      <c r="HA111">
        <v>38.134999999999998</v>
      </c>
      <c r="HB111">
        <v>13.510400000000001</v>
      </c>
      <c r="HC111">
        <v>18</v>
      </c>
      <c r="HD111">
        <v>505.27499999999998</v>
      </c>
      <c r="HE111">
        <v>578.91399999999999</v>
      </c>
      <c r="HF111">
        <v>23.622900000000001</v>
      </c>
      <c r="HG111">
        <v>25.9648</v>
      </c>
      <c r="HH111">
        <v>29.999199999999998</v>
      </c>
      <c r="HI111">
        <v>26.071100000000001</v>
      </c>
      <c r="HJ111">
        <v>26.0243</v>
      </c>
      <c r="HK111">
        <v>76.2654</v>
      </c>
      <c r="HL111">
        <v>33.798000000000002</v>
      </c>
      <c r="HM111">
        <v>0</v>
      </c>
      <c r="HN111">
        <v>23.6692</v>
      </c>
      <c r="HO111">
        <v>1623.53</v>
      </c>
      <c r="HP111">
        <v>22.518999999999998</v>
      </c>
      <c r="HQ111">
        <v>102.438</v>
      </c>
      <c r="HR111">
        <v>103.32599999999999</v>
      </c>
    </row>
    <row r="112" spans="1:226" x14ac:dyDescent="0.2">
      <c r="A112">
        <v>96</v>
      </c>
      <c r="B112">
        <v>1657396265.0999999</v>
      </c>
      <c r="C112">
        <v>567.09999990463302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1657396262.5999999</v>
      </c>
      <c r="J112">
        <f t="shared" si="34"/>
        <v>1.8888239030948953E-3</v>
      </c>
      <c r="K112">
        <f t="shared" si="35"/>
        <v>1.8888239030948952</v>
      </c>
      <c r="L112">
        <f t="shared" si="36"/>
        <v>21.705796950376339</v>
      </c>
      <c r="M112">
        <f t="shared" si="37"/>
        <v>1569.9811111111101</v>
      </c>
      <c r="N112">
        <f t="shared" si="38"/>
        <v>974.35522756776584</v>
      </c>
      <c r="O112">
        <f t="shared" si="39"/>
        <v>68.671397930610524</v>
      </c>
      <c r="P112">
        <f t="shared" si="40"/>
        <v>110.65040200356988</v>
      </c>
      <c r="Q112">
        <f t="shared" si="41"/>
        <v>6.5617949491415445E-2</v>
      </c>
      <c r="R112">
        <f t="shared" si="42"/>
        <v>2.3591893863395925</v>
      </c>
      <c r="S112">
        <f t="shared" si="43"/>
        <v>6.4620644483475306E-2</v>
      </c>
      <c r="T112">
        <f t="shared" si="44"/>
        <v>4.047624400397086E-2</v>
      </c>
      <c r="U112">
        <f t="shared" si="45"/>
        <v>321.52145033333363</v>
      </c>
      <c r="V112">
        <f t="shared" si="46"/>
        <v>27.655313821744674</v>
      </c>
      <c r="W112">
        <f t="shared" si="47"/>
        <v>27.655313821744674</v>
      </c>
      <c r="X112">
        <f t="shared" si="48"/>
        <v>3.7192512111788347</v>
      </c>
      <c r="Y112">
        <f t="shared" si="49"/>
        <v>51.7264443267998</v>
      </c>
      <c r="Z112">
        <f t="shared" si="50"/>
        <v>1.7389667741874986</v>
      </c>
      <c r="AA112">
        <f t="shared" si="51"/>
        <v>3.3618525240222801</v>
      </c>
      <c r="AB112">
        <f t="shared" si="52"/>
        <v>1.9802844369913362</v>
      </c>
      <c r="AC112">
        <f t="shared" si="53"/>
        <v>-83.297134126484877</v>
      </c>
      <c r="AD112">
        <f t="shared" si="54"/>
        <v>-218.45244934142252</v>
      </c>
      <c r="AE112">
        <f t="shared" si="55"/>
        <v>-19.942919400757283</v>
      </c>
      <c r="AF112">
        <f t="shared" si="56"/>
        <v>-0.17105253533102882</v>
      </c>
      <c r="AG112">
        <f t="shared" si="57"/>
        <v>37.141032356738606</v>
      </c>
      <c r="AH112">
        <f t="shared" si="58"/>
        <v>1.895493782679587</v>
      </c>
      <c r="AI112">
        <f t="shared" si="59"/>
        <v>21.705796950376339</v>
      </c>
      <c r="AJ112">
        <v>1655.6610340560401</v>
      </c>
      <c r="AK112">
        <v>1616.4512121212099</v>
      </c>
      <c r="AL112">
        <v>3.3658223410311199</v>
      </c>
      <c r="AM112">
        <v>65.919216154711293</v>
      </c>
      <c r="AN112">
        <f t="shared" si="60"/>
        <v>1.8888239030948952</v>
      </c>
      <c r="AO112">
        <v>22.457976458062699</v>
      </c>
      <c r="AP112">
        <v>24.668399393939399</v>
      </c>
      <c r="AQ112">
        <v>-3.7685708312449001E-6</v>
      </c>
      <c r="AR112">
        <v>77.508022238320805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37388.184560031325</v>
      </c>
      <c r="AX112">
        <f t="shared" si="64"/>
        <v>2000.0377777777801</v>
      </c>
      <c r="AY112">
        <f t="shared" si="65"/>
        <v>1681.231433333335</v>
      </c>
      <c r="AZ112">
        <f t="shared" si="66"/>
        <v>0.84059983866971388</v>
      </c>
      <c r="BA112">
        <f t="shared" si="67"/>
        <v>0.16075768863254802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1657396262.5999999</v>
      </c>
      <c r="BH112">
        <v>1569.9811111111101</v>
      </c>
      <c r="BI112">
        <v>1618.1155555555599</v>
      </c>
      <c r="BJ112">
        <v>24.6736111111111</v>
      </c>
      <c r="BK112">
        <v>22.455411111111101</v>
      </c>
      <c r="BL112">
        <v>1556.27</v>
      </c>
      <c r="BM112">
        <v>24.391999999999999</v>
      </c>
      <c r="BN112">
        <v>500.060888888889</v>
      </c>
      <c r="BO112">
        <v>70.434733333333298</v>
      </c>
      <c r="BP112">
        <v>4.4077666666666702E-2</v>
      </c>
      <c r="BQ112">
        <v>25.9377666666667</v>
      </c>
      <c r="BR112">
        <v>25.918188888888899</v>
      </c>
      <c r="BS112">
        <v>999.9</v>
      </c>
      <c r="BT112">
        <v>0</v>
      </c>
      <c r="BU112">
        <v>0</v>
      </c>
      <c r="BV112">
        <v>10003.333333333299</v>
      </c>
      <c r="BW112">
        <v>0</v>
      </c>
      <c r="BX112">
        <v>437.515777777778</v>
      </c>
      <c r="BY112">
        <v>-48.135422222222203</v>
      </c>
      <c r="BZ112">
        <v>1609.69888888889</v>
      </c>
      <c r="CA112">
        <v>1655.2877777777801</v>
      </c>
      <c r="CB112">
        <v>2.21816888888889</v>
      </c>
      <c r="CC112">
        <v>1618.1155555555599</v>
      </c>
      <c r="CD112">
        <v>22.455411111111101</v>
      </c>
      <c r="CE112">
        <v>1.7378777777777801</v>
      </c>
      <c r="CF112">
        <v>1.58164333333333</v>
      </c>
      <c r="CG112">
        <v>15.2389555555556</v>
      </c>
      <c r="CH112">
        <v>13.7811</v>
      </c>
      <c r="CI112">
        <v>2000.0377777777801</v>
      </c>
      <c r="CJ112">
        <v>0.98000466666666697</v>
      </c>
      <c r="CK112">
        <v>1.99955555555556E-2</v>
      </c>
      <c r="CL112">
        <v>0</v>
      </c>
      <c r="CM112">
        <v>2.2834333333333299</v>
      </c>
      <c r="CN112">
        <v>0</v>
      </c>
      <c r="CO112">
        <v>16318.3777777778</v>
      </c>
      <c r="CP112">
        <v>17300.4888888889</v>
      </c>
      <c r="CQ112">
        <v>37.75</v>
      </c>
      <c r="CR112">
        <v>38</v>
      </c>
      <c r="CS112">
        <v>37.625</v>
      </c>
      <c r="CT112">
        <v>36.25</v>
      </c>
      <c r="CU112">
        <v>37.125</v>
      </c>
      <c r="CV112">
        <v>1960.0477777777801</v>
      </c>
      <c r="CW112">
        <v>39.99</v>
      </c>
      <c r="CX112">
        <v>0</v>
      </c>
      <c r="CY112">
        <v>1657396240.4000001</v>
      </c>
      <c r="CZ112">
        <v>0</v>
      </c>
      <c r="DA112">
        <v>0</v>
      </c>
      <c r="DB112" t="s">
        <v>356</v>
      </c>
      <c r="DC112">
        <v>1657313570</v>
      </c>
      <c r="DD112">
        <v>1657313571.5</v>
      </c>
      <c r="DE112">
        <v>0</v>
      </c>
      <c r="DF112">
        <v>-0.183</v>
      </c>
      <c r="DG112">
        <v>-4.0000000000000001E-3</v>
      </c>
      <c r="DH112">
        <v>8.7509999999999994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-48.083834146341502</v>
      </c>
      <c r="DO112">
        <v>-0.50667595818815003</v>
      </c>
      <c r="DP112">
        <v>0.422610149942033</v>
      </c>
      <c r="DQ112">
        <v>0</v>
      </c>
      <c r="DR112">
        <v>2.20858926829268</v>
      </c>
      <c r="DS112">
        <v>7.8176027874568094E-2</v>
      </c>
      <c r="DT112">
        <v>8.6270095969899208E-3</v>
      </c>
      <c r="DU112">
        <v>1</v>
      </c>
      <c r="DV112">
        <v>1</v>
      </c>
      <c r="DW112">
        <v>2</v>
      </c>
      <c r="DX112" t="s">
        <v>371</v>
      </c>
      <c r="DY112">
        <v>2.97444</v>
      </c>
      <c r="DZ112">
        <v>2.698</v>
      </c>
      <c r="EA112">
        <v>0.175015</v>
      </c>
      <c r="EB112">
        <v>0.178925</v>
      </c>
      <c r="EC112">
        <v>8.3461300000000002E-2</v>
      </c>
      <c r="ED112">
        <v>7.8475699999999995E-2</v>
      </c>
      <c r="EE112">
        <v>32172.7</v>
      </c>
      <c r="EF112">
        <v>35063.699999999997</v>
      </c>
      <c r="EG112">
        <v>35335.9</v>
      </c>
      <c r="EH112">
        <v>38724.9</v>
      </c>
      <c r="EI112">
        <v>45916.800000000003</v>
      </c>
      <c r="EJ112">
        <v>51494.6</v>
      </c>
      <c r="EK112">
        <v>55214</v>
      </c>
      <c r="EL112">
        <v>62053</v>
      </c>
      <c r="EM112">
        <v>2.0009999999999999</v>
      </c>
      <c r="EN112">
        <v>2.1126</v>
      </c>
      <c r="EO112">
        <v>0.13575000000000001</v>
      </c>
      <c r="EP112">
        <v>0</v>
      </c>
      <c r="EQ112">
        <v>23.6935</v>
      </c>
      <c r="ER112">
        <v>999.9</v>
      </c>
      <c r="ES112">
        <v>40.557000000000002</v>
      </c>
      <c r="ET112">
        <v>36.506999999999998</v>
      </c>
      <c r="EU112">
        <v>35.3369</v>
      </c>
      <c r="EV112">
        <v>51.815100000000001</v>
      </c>
      <c r="EW112">
        <v>38.986400000000003</v>
      </c>
      <c r="EX112">
        <v>2</v>
      </c>
      <c r="EY112">
        <v>-0.107317</v>
      </c>
      <c r="EZ112">
        <v>-0.352157</v>
      </c>
      <c r="FA112">
        <v>20.1508</v>
      </c>
      <c r="FB112">
        <v>5.2017199999999999</v>
      </c>
      <c r="FC112">
        <v>12.0099</v>
      </c>
      <c r="FD112">
        <v>4.976</v>
      </c>
      <c r="FE112">
        <v>3.2932000000000001</v>
      </c>
      <c r="FF112">
        <v>9999</v>
      </c>
      <c r="FG112">
        <v>9999</v>
      </c>
      <c r="FH112">
        <v>576.29999999999995</v>
      </c>
      <c r="FI112">
        <v>9999</v>
      </c>
      <c r="FJ112">
        <v>1.8631</v>
      </c>
      <c r="FK112">
        <v>1.8678600000000001</v>
      </c>
      <c r="FL112">
        <v>1.86768</v>
      </c>
      <c r="FM112">
        <v>1.86877</v>
      </c>
      <c r="FN112">
        <v>1.8695999999999999</v>
      </c>
      <c r="FO112">
        <v>1.8656900000000001</v>
      </c>
      <c r="FP112">
        <v>1.86676</v>
      </c>
      <c r="FQ112">
        <v>1.8681300000000001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13.76</v>
      </c>
      <c r="GF112">
        <v>0.28139999999999998</v>
      </c>
      <c r="GG112">
        <v>4.2916309927836904</v>
      </c>
      <c r="GH112">
        <v>7.6595765978979304E-3</v>
      </c>
      <c r="GI112">
        <v>-1.71084151979672E-6</v>
      </c>
      <c r="GJ112">
        <v>4.36376621208334E-10</v>
      </c>
      <c r="GK112">
        <v>-0.121359193448199</v>
      </c>
      <c r="GL112">
        <v>-4.8646536976697102E-3</v>
      </c>
      <c r="GM112">
        <v>1.0234933149142901E-3</v>
      </c>
      <c r="GN112">
        <v>-6.0182367739561398E-6</v>
      </c>
      <c r="GO112">
        <v>21</v>
      </c>
      <c r="GP112">
        <v>2191</v>
      </c>
      <c r="GQ112">
        <v>2</v>
      </c>
      <c r="GR112">
        <v>49</v>
      </c>
      <c r="GS112">
        <v>1378.3</v>
      </c>
      <c r="GT112">
        <v>1378.2</v>
      </c>
      <c r="GU112">
        <v>3.8366699999999998</v>
      </c>
      <c r="GV112">
        <v>2.6355</v>
      </c>
      <c r="GW112">
        <v>2.2485400000000002</v>
      </c>
      <c r="GX112">
        <v>2.7551299999999999</v>
      </c>
      <c r="GY112">
        <v>1.9958499999999999</v>
      </c>
      <c r="GZ112">
        <v>2.3584000000000001</v>
      </c>
      <c r="HA112">
        <v>38.110599999999998</v>
      </c>
      <c r="HB112">
        <v>13.5191</v>
      </c>
      <c r="HC112">
        <v>18</v>
      </c>
      <c r="HD112">
        <v>505.72500000000002</v>
      </c>
      <c r="HE112">
        <v>578.37800000000004</v>
      </c>
      <c r="HF112">
        <v>23.686199999999999</v>
      </c>
      <c r="HG112">
        <v>25.953800000000001</v>
      </c>
      <c r="HH112">
        <v>29.999400000000001</v>
      </c>
      <c r="HI112">
        <v>26.0624</v>
      </c>
      <c r="HJ112">
        <v>26.015599999999999</v>
      </c>
      <c r="HK112">
        <v>76.870699999999999</v>
      </c>
      <c r="HL112">
        <v>33.798000000000002</v>
      </c>
      <c r="HM112">
        <v>0</v>
      </c>
      <c r="HN112">
        <v>23.726299999999998</v>
      </c>
      <c r="HO112">
        <v>1643.72</v>
      </c>
      <c r="HP112">
        <v>22.518999999999998</v>
      </c>
      <c r="HQ112">
        <v>102.43899999999999</v>
      </c>
      <c r="HR112">
        <v>103.327</v>
      </c>
    </row>
    <row r="113" spans="1:226" x14ac:dyDescent="0.2">
      <c r="A113">
        <v>97</v>
      </c>
      <c r="B113">
        <v>1657396270.0999999</v>
      </c>
      <c r="C113">
        <v>572.09999990463302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1657396267.3</v>
      </c>
      <c r="J113">
        <f t="shared" si="34"/>
        <v>1.8777553959410383E-3</v>
      </c>
      <c r="K113">
        <f t="shared" si="35"/>
        <v>1.8777553959410382</v>
      </c>
      <c r="L113">
        <f t="shared" si="36"/>
        <v>21.531186723848435</v>
      </c>
      <c r="M113">
        <f t="shared" si="37"/>
        <v>1585.5150000000001</v>
      </c>
      <c r="N113">
        <f t="shared" si="38"/>
        <v>989.57911331754474</v>
      </c>
      <c r="O113">
        <f t="shared" si="39"/>
        <v>69.744976359006714</v>
      </c>
      <c r="P113">
        <f t="shared" si="40"/>
        <v>111.74620068639841</v>
      </c>
      <c r="Q113">
        <f t="shared" si="41"/>
        <v>6.514642332779029E-2</v>
      </c>
      <c r="R113">
        <f t="shared" si="42"/>
        <v>2.3495576774618341</v>
      </c>
      <c r="S113">
        <f t="shared" si="43"/>
        <v>6.4159319770219742E-2</v>
      </c>
      <c r="T113">
        <f t="shared" si="44"/>
        <v>4.0187016241528373E-2</v>
      </c>
      <c r="U113">
        <f t="shared" si="45"/>
        <v>321.508239</v>
      </c>
      <c r="V113">
        <f t="shared" si="46"/>
        <v>27.664399484651266</v>
      </c>
      <c r="W113">
        <f t="shared" si="47"/>
        <v>27.664399484651266</v>
      </c>
      <c r="X113">
        <f t="shared" si="48"/>
        <v>3.7212266770945472</v>
      </c>
      <c r="Y113">
        <f t="shared" si="49"/>
        <v>51.71186378759586</v>
      </c>
      <c r="Z113">
        <f t="shared" si="50"/>
        <v>1.7383935780753856</v>
      </c>
      <c r="AA113">
        <f t="shared" si="51"/>
        <v>3.3616919808107455</v>
      </c>
      <c r="AB113">
        <f t="shared" si="52"/>
        <v>1.9828330990191616</v>
      </c>
      <c r="AC113">
        <f t="shared" si="53"/>
        <v>-82.80901296099978</v>
      </c>
      <c r="AD113">
        <f t="shared" si="54"/>
        <v>-218.8136427437982</v>
      </c>
      <c r="AE113">
        <f t="shared" si="55"/>
        <v>-20.058614763726275</v>
      </c>
      <c r="AF113">
        <f t="shared" si="56"/>
        <v>-0.17303146852424334</v>
      </c>
      <c r="AG113">
        <f t="shared" si="57"/>
        <v>37.508692008960665</v>
      </c>
      <c r="AH113">
        <f t="shared" si="58"/>
        <v>1.898699508386219</v>
      </c>
      <c r="AI113">
        <f t="shared" si="59"/>
        <v>21.531186723848435</v>
      </c>
      <c r="AJ113">
        <v>1673.0794504723401</v>
      </c>
      <c r="AK113">
        <v>1633.60557575758</v>
      </c>
      <c r="AL113">
        <v>3.4924905221282598</v>
      </c>
      <c r="AM113">
        <v>65.919216154711293</v>
      </c>
      <c r="AN113">
        <f t="shared" si="60"/>
        <v>1.8777553959410382</v>
      </c>
      <c r="AO113">
        <v>22.4436648024104</v>
      </c>
      <c r="AP113">
        <v>24.6638296969697</v>
      </c>
      <c r="AQ113">
        <v>-5.09794540945749E-3</v>
      </c>
      <c r="AR113">
        <v>77.508022238320805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37155.746485139534</v>
      </c>
      <c r="AX113">
        <f t="shared" si="64"/>
        <v>1999.9549999999999</v>
      </c>
      <c r="AY113">
        <f t="shared" si="65"/>
        <v>1681.1618999999998</v>
      </c>
      <c r="AZ113">
        <f t="shared" si="66"/>
        <v>0.84059986349692861</v>
      </c>
      <c r="BA113">
        <f t="shared" si="67"/>
        <v>0.16075773654907236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1657396267.3</v>
      </c>
      <c r="BH113">
        <v>1585.5150000000001</v>
      </c>
      <c r="BI113">
        <v>1634.1389999999999</v>
      </c>
      <c r="BJ113">
        <v>24.66526</v>
      </c>
      <c r="BK113">
        <v>22.442969999999999</v>
      </c>
      <c r="BL113">
        <v>1571.7180000000001</v>
      </c>
      <c r="BM113">
        <v>24.383959999999998</v>
      </c>
      <c r="BN113">
        <v>499.98899999999998</v>
      </c>
      <c r="BO113">
        <v>70.434880000000007</v>
      </c>
      <c r="BP113">
        <v>4.455456E-2</v>
      </c>
      <c r="BQ113">
        <v>25.936959999999999</v>
      </c>
      <c r="BR113">
        <v>25.919329999999999</v>
      </c>
      <c r="BS113">
        <v>999.9</v>
      </c>
      <c r="BT113">
        <v>0</v>
      </c>
      <c r="BU113">
        <v>0</v>
      </c>
      <c r="BV113">
        <v>9938.5</v>
      </c>
      <c r="BW113">
        <v>0</v>
      </c>
      <c r="BX113">
        <v>436.47219999999999</v>
      </c>
      <c r="BY113">
        <v>-48.623309999999996</v>
      </c>
      <c r="BZ113">
        <v>1625.6120000000001</v>
      </c>
      <c r="CA113">
        <v>1671.6569999999999</v>
      </c>
      <c r="CB113">
        <v>2.2222840000000001</v>
      </c>
      <c r="CC113">
        <v>1634.1389999999999</v>
      </c>
      <c r="CD113">
        <v>22.442969999999999</v>
      </c>
      <c r="CE113">
        <v>1.737296</v>
      </c>
      <c r="CF113">
        <v>1.580767</v>
      </c>
      <c r="CG113">
        <v>15.233739999999999</v>
      </c>
      <c r="CH113">
        <v>13.77261</v>
      </c>
      <c r="CI113">
        <v>1999.9549999999999</v>
      </c>
      <c r="CJ113">
        <v>0.98000410000000004</v>
      </c>
      <c r="CK113">
        <v>1.9996159999999999E-2</v>
      </c>
      <c r="CL113">
        <v>0</v>
      </c>
      <c r="CM113">
        <v>2.3990800000000001</v>
      </c>
      <c r="CN113">
        <v>0</v>
      </c>
      <c r="CO113">
        <v>16314.69</v>
      </c>
      <c r="CP113">
        <v>17299.79</v>
      </c>
      <c r="CQ113">
        <v>37.75</v>
      </c>
      <c r="CR113">
        <v>37.987400000000001</v>
      </c>
      <c r="CS113">
        <v>37.625</v>
      </c>
      <c r="CT113">
        <v>36.224800000000002</v>
      </c>
      <c r="CU113">
        <v>37.112400000000001</v>
      </c>
      <c r="CV113">
        <v>1959.9649999999999</v>
      </c>
      <c r="CW113">
        <v>39.99</v>
      </c>
      <c r="CX113">
        <v>0</v>
      </c>
      <c r="CY113">
        <v>1657396245.2</v>
      </c>
      <c r="CZ113">
        <v>0</v>
      </c>
      <c r="DA113">
        <v>0</v>
      </c>
      <c r="DB113" t="s">
        <v>356</v>
      </c>
      <c r="DC113">
        <v>1657313570</v>
      </c>
      <c r="DD113">
        <v>1657313571.5</v>
      </c>
      <c r="DE113">
        <v>0</v>
      </c>
      <c r="DF113">
        <v>-0.183</v>
      </c>
      <c r="DG113">
        <v>-4.0000000000000001E-3</v>
      </c>
      <c r="DH113">
        <v>8.7509999999999994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-48.192014634146297</v>
      </c>
      <c r="DO113">
        <v>-1.9731951219511901</v>
      </c>
      <c r="DP113">
        <v>0.47857643707907799</v>
      </c>
      <c r="DQ113">
        <v>0</v>
      </c>
      <c r="DR113">
        <v>2.21387219512195</v>
      </c>
      <c r="DS113">
        <v>6.3604181184666903E-2</v>
      </c>
      <c r="DT113">
        <v>7.2233018975667298E-3</v>
      </c>
      <c r="DU113">
        <v>1</v>
      </c>
      <c r="DV113">
        <v>1</v>
      </c>
      <c r="DW113">
        <v>2</v>
      </c>
      <c r="DX113" t="s">
        <v>371</v>
      </c>
      <c r="DY113">
        <v>2.9743300000000001</v>
      </c>
      <c r="DZ113">
        <v>2.6975899999999999</v>
      </c>
      <c r="EA113">
        <v>0.176144</v>
      </c>
      <c r="EB113">
        <v>0.18002299999999999</v>
      </c>
      <c r="EC113">
        <v>8.3453899999999998E-2</v>
      </c>
      <c r="ED113">
        <v>7.8450800000000001E-2</v>
      </c>
      <c r="EE113">
        <v>32129.3</v>
      </c>
      <c r="EF113">
        <v>35017.599999999999</v>
      </c>
      <c r="EG113">
        <v>35336.6</v>
      </c>
      <c r="EH113">
        <v>38725.699999999997</v>
      </c>
      <c r="EI113">
        <v>45918.5</v>
      </c>
      <c r="EJ113">
        <v>51497.1</v>
      </c>
      <c r="EK113">
        <v>55215.4</v>
      </c>
      <c r="EL113">
        <v>62054.2</v>
      </c>
      <c r="EM113">
        <v>2.0005999999999999</v>
      </c>
      <c r="EN113">
        <v>2.1133999999999999</v>
      </c>
      <c r="EO113">
        <v>0.13589899999999999</v>
      </c>
      <c r="EP113">
        <v>0</v>
      </c>
      <c r="EQ113">
        <v>23.6815</v>
      </c>
      <c r="ER113">
        <v>999.9</v>
      </c>
      <c r="ES113">
        <v>40.557000000000002</v>
      </c>
      <c r="ET113">
        <v>36.506999999999998</v>
      </c>
      <c r="EU113">
        <v>35.339399999999998</v>
      </c>
      <c r="EV113">
        <v>52.275100000000002</v>
      </c>
      <c r="EW113">
        <v>38.970399999999998</v>
      </c>
      <c r="EX113">
        <v>2</v>
      </c>
      <c r="EY113">
        <v>-0.108374</v>
      </c>
      <c r="EZ113">
        <v>-0.37908500000000001</v>
      </c>
      <c r="FA113">
        <v>20.151800000000001</v>
      </c>
      <c r="FB113">
        <v>5.2017199999999999</v>
      </c>
      <c r="FC113">
        <v>12.0099</v>
      </c>
      <c r="FD113">
        <v>4.976</v>
      </c>
      <c r="FE113">
        <v>3.2932000000000001</v>
      </c>
      <c r="FF113">
        <v>9999</v>
      </c>
      <c r="FG113">
        <v>9999</v>
      </c>
      <c r="FH113">
        <v>576.29999999999995</v>
      </c>
      <c r="FI113">
        <v>9999</v>
      </c>
      <c r="FJ113">
        <v>1.8631</v>
      </c>
      <c r="FK113">
        <v>1.8678900000000001</v>
      </c>
      <c r="FL113">
        <v>1.86768</v>
      </c>
      <c r="FM113">
        <v>1.86877</v>
      </c>
      <c r="FN113">
        <v>1.8695999999999999</v>
      </c>
      <c r="FO113">
        <v>1.8656900000000001</v>
      </c>
      <c r="FP113">
        <v>1.86673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13.85</v>
      </c>
      <c r="GF113">
        <v>0.28129999999999999</v>
      </c>
      <c r="GG113">
        <v>4.2916309927836904</v>
      </c>
      <c r="GH113">
        <v>7.6595765978979304E-3</v>
      </c>
      <c r="GI113">
        <v>-1.71084151979672E-6</v>
      </c>
      <c r="GJ113">
        <v>4.36376621208334E-10</v>
      </c>
      <c r="GK113">
        <v>-0.121359193448199</v>
      </c>
      <c r="GL113">
        <v>-4.8646536976697102E-3</v>
      </c>
      <c r="GM113">
        <v>1.0234933149142901E-3</v>
      </c>
      <c r="GN113">
        <v>-6.0182367739561398E-6</v>
      </c>
      <c r="GO113">
        <v>21</v>
      </c>
      <c r="GP113">
        <v>2191</v>
      </c>
      <c r="GQ113">
        <v>2</v>
      </c>
      <c r="GR113">
        <v>49</v>
      </c>
      <c r="GS113">
        <v>1378.3</v>
      </c>
      <c r="GT113">
        <v>1378.3</v>
      </c>
      <c r="GU113">
        <v>3.8659699999999999</v>
      </c>
      <c r="GV113">
        <v>2.6355</v>
      </c>
      <c r="GW113">
        <v>2.2485400000000002</v>
      </c>
      <c r="GX113">
        <v>2.7551299999999999</v>
      </c>
      <c r="GY113">
        <v>1.9958499999999999</v>
      </c>
      <c r="GZ113">
        <v>2.3547400000000001</v>
      </c>
      <c r="HA113">
        <v>38.110599999999998</v>
      </c>
      <c r="HB113">
        <v>13.510400000000001</v>
      </c>
      <c r="HC113">
        <v>18</v>
      </c>
      <c r="HD113">
        <v>505.35700000000003</v>
      </c>
      <c r="HE113">
        <v>578.85199999999998</v>
      </c>
      <c r="HF113">
        <v>23.744700000000002</v>
      </c>
      <c r="HG113">
        <v>25.942900000000002</v>
      </c>
      <c r="HH113">
        <v>29.999400000000001</v>
      </c>
      <c r="HI113">
        <v>26.051400000000001</v>
      </c>
      <c r="HJ113">
        <v>26.0047</v>
      </c>
      <c r="HK113">
        <v>77.4041</v>
      </c>
      <c r="HL113">
        <v>33.798000000000002</v>
      </c>
      <c r="HM113">
        <v>0</v>
      </c>
      <c r="HN113">
        <v>23.7835</v>
      </c>
      <c r="HO113">
        <v>1657.16</v>
      </c>
      <c r="HP113">
        <v>22.518999999999998</v>
      </c>
      <c r="HQ113">
        <v>102.44199999999999</v>
      </c>
      <c r="HR113">
        <v>103.32899999999999</v>
      </c>
    </row>
    <row r="114" spans="1:226" x14ac:dyDescent="0.2">
      <c r="A114">
        <v>98</v>
      </c>
      <c r="B114">
        <v>1657396275.0999999</v>
      </c>
      <c r="C114">
        <v>577.09999990463302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1657396272.5999999</v>
      </c>
      <c r="J114">
        <f t="shared" si="34"/>
        <v>1.8947028236434328E-3</v>
      </c>
      <c r="K114">
        <f t="shared" si="35"/>
        <v>1.8947028236434329</v>
      </c>
      <c r="L114">
        <f t="shared" si="36"/>
        <v>22.149836790839828</v>
      </c>
      <c r="M114">
        <f t="shared" si="37"/>
        <v>1603.4155555555601</v>
      </c>
      <c r="N114">
        <f t="shared" si="38"/>
        <v>996.86917015994948</v>
      </c>
      <c r="O114">
        <f t="shared" si="39"/>
        <v>70.255542115738336</v>
      </c>
      <c r="P114">
        <f t="shared" si="40"/>
        <v>113.0026210704148</v>
      </c>
      <c r="Q114">
        <f t="shared" si="41"/>
        <v>6.5787257078965156E-2</v>
      </c>
      <c r="R114">
        <f t="shared" si="42"/>
        <v>2.3590605603881234</v>
      </c>
      <c r="S114">
        <f t="shared" si="43"/>
        <v>6.4784787478829015E-2</v>
      </c>
      <c r="T114">
        <f t="shared" si="44"/>
        <v>4.0579287568965158E-2</v>
      </c>
      <c r="U114">
        <f t="shared" si="45"/>
        <v>321.49015671330204</v>
      </c>
      <c r="V114">
        <f t="shared" si="46"/>
        <v>27.655479557928274</v>
      </c>
      <c r="W114">
        <f t="shared" si="47"/>
        <v>27.655479557928274</v>
      </c>
      <c r="X114">
        <f t="shared" si="48"/>
        <v>3.7192872384582802</v>
      </c>
      <c r="Y114">
        <f t="shared" si="49"/>
        <v>51.689067158634273</v>
      </c>
      <c r="Z114">
        <f t="shared" si="50"/>
        <v>1.7379342582213135</v>
      </c>
      <c r="AA114">
        <f t="shared" si="51"/>
        <v>3.3622859799105593</v>
      </c>
      <c r="AB114">
        <f t="shared" si="52"/>
        <v>1.9813529802369667</v>
      </c>
      <c r="AC114">
        <f t="shared" si="53"/>
        <v>-83.55639452267539</v>
      </c>
      <c r="AD114">
        <f t="shared" si="54"/>
        <v>-218.18462570585771</v>
      </c>
      <c r="AE114">
        <f t="shared" si="55"/>
        <v>-19.919790208345031</v>
      </c>
      <c r="AF114">
        <f t="shared" si="56"/>
        <v>-0.17065372357609476</v>
      </c>
      <c r="AG114">
        <f t="shared" si="57"/>
        <v>37.045334115730178</v>
      </c>
      <c r="AH114">
        <f t="shared" si="58"/>
        <v>1.9021961429332357</v>
      </c>
      <c r="AI114">
        <f t="shared" si="59"/>
        <v>22.149836790839828</v>
      </c>
      <c r="AJ114">
        <v>1689.81823371565</v>
      </c>
      <c r="AK114">
        <v>1650.48381818182</v>
      </c>
      <c r="AL114">
        <v>3.25271063105974</v>
      </c>
      <c r="AM114">
        <v>65.919216154711293</v>
      </c>
      <c r="AN114">
        <f t="shared" si="60"/>
        <v>1.8947028236434329</v>
      </c>
      <c r="AO114">
        <v>22.4363238127324</v>
      </c>
      <c r="AP114">
        <v>24.655953333333301</v>
      </c>
      <c r="AQ114">
        <v>-4.8877682414506297E-4</v>
      </c>
      <c r="AR114">
        <v>77.508022238320805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37384.753058239185</v>
      </c>
      <c r="AX114">
        <f t="shared" si="64"/>
        <v>1999.8388888888901</v>
      </c>
      <c r="AY114">
        <f t="shared" si="65"/>
        <v>1681.064599333318</v>
      </c>
      <c r="AZ114">
        <f t="shared" si="66"/>
        <v>0.84060001466784007</v>
      </c>
      <c r="BA114">
        <f t="shared" si="67"/>
        <v>0.16075802830893138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1657396272.5999999</v>
      </c>
      <c r="BH114">
        <v>1603.4155555555601</v>
      </c>
      <c r="BI114">
        <v>1651.5277777777801</v>
      </c>
      <c r="BJ114">
        <v>24.659877777777801</v>
      </c>
      <c r="BK114">
        <v>22.433633333333301</v>
      </c>
      <c r="BL114">
        <v>1589.5177777777801</v>
      </c>
      <c r="BM114">
        <v>24.3787555555556</v>
      </c>
      <c r="BN114">
        <v>500.022777777778</v>
      </c>
      <c r="BO114">
        <v>70.432533333333296</v>
      </c>
      <c r="BP114">
        <v>4.36577444444445E-2</v>
      </c>
      <c r="BQ114">
        <v>25.9399444444444</v>
      </c>
      <c r="BR114">
        <v>25.919044444444399</v>
      </c>
      <c r="BS114">
        <v>999.9</v>
      </c>
      <c r="BT114">
        <v>0</v>
      </c>
      <c r="BU114">
        <v>0</v>
      </c>
      <c r="BV114">
        <v>10002.777777777799</v>
      </c>
      <c r="BW114">
        <v>0</v>
      </c>
      <c r="BX114">
        <v>435.317888888889</v>
      </c>
      <c r="BY114">
        <v>-48.113077777777796</v>
      </c>
      <c r="BZ114">
        <v>1643.9566666666699</v>
      </c>
      <c r="CA114">
        <v>1689.43</v>
      </c>
      <c r="CB114">
        <v>2.2262577777777799</v>
      </c>
      <c r="CC114">
        <v>1651.5277777777801</v>
      </c>
      <c r="CD114">
        <v>22.433633333333301</v>
      </c>
      <c r="CE114">
        <v>1.73685666666667</v>
      </c>
      <c r="CF114">
        <v>1.58005444444444</v>
      </c>
      <c r="CG114">
        <v>15.229844444444399</v>
      </c>
      <c r="CH114">
        <v>13.7656777777778</v>
      </c>
      <c r="CI114">
        <v>1999.8388888888901</v>
      </c>
      <c r="CJ114">
        <v>0.97999966666666705</v>
      </c>
      <c r="CK114">
        <v>2.0000400000000002E-2</v>
      </c>
      <c r="CL114">
        <v>0</v>
      </c>
      <c r="CM114">
        <v>2.3725222222222202</v>
      </c>
      <c r="CN114">
        <v>0</v>
      </c>
      <c r="CO114">
        <v>16311.9888888889</v>
      </c>
      <c r="CP114">
        <v>17298.755555555599</v>
      </c>
      <c r="CQ114">
        <v>37.784444444444397</v>
      </c>
      <c r="CR114">
        <v>38.097000000000001</v>
      </c>
      <c r="CS114">
        <v>37.659444444444397</v>
      </c>
      <c r="CT114">
        <v>36.333222222222197</v>
      </c>
      <c r="CU114">
        <v>37.159444444444397</v>
      </c>
      <c r="CV114">
        <v>1959.84222222222</v>
      </c>
      <c r="CW114">
        <v>39.997777777777799</v>
      </c>
      <c r="CX114">
        <v>0</v>
      </c>
      <c r="CY114">
        <v>1657396250.5999999</v>
      </c>
      <c r="CZ114">
        <v>0</v>
      </c>
      <c r="DA114">
        <v>0</v>
      </c>
      <c r="DB114" t="s">
        <v>356</v>
      </c>
      <c r="DC114">
        <v>1657313570</v>
      </c>
      <c r="DD114">
        <v>1657313571.5</v>
      </c>
      <c r="DE114">
        <v>0</v>
      </c>
      <c r="DF114">
        <v>-0.183</v>
      </c>
      <c r="DG114">
        <v>-4.0000000000000001E-3</v>
      </c>
      <c r="DH114">
        <v>8.7509999999999994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-48.305578048780497</v>
      </c>
      <c r="DO114">
        <v>-0.48773728223006901</v>
      </c>
      <c r="DP114">
        <v>0.45602207986348797</v>
      </c>
      <c r="DQ114">
        <v>0</v>
      </c>
      <c r="DR114">
        <v>2.21983780487805</v>
      </c>
      <c r="DS114">
        <v>5.09880836236936E-2</v>
      </c>
      <c r="DT114">
        <v>6.1169905370386402E-3</v>
      </c>
      <c r="DU114">
        <v>1</v>
      </c>
      <c r="DV114">
        <v>1</v>
      </c>
      <c r="DW114">
        <v>2</v>
      </c>
      <c r="DX114" t="s">
        <v>371</v>
      </c>
      <c r="DY114">
        <v>2.9739499999999999</v>
      </c>
      <c r="DZ114">
        <v>2.69754</v>
      </c>
      <c r="EA114">
        <v>0.17724599999999999</v>
      </c>
      <c r="EB114">
        <v>0.181035</v>
      </c>
      <c r="EC114">
        <v>8.3437899999999995E-2</v>
      </c>
      <c r="ED114">
        <v>7.8443499999999999E-2</v>
      </c>
      <c r="EE114">
        <v>32087.200000000001</v>
      </c>
      <c r="EF114">
        <v>34975.599999999999</v>
      </c>
      <c r="EG114">
        <v>35337.5</v>
      </c>
      <c r="EH114">
        <v>38726.9</v>
      </c>
      <c r="EI114">
        <v>45919.4</v>
      </c>
      <c r="EJ114">
        <v>51499.4</v>
      </c>
      <c r="EK114">
        <v>55215.5</v>
      </c>
      <c r="EL114">
        <v>62056.6</v>
      </c>
      <c r="EM114">
        <v>2.0011999999999999</v>
      </c>
      <c r="EN114">
        <v>2.1135999999999999</v>
      </c>
      <c r="EO114">
        <v>0.13828299999999999</v>
      </c>
      <c r="EP114">
        <v>0</v>
      </c>
      <c r="EQ114">
        <v>23.669499999999999</v>
      </c>
      <c r="ER114">
        <v>999.9</v>
      </c>
      <c r="ES114">
        <v>40.557000000000002</v>
      </c>
      <c r="ET114">
        <v>36.506999999999998</v>
      </c>
      <c r="EU114">
        <v>35.3371</v>
      </c>
      <c r="EV114">
        <v>52.375</v>
      </c>
      <c r="EW114">
        <v>38.970399999999998</v>
      </c>
      <c r="EX114">
        <v>2</v>
      </c>
      <c r="EY114">
        <v>-0.109309</v>
      </c>
      <c r="EZ114">
        <v>-0.41479300000000002</v>
      </c>
      <c r="FA114">
        <v>20.152699999999999</v>
      </c>
      <c r="FB114">
        <v>5.20052</v>
      </c>
      <c r="FC114">
        <v>12.008800000000001</v>
      </c>
      <c r="FD114">
        <v>4.9756</v>
      </c>
      <c r="FE114">
        <v>3.2936000000000001</v>
      </c>
      <c r="FF114">
        <v>9999</v>
      </c>
      <c r="FG114">
        <v>9999</v>
      </c>
      <c r="FH114">
        <v>576.29999999999995</v>
      </c>
      <c r="FI114">
        <v>9999</v>
      </c>
      <c r="FJ114">
        <v>1.8631</v>
      </c>
      <c r="FK114">
        <v>1.8678600000000001</v>
      </c>
      <c r="FL114">
        <v>1.86768</v>
      </c>
      <c r="FM114">
        <v>1.8688</v>
      </c>
      <c r="FN114">
        <v>1.8696299999999999</v>
      </c>
      <c r="FO114">
        <v>1.8656900000000001</v>
      </c>
      <c r="FP114">
        <v>1.86673</v>
      </c>
      <c r="FQ114">
        <v>1.8681300000000001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13.94</v>
      </c>
      <c r="GF114">
        <v>0.28110000000000002</v>
      </c>
      <c r="GG114">
        <v>4.2916309927836904</v>
      </c>
      <c r="GH114">
        <v>7.6595765978979304E-3</v>
      </c>
      <c r="GI114">
        <v>-1.71084151979672E-6</v>
      </c>
      <c r="GJ114">
        <v>4.36376621208334E-10</v>
      </c>
      <c r="GK114">
        <v>-0.121359193448199</v>
      </c>
      <c r="GL114">
        <v>-4.8646536976697102E-3</v>
      </c>
      <c r="GM114">
        <v>1.0234933149142901E-3</v>
      </c>
      <c r="GN114">
        <v>-6.0182367739561398E-6</v>
      </c>
      <c r="GO114">
        <v>21</v>
      </c>
      <c r="GP114">
        <v>2191</v>
      </c>
      <c r="GQ114">
        <v>2</v>
      </c>
      <c r="GR114">
        <v>49</v>
      </c>
      <c r="GS114">
        <v>1378.4</v>
      </c>
      <c r="GT114">
        <v>1378.4</v>
      </c>
      <c r="GU114">
        <v>3.8915999999999999</v>
      </c>
      <c r="GV114">
        <v>2.63428</v>
      </c>
      <c r="GW114">
        <v>2.2485400000000002</v>
      </c>
      <c r="GX114">
        <v>2.7563499999999999</v>
      </c>
      <c r="GY114">
        <v>1.9958499999999999</v>
      </c>
      <c r="GZ114">
        <v>2.3779300000000001</v>
      </c>
      <c r="HA114">
        <v>38.110599999999998</v>
      </c>
      <c r="HB114">
        <v>13.527900000000001</v>
      </c>
      <c r="HC114">
        <v>18</v>
      </c>
      <c r="HD114">
        <v>505.65300000000002</v>
      </c>
      <c r="HE114">
        <v>578.88300000000004</v>
      </c>
      <c r="HF114">
        <v>23.802199999999999</v>
      </c>
      <c r="HG114">
        <v>25.931899999999999</v>
      </c>
      <c r="HH114">
        <v>29.998999999999999</v>
      </c>
      <c r="HI114">
        <v>26.040500000000002</v>
      </c>
      <c r="HJ114">
        <v>25.9939</v>
      </c>
      <c r="HK114">
        <v>77.920199999999994</v>
      </c>
      <c r="HL114">
        <v>33.798000000000002</v>
      </c>
      <c r="HM114">
        <v>0</v>
      </c>
      <c r="HN114">
        <v>23.838699999999999</v>
      </c>
      <c r="HO114">
        <v>1677.28</v>
      </c>
      <c r="HP114">
        <v>22.518999999999998</v>
      </c>
      <c r="HQ114">
        <v>102.443</v>
      </c>
      <c r="HR114">
        <v>103.33199999999999</v>
      </c>
    </row>
    <row r="115" spans="1:226" x14ac:dyDescent="0.2">
      <c r="A115">
        <v>99</v>
      </c>
      <c r="B115">
        <v>1657396280.0999999</v>
      </c>
      <c r="C115">
        <v>582.09999990463302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1657396277.3</v>
      </c>
      <c r="J115">
        <f t="shared" si="34"/>
        <v>1.8951463350301355E-3</v>
      </c>
      <c r="K115">
        <f t="shared" si="35"/>
        <v>1.8951463350301354</v>
      </c>
      <c r="L115">
        <f t="shared" si="36"/>
        <v>21.398316029355083</v>
      </c>
      <c r="M115">
        <f t="shared" si="37"/>
        <v>1618.4949999999999</v>
      </c>
      <c r="N115">
        <f t="shared" si="38"/>
        <v>1029.1052743746243</v>
      </c>
      <c r="O115">
        <f t="shared" si="39"/>
        <v>72.528475943765983</v>
      </c>
      <c r="P115">
        <f t="shared" si="40"/>
        <v>114.06702365211399</v>
      </c>
      <c r="Q115">
        <f t="shared" si="41"/>
        <v>6.576076100820058E-2</v>
      </c>
      <c r="R115">
        <f t="shared" si="42"/>
        <v>2.3560625478788291</v>
      </c>
      <c r="S115">
        <f t="shared" si="43"/>
        <v>6.4757838482964736E-2</v>
      </c>
      <c r="T115">
        <f t="shared" si="44"/>
        <v>4.0562483477789187E-2</v>
      </c>
      <c r="U115">
        <f t="shared" si="45"/>
        <v>321.49677797482684</v>
      </c>
      <c r="V115">
        <f t="shared" si="46"/>
        <v>27.659889693458705</v>
      </c>
      <c r="W115">
        <f t="shared" si="47"/>
        <v>27.659889693458705</v>
      </c>
      <c r="X115">
        <f t="shared" si="48"/>
        <v>3.7202460135591737</v>
      </c>
      <c r="Y115">
        <f t="shared" si="49"/>
        <v>51.670966389547324</v>
      </c>
      <c r="Z115">
        <f t="shared" si="50"/>
        <v>1.7375833705460879</v>
      </c>
      <c r="AA115">
        <f t="shared" si="51"/>
        <v>3.3627847357187983</v>
      </c>
      <c r="AB115">
        <f t="shared" si="52"/>
        <v>1.9826626430130858</v>
      </c>
      <c r="AC115">
        <f t="shared" si="53"/>
        <v>-83.57595337482897</v>
      </c>
      <c r="AD115">
        <f t="shared" si="54"/>
        <v>-218.14926557000189</v>
      </c>
      <c r="AE115">
        <f t="shared" si="55"/>
        <v>-19.942595469324598</v>
      </c>
      <c r="AF115">
        <f t="shared" si="56"/>
        <v>-0.17103643932861701</v>
      </c>
      <c r="AG115">
        <f t="shared" si="57"/>
        <v>37.02337432899845</v>
      </c>
      <c r="AH115">
        <f t="shared" si="58"/>
        <v>1.886218057620324</v>
      </c>
      <c r="AI115">
        <f t="shared" si="59"/>
        <v>21.398316029355083</v>
      </c>
      <c r="AJ115">
        <v>1706.02046415981</v>
      </c>
      <c r="AK115">
        <v>1667.12848484848</v>
      </c>
      <c r="AL115">
        <v>3.3799295619572498</v>
      </c>
      <c r="AM115">
        <v>65.919216154711293</v>
      </c>
      <c r="AN115">
        <f t="shared" si="60"/>
        <v>1.8951463350301354</v>
      </c>
      <c r="AO115">
        <v>22.431409260047399</v>
      </c>
      <c r="AP115">
        <v>24.650201818181799</v>
      </c>
      <c r="AQ115">
        <v>-1.16630947522756E-4</v>
      </c>
      <c r="AR115">
        <v>77.508022238320805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37312.055961941842</v>
      </c>
      <c r="AX115">
        <f t="shared" si="64"/>
        <v>1999.877</v>
      </c>
      <c r="AY115">
        <f t="shared" si="65"/>
        <v>1681.0968918004285</v>
      </c>
      <c r="AZ115">
        <f t="shared" si="66"/>
        <v>0.84060014280899698</v>
      </c>
      <c r="BA115">
        <f t="shared" si="67"/>
        <v>0.16075827562136413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1657396277.3</v>
      </c>
      <c r="BH115">
        <v>1618.4949999999999</v>
      </c>
      <c r="BI115">
        <v>1666.59</v>
      </c>
      <c r="BJ115">
        <v>24.654540000000001</v>
      </c>
      <c r="BK115">
        <v>22.446719999999999</v>
      </c>
      <c r="BL115">
        <v>1604.5150000000001</v>
      </c>
      <c r="BM115">
        <v>24.37359</v>
      </c>
      <c r="BN115">
        <v>499.9631</v>
      </c>
      <c r="BO115">
        <v>70.433139999999995</v>
      </c>
      <c r="BP115">
        <v>4.4077199999999997E-2</v>
      </c>
      <c r="BQ115">
        <v>25.942450000000001</v>
      </c>
      <c r="BR115">
        <v>25.927589999999999</v>
      </c>
      <c r="BS115">
        <v>999.9</v>
      </c>
      <c r="BT115">
        <v>0</v>
      </c>
      <c r="BU115">
        <v>0</v>
      </c>
      <c r="BV115">
        <v>9982.5</v>
      </c>
      <c r="BW115">
        <v>0</v>
      </c>
      <c r="BX115">
        <v>434.08370000000002</v>
      </c>
      <c r="BY115">
        <v>-48.094920000000002</v>
      </c>
      <c r="BZ115">
        <v>1659.4069999999999</v>
      </c>
      <c r="CA115">
        <v>1704.86</v>
      </c>
      <c r="CB115">
        <v>2.2077909999999998</v>
      </c>
      <c r="CC115">
        <v>1666.59</v>
      </c>
      <c r="CD115">
        <v>22.446719999999999</v>
      </c>
      <c r="CE115">
        <v>1.7364930000000001</v>
      </c>
      <c r="CF115">
        <v>1.580994</v>
      </c>
      <c r="CG115">
        <v>15.226570000000001</v>
      </c>
      <c r="CH115">
        <v>13.774789999999999</v>
      </c>
      <c r="CI115">
        <v>1999.877</v>
      </c>
      <c r="CJ115">
        <v>0.97999510000000001</v>
      </c>
      <c r="CK115">
        <v>2.000466E-2</v>
      </c>
      <c r="CL115">
        <v>0</v>
      </c>
      <c r="CM115">
        <v>2.3612899999999999</v>
      </c>
      <c r="CN115">
        <v>0</v>
      </c>
      <c r="CO115">
        <v>16311.53</v>
      </c>
      <c r="CP115">
        <v>17299.080000000002</v>
      </c>
      <c r="CQ115">
        <v>37.905999999999999</v>
      </c>
      <c r="CR115">
        <v>38.218499999999999</v>
      </c>
      <c r="CS115">
        <v>37.749899999999997</v>
      </c>
      <c r="CT115">
        <v>36.4497</v>
      </c>
      <c r="CU115">
        <v>37.218499999999999</v>
      </c>
      <c r="CV115">
        <v>1959.867</v>
      </c>
      <c r="CW115">
        <v>40.006999999999998</v>
      </c>
      <c r="CX115">
        <v>0</v>
      </c>
      <c r="CY115">
        <v>1657396255.4000001</v>
      </c>
      <c r="CZ115">
        <v>0</v>
      </c>
      <c r="DA115">
        <v>0</v>
      </c>
      <c r="DB115" t="s">
        <v>356</v>
      </c>
      <c r="DC115">
        <v>1657313570</v>
      </c>
      <c r="DD115">
        <v>1657313571.5</v>
      </c>
      <c r="DE115">
        <v>0</v>
      </c>
      <c r="DF115">
        <v>-0.183</v>
      </c>
      <c r="DG115">
        <v>-4.0000000000000001E-3</v>
      </c>
      <c r="DH115">
        <v>8.7509999999999994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-48.261685365853701</v>
      </c>
      <c r="DO115">
        <v>1.4516466898954099</v>
      </c>
      <c r="DP115">
        <v>0.48808785572660202</v>
      </c>
      <c r="DQ115">
        <v>0</v>
      </c>
      <c r="DR115">
        <v>2.2201143902439</v>
      </c>
      <c r="DS115">
        <v>5.1579094076639898E-3</v>
      </c>
      <c r="DT115">
        <v>9.9875488457013394E-3</v>
      </c>
      <c r="DU115">
        <v>1</v>
      </c>
      <c r="DV115">
        <v>1</v>
      </c>
      <c r="DW115">
        <v>2</v>
      </c>
      <c r="DX115" t="s">
        <v>371</v>
      </c>
      <c r="DY115">
        <v>2.97411</v>
      </c>
      <c r="DZ115">
        <v>2.6980200000000001</v>
      </c>
      <c r="EA115">
        <v>0.17831</v>
      </c>
      <c r="EB115">
        <v>0.18213099999999999</v>
      </c>
      <c r="EC115">
        <v>8.3435999999999996E-2</v>
      </c>
      <c r="ED115">
        <v>7.8540499999999999E-2</v>
      </c>
      <c r="EE115">
        <v>32046</v>
      </c>
      <c r="EF115">
        <v>34929.300000000003</v>
      </c>
      <c r="EG115">
        <v>35337.699999999997</v>
      </c>
      <c r="EH115">
        <v>38727.4</v>
      </c>
      <c r="EI115">
        <v>45920.2</v>
      </c>
      <c r="EJ115">
        <v>51494.2</v>
      </c>
      <c r="EK115">
        <v>55216.4</v>
      </c>
      <c r="EL115">
        <v>62056.800000000003</v>
      </c>
      <c r="EM115">
        <v>2.0007999999999999</v>
      </c>
      <c r="EN115">
        <v>2.1139999999999999</v>
      </c>
      <c r="EO115">
        <v>0.13783599999999999</v>
      </c>
      <c r="EP115">
        <v>0</v>
      </c>
      <c r="EQ115">
        <v>23.659500000000001</v>
      </c>
      <c r="ER115">
        <v>999.9</v>
      </c>
      <c r="ES115">
        <v>40.557000000000002</v>
      </c>
      <c r="ET115">
        <v>36.497</v>
      </c>
      <c r="EU115">
        <v>35.316800000000001</v>
      </c>
      <c r="EV115">
        <v>52.265000000000001</v>
      </c>
      <c r="EW115">
        <v>39.026400000000002</v>
      </c>
      <c r="EX115">
        <v>2</v>
      </c>
      <c r="EY115">
        <v>-0.109878</v>
      </c>
      <c r="EZ115">
        <v>-0.44146000000000002</v>
      </c>
      <c r="FA115">
        <v>20.1525</v>
      </c>
      <c r="FB115">
        <v>5.2017199999999999</v>
      </c>
      <c r="FC115">
        <v>12.0099</v>
      </c>
      <c r="FD115">
        <v>4.976</v>
      </c>
      <c r="FE115">
        <v>3.2934000000000001</v>
      </c>
      <c r="FF115">
        <v>9999</v>
      </c>
      <c r="FG115">
        <v>9999</v>
      </c>
      <c r="FH115">
        <v>576.29999999999995</v>
      </c>
      <c r="FI115">
        <v>9999</v>
      </c>
      <c r="FJ115">
        <v>1.8631</v>
      </c>
      <c r="FK115">
        <v>1.8678900000000001</v>
      </c>
      <c r="FL115">
        <v>1.86768</v>
      </c>
      <c r="FM115">
        <v>1.8688</v>
      </c>
      <c r="FN115">
        <v>1.8696299999999999</v>
      </c>
      <c r="FO115">
        <v>1.8656900000000001</v>
      </c>
      <c r="FP115">
        <v>1.86676</v>
      </c>
      <c r="FQ115">
        <v>1.8681300000000001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14.03</v>
      </c>
      <c r="GF115">
        <v>0.28100000000000003</v>
      </c>
      <c r="GG115">
        <v>4.2916309927836904</v>
      </c>
      <c r="GH115">
        <v>7.6595765978979304E-3</v>
      </c>
      <c r="GI115">
        <v>-1.71084151979672E-6</v>
      </c>
      <c r="GJ115">
        <v>4.36376621208334E-10</v>
      </c>
      <c r="GK115">
        <v>-0.121359193448199</v>
      </c>
      <c r="GL115">
        <v>-4.8646536976697102E-3</v>
      </c>
      <c r="GM115">
        <v>1.0234933149142901E-3</v>
      </c>
      <c r="GN115">
        <v>-6.0182367739561398E-6</v>
      </c>
      <c r="GO115">
        <v>21</v>
      </c>
      <c r="GP115">
        <v>2191</v>
      </c>
      <c r="GQ115">
        <v>2</v>
      </c>
      <c r="GR115">
        <v>49</v>
      </c>
      <c r="GS115">
        <v>1378.5</v>
      </c>
      <c r="GT115">
        <v>1378.5</v>
      </c>
      <c r="GU115">
        <v>3.9221200000000001</v>
      </c>
      <c r="GV115">
        <v>2.63306</v>
      </c>
      <c r="GW115">
        <v>2.2485400000000002</v>
      </c>
      <c r="GX115">
        <v>2.7551299999999999</v>
      </c>
      <c r="GY115">
        <v>1.9958499999999999</v>
      </c>
      <c r="GZ115">
        <v>2.3706100000000001</v>
      </c>
      <c r="HA115">
        <v>38.086300000000001</v>
      </c>
      <c r="HB115">
        <v>13.510400000000001</v>
      </c>
      <c r="HC115">
        <v>18</v>
      </c>
      <c r="HD115">
        <v>505.30700000000002</v>
      </c>
      <c r="HE115">
        <v>579.08399999999995</v>
      </c>
      <c r="HF115">
        <v>23.857299999999999</v>
      </c>
      <c r="HG115">
        <v>25.923200000000001</v>
      </c>
      <c r="HH115">
        <v>29.999300000000002</v>
      </c>
      <c r="HI115">
        <v>26.031700000000001</v>
      </c>
      <c r="HJ115">
        <v>25.985199999999999</v>
      </c>
      <c r="HK115">
        <v>78.527900000000002</v>
      </c>
      <c r="HL115">
        <v>33.526600000000002</v>
      </c>
      <c r="HM115">
        <v>0</v>
      </c>
      <c r="HN115">
        <v>23.890699999999999</v>
      </c>
      <c r="HO115">
        <v>1690.79</v>
      </c>
      <c r="HP115">
        <v>22.518999999999998</v>
      </c>
      <c r="HQ115">
        <v>102.444</v>
      </c>
      <c r="HR115">
        <v>103.333</v>
      </c>
    </row>
    <row r="116" spans="1:226" x14ac:dyDescent="0.2">
      <c r="A116">
        <v>100</v>
      </c>
      <c r="B116">
        <v>1657396285.0999999</v>
      </c>
      <c r="C116">
        <v>587.09999990463302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1657396282.5999999</v>
      </c>
      <c r="J116">
        <f t="shared" si="34"/>
        <v>1.888669374017079E-3</v>
      </c>
      <c r="K116">
        <f t="shared" si="35"/>
        <v>1.888669374017079</v>
      </c>
      <c r="L116">
        <f t="shared" si="36"/>
        <v>21.736182208186452</v>
      </c>
      <c r="M116">
        <f t="shared" si="37"/>
        <v>1635.93</v>
      </c>
      <c r="N116">
        <f t="shared" si="38"/>
        <v>1035.6160940749774</v>
      </c>
      <c r="O116">
        <f t="shared" si="39"/>
        <v>72.98580166803842</v>
      </c>
      <c r="P116">
        <f t="shared" si="40"/>
        <v>115.29336325102504</v>
      </c>
      <c r="Q116">
        <f t="shared" si="41"/>
        <v>6.5509375129430433E-2</v>
      </c>
      <c r="R116">
        <f t="shared" si="42"/>
        <v>2.3610293162969391</v>
      </c>
      <c r="S116">
        <f t="shared" si="43"/>
        <v>6.4516102784488771E-2</v>
      </c>
      <c r="T116">
        <f t="shared" si="44"/>
        <v>4.0410551235495619E-2</v>
      </c>
      <c r="U116">
        <f t="shared" si="45"/>
        <v>321.5101479999995</v>
      </c>
      <c r="V116">
        <f t="shared" si="46"/>
        <v>27.6666471252923</v>
      </c>
      <c r="W116">
        <f t="shared" si="47"/>
        <v>27.6666471252923</v>
      </c>
      <c r="X116">
        <f t="shared" si="48"/>
        <v>3.7217155154788779</v>
      </c>
      <c r="Y116">
        <f t="shared" si="49"/>
        <v>51.674085669553207</v>
      </c>
      <c r="Z116">
        <f t="shared" si="50"/>
        <v>1.7385039556016131</v>
      </c>
      <c r="AA116">
        <f t="shared" si="51"/>
        <v>3.3643632646333477</v>
      </c>
      <c r="AB116">
        <f t="shared" si="52"/>
        <v>1.9832115598772648</v>
      </c>
      <c r="AC116">
        <f t="shared" si="53"/>
        <v>-83.290319394153187</v>
      </c>
      <c r="AD116">
        <f t="shared" si="54"/>
        <v>-218.46017090626745</v>
      </c>
      <c r="AE116">
        <f t="shared" si="55"/>
        <v>-19.930469710057007</v>
      </c>
      <c r="AF116">
        <f t="shared" si="56"/>
        <v>-0.17081201047815853</v>
      </c>
      <c r="AG116">
        <f t="shared" si="57"/>
        <v>37.303452798159363</v>
      </c>
      <c r="AH116">
        <f t="shared" si="58"/>
        <v>1.8781747716024271</v>
      </c>
      <c r="AI116">
        <f t="shared" si="59"/>
        <v>21.736182208186452</v>
      </c>
      <c r="AJ116">
        <v>1723.61717613</v>
      </c>
      <c r="AK116">
        <v>1684.1520606060601</v>
      </c>
      <c r="AL116">
        <v>3.4243191982182402</v>
      </c>
      <c r="AM116">
        <v>65.919216154711293</v>
      </c>
      <c r="AN116">
        <f t="shared" si="60"/>
        <v>1.888669374017079</v>
      </c>
      <c r="AO116">
        <v>22.471534456474899</v>
      </c>
      <c r="AP116">
        <v>24.6717315151515</v>
      </c>
      <c r="AQ116">
        <v>2.2851101560524799E-3</v>
      </c>
      <c r="AR116">
        <v>77.508022238320805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37430.987637521066</v>
      </c>
      <c r="AX116">
        <f t="shared" si="64"/>
        <v>1999.96333333333</v>
      </c>
      <c r="AY116">
        <f t="shared" si="65"/>
        <v>1681.1691999999971</v>
      </c>
      <c r="AZ116">
        <f t="shared" si="66"/>
        <v>0.84060001100020165</v>
      </c>
      <c r="BA116">
        <f t="shared" si="67"/>
        <v>0.16075802123038924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1657396282.5999999</v>
      </c>
      <c r="BH116">
        <v>1635.93</v>
      </c>
      <c r="BI116">
        <v>1684.3755555555599</v>
      </c>
      <c r="BJ116">
        <v>24.668122222222198</v>
      </c>
      <c r="BK116">
        <v>22.470166666666699</v>
      </c>
      <c r="BL116">
        <v>1621.85111111111</v>
      </c>
      <c r="BM116">
        <v>24.386711111111101</v>
      </c>
      <c r="BN116">
        <v>500.05844444444398</v>
      </c>
      <c r="BO116">
        <v>70.432077777777806</v>
      </c>
      <c r="BP116">
        <v>4.3653611111111101E-2</v>
      </c>
      <c r="BQ116">
        <v>25.950377777777799</v>
      </c>
      <c r="BR116">
        <v>25.922244444444399</v>
      </c>
      <c r="BS116">
        <v>999.9</v>
      </c>
      <c r="BT116">
        <v>0</v>
      </c>
      <c r="BU116">
        <v>0</v>
      </c>
      <c r="BV116">
        <v>10016.1111111111</v>
      </c>
      <c r="BW116">
        <v>0</v>
      </c>
      <c r="BX116">
        <v>433.09411111111098</v>
      </c>
      <c r="BY116">
        <v>-48.445399999999999</v>
      </c>
      <c r="BZ116">
        <v>1677.3033333333301</v>
      </c>
      <c r="CA116">
        <v>1723.09222222222</v>
      </c>
      <c r="CB116">
        <v>2.1979677777777802</v>
      </c>
      <c r="CC116">
        <v>1684.3755555555599</v>
      </c>
      <c r="CD116">
        <v>22.470166666666699</v>
      </c>
      <c r="CE116">
        <v>1.73742666666667</v>
      </c>
      <c r="CF116">
        <v>1.5826211111111099</v>
      </c>
      <c r="CG116">
        <v>15.2349444444444</v>
      </c>
      <c r="CH116">
        <v>13.7906333333333</v>
      </c>
      <c r="CI116">
        <v>1999.96333333333</v>
      </c>
      <c r="CJ116">
        <v>0.97999800000000004</v>
      </c>
      <c r="CK116">
        <v>2.0001566666666699E-2</v>
      </c>
      <c r="CL116">
        <v>0</v>
      </c>
      <c r="CM116">
        <v>2.3065222222222199</v>
      </c>
      <c r="CN116">
        <v>0</v>
      </c>
      <c r="CO116">
        <v>16312.6111111111</v>
      </c>
      <c r="CP116">
        <v>17299.833333333299</v>
      </c>
      <c r="CQ116">
        <v>38.041444444444402</v>
      </c>
      <c r="CR116">
        <v>38.367888888888899</v>
      </c>
      <c r="CS116">
        <v>37.847000000000001</v>
      </c>
      <c r="CT116">
        <v>36.541444444444402</v>
      </c>
      <c r="CU116">
        <v>37.311999999999998</v>
      </c>
      <c r="CV116">
        <v>1959.96333333333</v>
      </c>
      <c r="CW116">
        <v>40</v>
      </c>
      <c r="CX116">
        <v>0</v>
      </c>
      <c r="CY116">
        <v>1657396260.2</v>
      </c>
      <c r="CZ116">
        <v>0</v>
      </c>
      <c r="DA116">
        <v>0</v>
      </c>
      <c r="DB116" t="s">
        <v>356</v>
      </c>
      <c r="DC116">
        <v>1657313570</v>
      </c>
      <c r="DD116">
        <v>1657313571.5</v>
      </c>
      <c r="DE116">
        <v>0</v>
      </c>
      <c r="DF116">
        <v>-0.183</v>
      </c>
      <c r="DG116">
        <v>-4.0000000000000001E-3</v>
      </c>
      <c r="DH116">
        <v>8.7509999999999994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-48.285748780487801</v>
      </c>
      <c r="DO116">
        <v>0.194255749128871</v>
      </c>
      <c r="DP116">
        <v>0.47704267954583301</v>
      </c>
      <c r="DQ116">
        <v>0</v>
      </c>
      <c r="DR116">
        <v>2.2143226829268299</v>
      </c>
      <c r="DS116">
        <v>-0.104715679442502</v>
      </c>
      <c r="DT116">
        <v>1.62964530069209E-2</v>
      </c>
      <c r="DU116">
        <v>0</v>
      </c>
      <c r="DV116">
        <v>0</v>
      </c>
      <c r="DW116">
        <v>2</v>
      </c>
      <c r="DX116" t="s">
        <v>357</v>
      </c>
      <c r="DY116">
        <v>2.9734500000000001</v>
      </c>
      <c r="DZ116">
        <v>2.6975099999999999</v>
      </c>
      <c r="EA116">
        <v>0.17937400000000001</v>
      </c>
      <c r="EB116">
        <v>0.183174</v>
      </c>
      <c r="EC116">
        <v>8.3483500000000002E-2</v>
      </c>
      <c r="ED116">
        <v>7.8524300000000005E-2</v>
      </c>
      <c r="EE116">
        <v>32004.7</v>
      </c>
      <c r="EF116">
        <v>34885.4</v>
      </c>
      <c r="EG116">
        <v>35337.800000000003</v>
      </c>
      <c r="EH116">
        <v>38728</v>
      </c>
      <c r="EI116">
        <v>45918.400000000001</v>
      </c>
      <c r="EJ116">
        <v>51496.2</v>
      </c>
      <c r="EK116">
        <v>55217.1</v>
      </c>
      <c r="EL116">
        <v>62058</v>
      </c>
      <c r="EM116">
        <v>2.0009999999999999</v>
      </c>
      <c r="EN116">
        <v>2.1145999999999998</v>
      </c>
      <c r="EO116">
        <v>0.13783599999999999</v>
      </c>
      <c r="EP116">
        <v>0</v>
      </c>
      <c r="EQ116">
        <v>23.6496</v>
      </c>
      <c r="ER116">
        <v>999.9</v>
      </c>
      <c r="ES116">
        <v>40.557000000000002</v>
      </c>
      <c r="ET116">
        <v>36.476999999999997</v>
      </c>
      <c r="EU116">
        <v>35.277900000000002</v>
      </c>
      <c r="EV116">
        <v>52.244999999999997</v>
      </c>
      <c r="EW116">
        <v>39.006399999999999</v>
      </c>
      <c r="EX116">
        <v>2</v>
      </c>
      <c r="EY116">
        <v>-0.110488</v>
      </c>
      <c r="EZ116">
        <v>-0.45760299999999998</v>
      </c>
      <c r="FA116">
        <v>20.152799999999999</v>
      </c>
      <c r="FB116">
        <v>5.2017199999999999</v>
      </c>
      <c r="FC116">
        <v>12.0099</v>
      </c>
      <c r="FD116">
        <v>4.9756</v>
      </c>
      <c r="FE116">
        <v>3.2936000000000001</v>
      </c>
      <c r="FF116">
        <v>9999</v>
      </c>
      <c r="FG116">
        <v>9999</v>
      </c>
      <c r="FH116">
        <v>576.29999999999995</v>
      </c>
      <c r="FI116">
        <v>9999</v>
      </c>
      <c r="FJ116">
        <v>1.8631</v>
      </c>
      <c r="FK116">
        <v>1.86798</v>
      </c>
      <c r="FL116">
        <v>1.86768</v>
      </c>
      <c r="FM116">
        <v>1.8688400000000001</v>
      </c>
      <c r="FN116">
        <v>1.8696600000000001</v>
      </c>
      <c r="FO116">
        <v>1.8656900000000001</v>
      </c>
      <c r="FP116">
        <v>1.86676</v>
      </c>
      <c r="FQ116">
        <v>1.8681300000000001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14.12</v>
      </c>
      <c r="GF116">
        <v>0.28160000000000002</v>
      </c>
      <c r="GG116">
        <v>4.2916309927836904</v>
      </c>
      <c r="GH116">
        <v>7.6595765978979304E-3</v>
      </c>
      <c r="GI116">
        <v>-1.71084151979672E-6</v>
      </c>
      <c r="GJ116">
        <v>4.36376621208334E-10</v>
      </c>
      <c r="GK116">
        <v>-0.121359193448199</v>
      </c>
      <c r="GL116">
        <v>-4.8646536976697102E-3</v>
      </c>
      <c r="GM116">
        <v>1.0234933149142901E-3</v>
      </c>
      <c r="GN116">
        <v>-6.0182367739561398E-6</v>
      </c>
      <c r="GO116">
        <v>21</v>
      </c>
      <c r="GP116">
        <v>2191</v>
      </c>
      <c r="GQ116">
        <v>2</v>
      </c>
      <c r="GR116">
        <v>49</v>
      </c>
      <c r="GS116">
        <v>1378.6</v>
      </c>
      <c r="GT116">
        <v>1378.6</v>
      </c>
      <c r="GU116">
        <v>3.9489700000000001</v>
      </c>
      <c r="GV116">
        <v>2.63306</v>
      </c>
      <c r="GW116">
        <v>2.2485400000000002</v>
      </c>
      <c r="GX116">
        <v>2.7563499999999999</v>
      </c>
      <c r="GY116">
        <v>1.9958499999999999</v>
      </c>
      <c r="GZ116">
        <v>2.3718300000000001</v>
      </c>
      <c r="HA116">
        <v>38.086300000000001</v>
      </c>
      <c r="HB116">
        <v>13.5191</v>
      </c>
      <c r="HC116">
        <v>18</v>
      </c>
      <c r="HD116">
        <v>505.33800000000002</v>
      </c>
      <c r="HE116">
        <v>579.41</v>
      </c>
      <c r="HF116">
        <v>23.9102</v>
      </c>
      <c r="HG116">
        <v>25.912299999999998</v>
      </c>
      <c r="HH116">
        <v>29.999300000000002</v>
      </c>
      <c r="HI116">
        <v>26.020800000000001</v>
      </c>
      <c r="HJ116">
        <v>25.974299999999999</v>
      </c>
      <c r="HK116">
        <v>79.068600000000004</v>
      </c>
      <c r="HL116">
        <v>33.526600000000002</v>
      </c>
      <c r="HM116">
        <v>0</v>
      </c>
      <c r="HN116">
        <v>23.945799999999998</v>
      </c>
      <c r="HO116">
        <v>1704.28</v>
      </c>
      <c r="HP116">
        <v>22.518999999999998</v>
      </c>
      <c r="HQ116">
        <v>102.44499999999999</v>
      </c>
      <c r="HR116">
        <v>103.33499999999999</v>
      </c>
    </row>
    <row r="117" spans="1:226" x14ac:dyDescent="0.2">
      <c r="A117">
        <v>101</v>
      </c>
      <c r="B117">
        <v>1657396290.0999999</v>
      </c>
      <c r="C117">
        <v>592.09999990463302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1657396287.3</v>
      </c>
      <c r="J117">
        <f t="shared" si="34"/>
        <v>1.8909626044335067E-3</v>
      </c>
      <c r="K117">
        <f t="shared" si="35"/>
        <v>1.8909626044335066</v>
      </c>
      <c r="L117">
        <f t="shared" si="36"/>
        <v>21.419657374387224</v>
      </c>
      <c r="M117">
        <f t="shared" si="37"/>
        <v>1651.328</v>
      </c>
      <c r="N117">
        <f t="shared" si="38"/>
        <v>1058.8373263152807</v>
      </c>
      <c r="O117">
        <f t="shared" si="39"/>
        <v>74.623590469107683</v>
      </c>
      <c r="P117">
        <f t="shared" si="40"/>
        <v>116.38050656090878</v>
      </c>
      <c r="Q117">
        <f t="shared" si="41"/>
        <v>6.561870378116616E-2</v>
      </c>
      <c r="R117">
        <f t="shared" si="42"/>
        <v>2.3591807475419375</v>
      </c>
      <c r="S117">
        <f t="shared" si="43"/>
        <v>6.4621372440439917E-2</v>
      </c>
      <c r="T117">
        <f t="shared" si="44"/>
        <v>4.0476701290822398E-2</v>
      </c>
      <c r="U117">
        <f t="shared" si="45"/>
        <v>321.5072219999999</v>
      </c>
      <c r="V117">
        <f t="shared" si="46"/>
        <v>27.665274955730677</v>
      </c>
      <c r="W117">
        <f t="shared" si="47"/>
        <v>27.665274955730677</v>
      </c>
      <c r="X117">
        <f t="shared" si="48"/>
        <v>3.7214170762564853</v>
      </c>
      <c r="Y117">
        <f t="shared" si="49"/>
        <v>51.694523631630616</v>
      </c>
      <c r="Z117">
        <f t="shared" si="50"/>
        <v>1.7390003102132248</v>
      </c>
      <c r="AA117">
        <f t="shared" si="51"/>
        <v>3.3639932976366045</v>
      </c>
      <c r="AB117">
        <f t="shared" si="52"/>
        <v>1.9824167660432606</v>
      </c>
      <c r="AC117">
        <f t="shared" si="53"/>
        <v>-83.391450855517647</v>
      </c>
      <c r="AD117">
        <f t="shared" si="54"/>
        <v>-218.35089104847651</v>
      </c>
      <c r="AE117">
        <f t="shared" si="55"/>
        <v>-19.935786845448462</v>
      </c>
      <c r="AF117">
        <f t="shared" si="56"/>
        <v>-0.17090674944273587</v>
      </c>
      <c r="AG117">
        <f t="shared" si="57"/>
        <v>37.156135271316067</v>
      </c>
      <c r="AH117">
        <f t="shared" si="58"/>
        <v>1.8920397575065329</v>
      </c>
      <c r="AI117">
        <f t="shared" si="59"/>
        <v>21.419657374387224</v>
      </c>
      <c r="AJ117">
        <v>1739.54990713129</v>
      </c>
      <c r="AK117">
        <v>1700.7840606060599</v>
      </c>
      <c r="AL117">
        <v>3.3391491512060099</v>
      </c>
      <c r="AM117">
        <v>65.919216154711293</v>
      </c>
      <c r="AN117">
        <f t="shared" si="60"/>
        <v>1.8909626044335066</v>
      </c>
      <c r="AO117">
        <v>22.462335189416802</v>
      </c>
      <c r="AP117">
        <v>24.6782327272727</v>
      </c>
      <c r="AQ117">
        <v>-5.8898660936494295E-4</v>
      </c>
      <c r="AR117">
        <v>77.508022238320805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37386.596634051341</v>
      </c>
      <c r="AX117">
        <f t="shared" si="64"/>
        <v>1999.9449999999999</v>
      </c>
      <c r="AY117">
        <f t="shared" si="65"/>
        <v>1681.1537999999998</v>
      </c>
      <c r="AZ117">
        <f t="shared" si="66"/>
        <v>0.84060001650045368</v>
      </c>
      <c r="BA117">
        <f t="shared" si="67"/>
        <v>0.16075803184587573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1657396287.3</v>
      </c>
      <c r="BH117">
        <v>1651.328</v>
      </c>
      <c r="BI117">
        <v>1699.6679999999999</v>
      </c>
      <c r="BJ117">
        <v>24.67475</v>
      </c>
      <c r="BK117">
        <v>22.460170000000002</v>
      </c>
      <c r="BL117">
        <v>1637.1679999999999</v>
      </c>
      <c r="BM117">
        <v>24.39312</v>
      </c>
      <c r="BN117">
        <v>499.96499999999997</v>
      </c>
      <c r="BO117">
        <v>70.433149999999998</v>
      </c>
      <c r="BP117">
        <v>4.3767100000000003E-2</v>
      </c>
      <c r="BQ117">
        <v>25.948519999999998</v>
      </c>
      <c r="BR117">
        <v>25.915459999999999</v>
      </c>
      <c r="BS117">
        <v>999.9</v>
      </c>
      <c r="BT117">
        <v>0</v>
      </c>
      <c r="BU117">
        <v>0</v>
      </c>
      <c r="BV117">
        <v>10003.5</v>
      </c>
      <c r="BW117">
        <v>0</v>
      </c>
      <c r="BX117">
        <v>432.1309</v>
      </c>
      <c r="BY117">
        <v>-48.338189999999997</v>
      </c>
      <c r="BZ117">
        <v>1693.105</v>
      </c>
      <c r="CA117">
        <v>1738.7170000000001</v>
      </c>
      <c r="CB117">
        <v>2.214569</v>
      </c>
      <c r="CC117">
        <v>1699.6679999999999</v>
      </c>
      <c r="CD117">
        <v>22.460170000000002</v>
      </c>
      <c r="CE117">
        <v>1.737921</v>
      </c>
      <c r="CF117">
        <v>1.5819399999999999</v>
      </c>
      <c r="CG117">
        <v>15.23934</v>
      </c>
      <c r="CH117">
        <v>13.78401</v>
      </c>
      <c r="CI117">
        <v>1999.9449999999999</v>
      </c>
      <c r="CJ117">
        <v>0.97999899999999995</v>
      </c>
      <c r="CK117">
        <v>2.0000500000000001E-2</v>
      </c>
      <c r="CL117">
        <v>0</v>
      </c>
      <c r="CM117">
        <v>2.4060700000000002</v>
      </c>
      <c r="CN117">
        <v>0</v>
      </c>
      <c r="CO117">
        <v>16311.29</v>
      </c>
      <c r="CP117">
        <v>17299.66</v>
      </c>
      <c r="CQ117">
        <v>38.155999999999999</v>
      </c>
      <c r="CR117">
        <v>38.499699999999997</v>
      </c>
      <c r="CS117">
        <v>37.937100000000001</v>
      </c>
      <c r="CT117">
        <v>36.662300000000002</v>
      </c>
      <c r="CU117">
        <v>37.412100000000002</v>
      </c>
      <c r="CV117">
        <v>1959.9449999999999</v>
      </c>
      <c r="CW117">
        <v>40</v>
      </c>
      <c r="CX117">
        <v>0</v>
      </c>
      <c r="CY117">
        <v>1657396265.5999999</v>
      </c>
      <c r="CZ117">
        <v>0</v>
      </c>
      <c r="DA117">
        <v>0</v>
      </c>
      <c r="DB117" t="s">
        <v>356</v>
      </c>
      <c r="DC117">
        <v>1657313570</v>
      </c>
      <c r="DD117">
        <v>1657313571.5</v>
      </c>
      <c r="DE117">
        <v>0</v>
      </c>
      <c r="DF117">
        <v>-0.183</v>
      </c>
      <c r="DG117">
        <v>-4.0000000000000001E-3</v>
      </c>
      <c r="DH117">
        <v>8.7509999999999994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-48.255956097560997</v>
      </c>
      <c r="DO117">
        <v>0.13297421602783499</v>
      </c>
      <c r="DP117">
        <v>0.46075700862754698</v>
      </c>
      <c r="DQ117">
        <v>0</v>
      </c>
      <c r="DR117">
        <v>2.21185634146341</v>
      </c>
      <c r="DS117">
        <v>-7.4916167247385299E-2</v>
      </c>
      <c r="DT117">
        <v>1.58981145923257E-2</v>
      </c>
      <c r="DU117">
        <v>1</v>
      </c>
      <c r="DV117">
        <v>1</v>
      </c>
      <c r="DW117">
        <v>2</v>
      </c>
      <c r="DX117" t="s">
        <v>371</v>
      </c>
      <c r="DY117">
        <v>2.9742700000000002</v>
      </c>
      <c r="DZ117">
        <v>2.6979099999999998</v>
      </c>
      <c r="EA117">
        <v>0.180449</v>
      </c>
      <c r="EB117">
        <v>0.18430199999999999</v>
      </c>
      <c r="EC117">
        <v>8.3487199999999998E-2</v>
      </c>
      <c r="ED117">
        <v>7.8498899999999996E-2</v>
      </c>
      <c r="EE117">
        <v>31963.3</v>
      </c>
      <c r="EF117">
        <v>34837.9</v>
      </c>
      <c r="EG117">
        <v>35338.300000000003</v>
      </c>
      <c r="EH117">
        <v>38728.6</v>
      </c>
      <c r="EI117">
        <v>45918.1</v>
      </c>
      <c r="EJ117">
        <v>51498.5</v>
      </c>
      <c r="EK117">
        <v>55216.9</v>
      </c>
      <c r="EL117">
        <v>62059</v>
      </c>
      <c r="EM117">
        <v>2.0009999999999999</v>
      </c>
      <c r="EN117">
        <v>2.1147999999999998</v>
      </c>
      <c r="EO117">
        <v>0.138879</v>
      </c>
      <c r="EP117">
        <v>0</v>
      </c>
      <c r="EQ117">
        <v>23.639600000000002</v>
      </c>
      <c r="ER117">
        <v>999.9</v>
      </c>
      <c r="ES117">
        <v>40.531999999999996</v>
      </c>
      <c r="ET117">
        <v>36.466999999999999</v>
      </c>
      <c r="EU117">
        <v>35.237499999999997</v>
      </c>
      <c r="EV117">
        <v>52.555</v>
      </c>
      <c r="EW117">
        <v>39.0304</v>
      </c>
      <c r="EX117">
        <v>2</v>
      </c>
      <c r="EY117">
        <v>-0.11154500000000001</v>
      </c>
      <c r="EZ117">
        <v>-0.48485800000000001</v>
      </c>
      <c r="FA117">
        <v>20.1523</v>
      </c>
      <c r="FB117">
        <v>5.2029100000000001</v>
      </c>
      <c r="FC117">
        <v>12.008800000000001</v>
      </c>
      <c r="FD117">
        <v>4.9756</v>
      </c>
      <c r="FE117">
        <v>3.2936000000000001</v>
      </c>
      <c r="FF117">
        <v>9999</v>
      </c>
      <c r="FG117">
        <v>9999</v>
      </c>
      <c r="FH117">
        <v>576.29999999999995</v>
      </c>
      <c r="FI117">
        <v>9999</v>
      </c>
      <c r="FJ117">
        <v>1.8631</v>
      </c>
      <c r="FK117">
        <v>1.86792</v>
      </c>
      <c r="FL117">
        <v>1.86765</v>
      </c>
      <c r="FM117">
        <v>1.86887</v>
      </c>
      <c r="FN117">
        <v>1.8696600000000001</v>
      </c>
      <c r="FO117">
        <v>1.8656900000000001</v>
      </c>
      <c r="FP117">
        <v>1.86676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14.21</v>
      </c>
      <c r="GF117">
        <v>0.28179999999999999</v>
      </c>
      <c r="GG117">
        <v>4.2916309927836904</v>
      </c>
      <c r="GH117">
        <v>7.6595765978979304E-3</v>
      </c>
      <c r="GI117">
        <v>-1.71084151979672E-6</v>
      </c>
      <c r="GJ117">
        <v>4.36376621208334E-10</v>
      </c>
      <c r="GK117">
        <v>-0.121359193448199</v>
      </c>
      <c r="GL117">
        <v>-4.8646536976697102E-3</v>
      </c>
      <c r="GM117">
        <v>1.0234933149142901E-3</v>
      </c>
      <c r="GN117">
        <v>-6.0182367739561398E-6</v>
      </c>
      <c r="GO117">
        <v>21</v>
      </c>
      <c r="GP117">
        <v>2191</v>
      </c>
      <c r="GQ117">
        <v>2</v>
      </c>
      <c r="GR117">
        <v>49</v>
      </c>
      <c r="GS117">
        <v>1378.7</v>
      </c>
      <c r="GT117">
        <v>1378.6</v>
      </c>
      <c r="GU117">
        <v>3.9794900000000002</v>
      </c>
      <c r="GV117">
        <v>2.63062</v>
      </c>
      <c r="GW117">
        <v>2.2485400000000002</v>
      </c>
      <c r="GX117">
        <v>2.7563499999999999</v>
      </c>
      <c r="GY117">
        <v>1.9958499999999999</v>
      </c>
      <c r="GZ117">
        <v>2.36084</v>
      </c>
      <c r="HA117">
        <v>38.086300000000001</v>
      </c>
      <c r="HB117">
        <v>13.510400000000001</v>
      </c>
      <c r="HC117">
        <v>18</v>
      </c>
      <c r="HD117">
        <v>505.25700000000001</v>
      </c>
      <c r="HE117">
        <v>579.44100000000003</v>
      </c>
      <c r="HF117">
        <v>23.965299999999999</v>
      </c>
      <c r="HG117">
        <v>25.901399999999999</v>
      </c>
      <c r="HH117">
        <v>29.999199999999998</v>
      </c>
      <c r="HI117">
        <v>26.012</v>
      </c>
      <c r="HJ117">
        <v>25.9634</v>
      </c>
      <c r="HK117">
        <v>79.672200000000004</v>
      </c>
      <c r="HL117">
        <v>33.526600000000002</v>
      </c>
      <c r="HM117">
        <v>0</v>
      </c>
      <c r="HN117">
        <v>24.0046</v>
      </c>
      <c r="HO117">
        <v>1724.58</v>
      </c>
      <c r="HP117">
        <v>22.518999999999998</v>
      </c>
      <c r="HQ117">
        <v>102.44499999999999</v>
      </c>
      <c r="HR117">
        <v>103.337</v>
      </c>
    </row>
    <row r="118" spans="1:226" x14ac:dyDescent="0.2">
      <c r="A118">
        <v>102</v>
      </c>
      <c r="B118">
        <v>1657396295.0999999</v>
      </c>
      <c r="C118">
        <v>597.09999990463302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1657396292.5999999</v>
      </c>
      <c r="J118">
        <f t="shared" si="34"/>
        <v>1.8912486464459461E-3</v>
      </c>
      <c r="K118">
        <f t="shared" si="35"/>
        <v>1.8912486464459461</v>
      </c>
      <c r="L118">
        <f t="shared" si="36"/>
        <v>22.138633571349178</v>
      </c>
      <c r="M118">
        <f t="shared" si="37"/>
        <v>1668.8966666666699</v>
      </c>
      <c r="N118">
        <f t="shared" si="38"/>
        <v>1057.9882815100639</v>
      </c>
      <c r="O118">
        <f t="shared" si="39"/>
        <v>74.563850519536246</v>
      </c>
      <c r="P118">
        <f t="shared" si="40"/>
        <v>117.6188467874842</v>
      </c>
      <c r="Q118">
        <f t="shared" si="41"/>
        <v>6.5591526936902844E-2</v>
      </c>
      <c r="R118">
        <f t="shared" si="42"/>
        <v>2.3576716882593769</v>
      </c>
      <c r="S118">
        <f t="shared" si="43"/>
        <v>6.4594387401310585E-2</v>
      </c>
      <c r="T118">
        <f t="shared" si="44"/>
        <v>4.0459818371357703E-2</v>
      </c>
      <c r="U118">
        <f t="shared" si="45"/>
        <v>321.51103466666689</v>
      </c>
      <c r="V118">
        <f t="shared" si="46"/>
        <v>27.668806430886097</v>
      </c>
      <c r="W118">
        <f t="shared" si="47"/>
        <v>27.668806430886097</v>
      </c>
      <c r="X118">
        <f t="shared" si="48"/>
        <v>3.7221851946866851</v>
      </c>
      <c r="Y118">
        <f t="shared" si="49"/>
        <v>51.675991798534859</v>
      </c>
      <c r="Z118">
        <f t="shared" si="50"/>
        <v>1.7386435571738394</v>
      </c>
      <c r="AA118">
        <f t="shared" si="51"/>
        <v>3.3645093140198505</v>
      </c>
      <c r="AB118">
        <f t="shared" si="52"/>
        <v>1.9835416375128456</v>
      </c>
      <c r="AC118">
        <f t="shared" si="53"/>
        <v>-83.404065308266226</v>
      </c>
      <c r="AD118">
        <f t="shared" si="54"/>
        <v>-218.33074869945889</v>
      </c>
      <c r="AE118">
        <f t="shared" si="55"/>
        <v>-19.947318008978034</v>
      </c>
      <c r="AF118">
        <f t="shared" si="56"/>
        <v>-0.1710973500362627</v>
      </c>
      <c r="AG118">
        <f t="shared" si="57"/>
        <v>37.92088656766316</v>
      </c>
      <c r="AH118">
        <f t="shared" si="58"/>
        <v>1.8985273668195557</v>
      </c>
      <c r="AI118">
        <f t="shared" si="59"/>
        <v>22.138633571349178</v>
      </c>
      <c r="AJ118">
        <v>1758.1172982944399</v>
      </c>
      <c r="AK118">
        <v>1718.02096969697</v>
      </c>
      <c r="AL118">
        <v>3.4602990596273302</v>
      </c>
      <c r="AM118">
        <v>65.919216154711293</v>
      </c>
      <c r="AN118">
        <f t="shared" si="60"/>
        <v>1.8912486464459461</v>
      </c>
      <c r="AO118">
        <v>22.450526246788701</v>
      </c>
      <c r="AP118">
        <v>24.667156969697</v>
      </c>
      <c r="AQ118">
        <v>-7.2616356716124195E-4</v>
      </c>
      <c r="AR118">
        <v>77.508022238320805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37349.830255796442</v>
      </c>
      <c r="AX118">
        <f t="shared" si="64"/>
        <v>1999.96888888889</v>
      </c>
      <c r="AY118">
        <f t="shared" si="65"/>
        <v>1681.1738666666677</v>
      </c>
      <c r="AZ118">
        <f t="shared" si="66"/>
        <v>0.84060000933347856</v>
      </c>
      <c r="BA118">
        <f t="shared" si="67"/>
        <v>0.16075801801361356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1657396292.5999999</v>
      </c>
      <c r="BH118">
        <v>1668.8966666666699</v>
      </c>
      <c r="BI118">
        <v>1718.2022222222199</v>
      </c>
      <c r="BJ118">
        <v>24.6696555555556</v>
      </c>
      <c r="BK118">
        <v>22.447700000000001</v>
      </c>
      <c r="BL118">
        <v>1654.6388888888901</v>
      </c>
      <c r="BM118">
        <v>24.388211111111101</v>
      </c>
      <c r="BN118">
        <v>500.01666666666699</v>
      </c>
      <c r="BO118">
        <v>70.433155555555601</v>
      </c>
      <c r="BP118">
        <v>4.3854277777777798E-2</v>
      </c>
      <c r="BQ118">
        <v>25.9511111111111</v>
      </c>
      <c r="BR118">
        <v>25.9115</v>
      </c>
      <c r="BS118">
        <v>999.9</v>
      </c>
      <c r="BT118">
        <v>0</v>
      </c>
      <c r="BU118">
        <v>0</v>
      </c>
      <c r="BV118">
        <v>9993.3333333333303</v>
      </c>
      <c r="BW118">
        <v>0</v>
      </c>
      <c r="BX118">
        <v>431.19644444444401</v>
      </c>
      <c r="BY118">
        <v>-49.3048</v>
      </c>
      <c r="BZ118">
        <v>1711.1088888888901</v>
      </c>
      <c r="CA118">
        <v>1757.6566666666699</v>
      </c>
      <c r="CB118">
        <v>2.2219544444444401</v>
      </c>
      <c r="CC118">
        <v>1718.2022222222199</v>
      </c>
      <c r="CD118">
        <v>22.447700000000001</v>
      </c>
      <c r="CE118">
        <v>1.73756333333333</v>
      </c>
      <c r="CF118">
        <v>1.5810611111111099</v>
      </c>
      <c r="CG118">
        <v>15.236133333333299</v>
      </c>
      <c r="CH118">
        <v>13.7754666666667</v>
      </c>
      <c r="CI118">
        <v>1999.96888888889</v>
      </c>
      <c r="CJ118">
        <v>0.98000033333333303</v>
      </c>
      <c r="CK118">
        <v>1.9999433333333299E-2</v>
      </c>
      <c r="CL118">
        <v>0</v>
      </c>
      <c r="CM118">
        <v>2.3488222222222199</v>
      </c>
      <c r="CN118">
        <v>0</v>
      </c>
      <c r="CO118">
        <v>16310.3666666667</v>
      </c>
      <c r="CP118">
        <v>17299.888888888901</v>
      </c>
      <c r="CQ118">
        <v>38.270666666666699</v>
      </c>
      <c r="CR118">
        <v>38.617888888888899</v>
      </c>
      <c r="CS118">
        <v>38.034444444444397</v>
      </c>
      <c r="CT118">
        <v>36.756888888888902</v>
      </c>
      <c r="CU118">
        <v>37.520666666666699</v>
      </c>
      <c r="CV118">
        <v>1959.96888888889</v>
      </c>
      <c r="CW118">
        <v>40</v>
      </c>
      <c r="CX118">
        <v>0</v>
      </c>
      <c r="CY118">
        <v>1657396270.4000001</v>
      </c>
      <c r="CZ118">
        <v>0</v>
      </c>
      <c r="DA118">
        <v>0</v>
      </c>
      <c r="DB118" t="s">
        <v>356</v>
      </c>
      <c r="DC118">
        <v>1657313570</v>
      </c>
      <c r="DD118">
        <v>1657313571.5</v>
      </c>
      <c r="DE118">
        <v>0</v>
      </c>
      <c r="DF118">
        <v>-0.183</v>
      </c>
      <c r="DG118">
        <v>-4.0000000000000001E-3</v>
      </c>
      <c r="DH118">
        <v>8.7509999999999994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-48.480219512195099</v>
      </c>
      <c r="DO118">
        <v>-3.94074773519168</v>
      </c>
      <c r="DP118">
        <v>0.62970594965738402</v>
      </c>
      <c r="DQ118">
        <v>0</v>
      </c>
      <c r="DR118">
        <v>2.2112985365853701</v>
      </c>
      <c r="DS118">
        <v>2.9837560975609599E-2</v>
      </c>
      <c r="DT118">
        <v>1.5445489760961899E-2</v>
      </c>
      <c r="DU118">
        <v>1</v>
      </c>
      <c r="DV118">
        <v>1</v>
      </c>
      <c r="DW118">
        <v>2</v>
      </c>
      <c r="DX118" t="s">
        <v>371</v>
      </c>
      <c r="DY118">
        <v>2.9742299999999999</v>
      </c>
      <c r="DZ118">
        <v>2.6979700000000002</v>
      </c>
      <c r="EA118">
        <v>0.181562</v>
      </c>
      <c r="EB118">
        <v>0.18535399999999999</v>
      </c>
      <c r="EC118">
        <v>8.3469299999999996E-2</v>
      </c>
      <c r="ED118">
        <v>7.8481300000000004E-2</v>
      </c>
      <c r="EE118">
        <v>31920.7</v>
      </c>
      <c r="EF118">
        <v>34793.699999999997</v>
      </c>
      <c r="EG118">
        <v>35339</v>
      </c>
      <c r="EH118">
        <v>38729.300000000003</v>
      </c>
      <c r="EI118">
        <v>45919.8</v>
      </c>
      <c r="EJ118">
        <v>51500.5</v>
      </c>
      <c r="EK118">
        <v>55217.9</v>
      </c>
      <c r="EL118">
        <v>62060.2</v>
      </c>
      <c r="EM118">
        <v>2.0015999999999998</v>
      </c>
      <c r="EN118">
        <v>2.1145999999999998</v>
      </c>
      <c r="EO118">
        <v>0.138432</v>
      </c>
      <c r="EP118">
        <v>0</v>
      </c>
      <c r="EQ118">
        <v>23.627700000000001</v>
      </c>
      <c r="ER118">
        <v>999.9</v>
      </c>
      <c r="ES118">
        <v>40.531999999999996</v>
      </c>
      <c r="ET118">
        <v>36.466999999999999</v>
      </c>
      <c r="EU118">
        <v>35.238700000000001</v>
      </c>
      <c r="EV118">
        <v>52.655099999999997</v>
      </c>
      <c r="EW118">
        <v>38.990400000000001</v>
      </c>
      <c r="EX118">
        <v>2</v>
      </c>
      <c r="EY118">
        <v>-0.112236</v>
      </c>
      <c r="EZ118">
        <v>-0.53812599999999999</v>
      </c>
      <c r="FA118">
        <v>20.1524</v>
      </c>
      <c r="FB118">
        <v>5.2029100000000001</v>
      </c>
      <c r="FC118">
        <v>12.0099</v>
      </c>
      <c r="FD118">
        <v>4.976</v>
      </c>
      <c r="FE118">
        <v>3.2934000000000001</v>
      </c>
      <c r="FF118">
        <v>9999</v>
      </c>
      <c r="FG118">
        <v>9999</v>
      </c>
      <c r="FH118">
        <v>576.29999999999995</v>
      </c>
      <c r="FI118">
        <v>9999</v>
      </c>
      <c r="FJ118">
        <v>1.8631</v>
      </c>
      <c r="FK118">
        <v>1.8678600000000001</v>
      </c>
      <c r="FL118">
        <v>1.86768</v>
      </c>
      <c r="FM118">
        <v>1.8688</v>
      </c>
      <c r="FN118">
        <v>1.8696600000000001</v>
      </c>
      <c r="FO118">
        <v>1.8656900000000001</v>
      </c>
      <c r="FP118">
        <v>1.86676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14.31</v>
      </c>
      <c r="GF118">
        <v>0.28129999999999999</v>
      </c>
      <c r="GG118">
        <v>4.2916309927836904</v>
      </c>
      <c r="GH118">
        <v>7.6595765978979304E-3</v>
      </c>
      <c r="GI118">
        <v>-1.71084151979672E-6</v>
      </c>
      <c r="GJ118">
        <v>4.36376621208334E-10</v>
      </c>
      <c r="GK118">
        <v>-0.121359193448199</v>
      </c>
      <c r="GL118">
        <v>-4.8646536976697102E-3</v>
      </c>
      <c r="GM118">
        <v>1.0234933149142901E-3</v>
      </c>
      <c r="GN118">
        <v>-6.0182367739561398E-6</v>
      </c>
      <c r="GO118">
        <v>21</v>
      </c>
      <c r="GP118">
        <v>2191</v>
      </c>
      <c r="GQ118">
        <v>2</v>
      </c>
      <c r="GR118">
        <v>49</v>
      </c>
      <c r="GS118">
        <v>1378.8</v>
      </c>
      <c r="GT118">
        <v>1378.7</v>
      </c>
      <c r="GU118">
        <v>4.0075700000000003</v>
      </c>
      <c r="GV118">
        <v>2.63062</v>
      </c>
      <c r="GW118">
        <v>2.2485400000000002</v>
      </c>
      <c r="GX118">
        <v>2.7551299999999999</v>
      </c>
      <c r="GY118">
        <v>1.9958499999999999</v>
      </c>
      <c r="GZ118">
        <v>2.3779300000000001</v>
      </c>
      <c r="HA118">
        <v>38.086300000000001</v>
      </c>
      <c r="HB118">
        <v>13.5191</v>
      </c>
      <c r="HC118">
        <v>18</v>
      </c>
      <c r="HD118">
        <v>505.55200000000002</v>
      </c>
      <c r="HE118">
        <v>579.20000000000005</v>
      </c>
      <c r="HF118">
        <v>24.021699999999999</v>
      </c>
      <c r="HG118">
        <v>25.890499999999999</v>
      </c>
      <c r="HH118">
        <v>29.999099999999999</v>
      </c>
      <c r="HI118">
        <v>26.001100000000001</v>
      </c>
      <c r="HJ118">
        <v>25.954699999999999</v>
      </c>
      <c r="HK118">
        <v>80.209800000000001</v>
      </c>
      <c r="HL118">
        <v>33.526600000000002</v>
      </c>
      <c r="HM118">
        <v>0</v>
      </c>
      <c r="HN118">
        <v>24.067299999999999</v>
      </c>
      <c r="HO118">
        <v>1738.14</v>
      </c>
      <c r="HP118">
        <v>22.518999999999998</v>
      </c>
      <c r="HQ118">
        <v>102.447</v>
      </c>
      <c r="HR118">
        <v>103.339</v>
      </c>
    </row>
    <row r="119" spans="1:226" x14ac:dyDescent="0.2">
      <c r="A119">
        <v>103</v>
      </c>
      <c r="B119">
        <v>1657396300.0999999</v>
      </c>
      <c r="C119">
        <v>602.09999990463302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1657396297.3</v>
      </c>
      <c r="J119">
        <f t="shared" si="34"/>
        <v>1.89809363501912E-3</v>
      </c>
      <c r="K119">
        <f t="shared" si="35"/>
        <v>1.89809363501912</v>
      </c>
      <c r="L119">
        <f t="shared" si="36"/>
        <v>21.769243559880582</v>
      </c>
      <c r="M119">
        <f t="shared" si="37"/>
        <v>1684.8030000000001</v>
      </c>
      <c r="N119">
        <f t="shared" si="38"/>
        <v>1084.0542755345921</v>
      </c>
      <c r="O119">
        <f t="shared" si="39"/>
        <v>76.400853207770311</v>
      </c>
      <c r="P119">
        <f t="shared" si="40"/>
        <v>118.7397989123134</v>
      </c>
      <c r="Q119">
        <f t="shared" si="41"/>
        <v>6.5838077597447003E-2</v>
      </c>
      <c r="R119">
        <f t="shared" si="42"/>
        <v>2.3625994438205349</v>
      </c>
      <c r="S119">
        <f t="shared" si="43"/>
        <v>6.4835550517339802E-2</v>
      </c>
      <c r="T119">
        <f t="shared" si="44"/>
        <v>4.0611020467958878E-2</v>
      </c>
      <c r="U119">
        <f t="shared" si="45"/>
        <v>321.50901792610421</v>
      </c>
      <c r="V119">
        <f t="shared" si="46"/>
        <v>27.66636733497392</v>
      </c>
      <c r="W119">
        <f t="shared" si="47"/>
        <v>27.66636733497392</v>
      </c>
      <c r="X119">
        <f t="shared" si="48"/>
        <v>3.7216546609509802</v>
      </c>
      <c r="Y119">
        <f t="shared" si="49"/>
        <v>51.65731027166521</v>
      </c>
      <c r="Z119">
        <f t="shared" si="50"/>
        <v>1.7383276862244448</v>
      </c>
      <c r="AA119">
        <f t="shared" si="51"/>
        <v>3.3651145928477484</v>
      </c>
      <c r="AB119">
        <f t="shared" si="52"/>
        <v>1.9833269747265354</v>
      </c>
      <c r="AC119">
        <f t="shared" si="53"/>
        <v>-83.705929304343186</v>
      </c>
      <c r="AD119">
        <f t="shared" si="54"/>
        <v>-218.08933609104912</v>
      </c>
      <c r="AE119">
        <f t="shared" si="55"/>
        <v>-19.883761686221781</v>
      </c>
      <c r="AF119">
        <f t="shared" si="56"/>
        <v>-0.17000915550985951</v>
      </c>
      <c r="AG119">
        <f t="shared" si="57"/>
        <v>37.283943750274908</v>
      </c>
      <c r="AH119">
        <f t="shared" si="58"/>
        <v>1.903737386344283</v>
      </c>
      <c r="AI119">
        <f t="shared" si="59"/>
        <v>21.769243559880582</v>
      </c>
      <c r="AJ119">
        <v>1773.98234421437</v>
      </c>
      <c r="AK119">
        <v>1735.03121212121</v>
      </c>
      <c r="AL119">
        <v>3.2744962880714401</v>
      </c>
      <c r="AM119">
        <v>65.919216154711293</v>
      </c>
      <c r="AN119">
        <f t="shared" si="60"/>
        <v>1.89809363501912</v>
      </c>
      <c r="AO119">
        <v>22.438687200629499</v>
      </c>
      <c r="AP119">
        <v>24.6652684848485</v>
      </c>
      <c r="AQ119">
        <v>-1.1358292047250599E-3</v>
      </c>
      <c r="AR119">
        <v>77.508022238320805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37468.472034803526</v>
      </c>
      <c r="AX119">
        <f t="shared" si="64"/>
        <v>1999.9570000000001</v>
      </c>
      <c r="AY119">
        <f t="shared" si="65"/>
        <v>1681.163818200054</v>
      </c>
      <c r="AZ119">
        <f t="shared" si="66"/>
        <v>0.84059998199963992</v>
      </c>
      <c r="BA119">
        <f t="shared" si="67"/>
        <v>0.16075796525930516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1657396297.3</v>
      </c>
      <c r="BH119">
        <v>1684.8030000000001</v>
      </c>
      <c r="BI119">
        <v>1733.394</v>
      </c>
      <c r="BJ119">
        <v>24.665189999999999</v>
      </c>
      <c r="BK119">
        <v>22.436990000000002</v>
      </c>
      <c r="BL119">
        <v>1670.4570000000001</v>
      </c>
      <c r="BM119">
        <v>24.383880000000001</v>
      </c>
      <c r="BN119">
        <v>499.98599999999999</v>
      </c>
      <c r="BO119">
        <v>70.43347</v>
      </c>
      <c r="BP119">
        <v>4.3493129999999998E-2</v>
      </c>
      <c r="BQ119">
        <v>25.954149999999998</v>
      </c>
      <c r="BR119">
        <v>25.915780000000002</v>
      </c>
      <c r="BS119">
        <v>999.9</v>
      </c>
      <c r="BT119">
        <v>0</v>
      </c>
      <c r="BU119">
        <v>0</v>
      </c>
      <c r="BV119">
        <v>10026.5</v>
      </c>
      <c r="BW119">
        <v>0</v>
      </c>
      <c r="BX119">
        <v>430.5034</v>
      </c>
      <c r="BY119">
        <v>-48.591670000000001</v>
      </c>
      <c r="BZ119">
        <v>1727.4110000000001</v>
      </c>
      <c r="CA119">
        <v>1773.1790000000001</v>
      </c>
      <c r="CB119">
        <v>2.228192</v>
      </c>
      <c r="CC119">
        <v>1733.394</v>
      </c>
      <c r="CD119">
        <v>22.436990000000002</v>
      </c>
      <c r="CE119">
        <v>1.7372559999999999</v>
      </c>
      <c r="CF119">
        <v>1.5803160000000001</v>
      </c>
      <c r="CG119">
        <v>15.23339</v>
      </c>
      <c r="CH119">
        <v>13.768190000000001</v>
      </c>
      <c r="CI119">
        <v>1999.9570000000001</v>
      </c>
      <c r="CJ119">
        <v>0.98000180000000003</v>
      </c>
      <c r="CK119">
        <v>1.999826E-2</v>
      </c>
      <c r="CL119">
        <v>0</v>
      </c>
      <c r="CM119">
        <v>2.4015200000000001</v>
      </c>
      <c r="CN119">
        <v>0</v>
      </c>
      <c r="CO119">
        <v>16309.62</v>
      </c>
      <c r="CP119">
        <v>17299.759999999998</v>
      </c>
      <c r="CQ119">
        <v>38.362299999999998</v>
      </c>
      <c r="CR119">
        <v>38.718499999999999</v>
      </c>
      <c r="CS119">
        <v>38.099699999999999</v>
      </c>
      <c r="CT119">
        <v>36.874699999999997</v>
      </c>
      <c r="CU119">
        <v>37.593499999999999</v>
      </c>
      <c r="CV119">
        <v>1959.962</v>
      </c>
      <c r="CW119">
        <v>39.997999999999998</v>
      </c>
      <c r="CX119">
        <v>0</v>
      </c>
      <c r="CY119">
        <v>1657396275.2</v>
      </c>
      <c r="CZ119">
        <v>0</v>
      </c>
      <c r="DA119">
        <v>0</v>
      </c>
      <c r="DB119" t="s">
        <v>356</v>
      </c>
      <c r="DC119">
        <v>1657313570</v>
      </c>
      <c r="DD119">
        <v>1657313571.5</v>
      </c>
      <c r="DE119">
        <v>0</v>
      </c>
      <c r="DF119">
        <v>-0.183</v>
      </c>
      <c r="DG119">
        <v>-4.0000000000000001E-3</v>
      </c>
      <c r="DH119">
        <v>8.7509999999999994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-48.670768292682901</v>
      </c>
      <c r="DO119">
        <v>-1.33635888501741</v>
      </c>
      <c r="DP119">
        <v>0.67464874562267996</v>
      </c>
      <c r="DQ119">
        <v>0</v>
      </c>
      <c r="DR119">
        <v>2.2145973170731699</v>
      </c>
      <c r="DS119">
        <v>0.13025790940766899</v>
      </c>
      <c r="DT119">
        <v>1.4252690464779999E-2</v>
      </c>
      <c r="DU119">
        <v>0</v>
      </c>
      <c r="DV119">
        <v>0</v>
      </c>
      <c r="DW119">
        <v>2</v>
      </c>
      <c r="DX119" t="s">
        <v>357</v>
      </c>
      <c r="DY119">
        <v>2.9748000000000001</v>
      </c>
      <c r="DZ119">
        <v>2.6976100000000001</v>
      </c>
      <c r="EA119">
        <v>0.18262100000000001</v>
      </c>
      <c r="EB119">
        <v>0.18643999999999999</v>
      </c>
      <c r="EC119">
        <v>8.3454600000000004E-2</v>
      </c>
      <c r="ED119">
        <v>7.8461799999999998E-2</v>
      </c>
      <c r="EE119">
        <v>31879.7</v>
      </c>
      <c r="EF119">
        <v>34748.199999999997</v>
      </c>
      <c r="EG119">
        <v>35339.300000000003</v>
      </c>
      <c r="EH119">
        <v>38730.199999999997</v>
      </c>
      <c r="EI119">
        <v>45920.4</v>
      </c>
      <c r="EJ119">
        <v>51502.3</v>
      </c>
      <c r="EK119">
        <v>55217.599999999999</v>
      </c>
      <c r="EL119">
        <v>62061</v>
      </c>
      <c r="EM119">
        <v>2.0017999999999998</v>
      </c>
      <c r="EN119">
        <v>2.1147999999999998</v>
      </c>
      <c r="EO119">
        <v>0.13947499999999999</v>
      </c>
      <c r="EP119">
        <v>0</v>
      </c>
      <c r="EQ119">
        <v>23.617799999999999</v>
      </c>
      <c r="ER119">
        <v>999.9</v>
      </c>
      <c r="ES119">
        <v>40.531999999999996</v>
      </c>
      <c r="ET119">
        <v>36.447000000000003</v>
      </c>
      <c r="EU119">
        <v>35.201599999999999</v>
      </c>
      <c r="EV119">
        <v>52.245100000000001</v>
      </c>
      <c r="EW119">
        <v>38.950299999999999</v>
      </c>
      <c r="EX119">
        <v>2</v>
      </c>
      <c r="EY119">
        <v>-0.11286599999999999</v>
      </c>
      <c r="EZ119">
        <v>-0.58191700000000002</v>
      </c>
      <c r="FA119">
        <v>20.152100000000001</v>
      </c>
      <c r="FB119">
        <v>5.20052</v>
      </c>
      <c r="FC119">
        <v>12.008800000000001</v>
      </c>
      <c r="FD119">
        <v>4.9756</v>
      </c>
      <c r="FE119">
        <v>3.2934000000000001</v>
      </c>
      <c r="FF119">
        <v>9999</v>
      </c>
      <c r="FG119">
        <v>9999</v>
      </c>
      <c r="FH119">
        <v>576.29999999999995</v>
      </c>
      <c r="FI119">
        <v>9999</v>
      </c>
      <c r="FJ119">
        <v>1.8631</v>
      </c>
      <c r="FK119">
        <v>1.8678900000000001</v>
      </c>
      <c r="FL119">
        <v>1.86768</v>
      </c>
      <c r="FM119">
        <v>1.86877</v>
      </c>
      <c r="FN119">
        <v>1.8696299999999999</v>
      </c>
      <c r="FO119">
        <v>1.8656900000000001</v>
      </c>
      <c r="FP119">
        <v>1.86676</v>
      </c>
      <c r="FQ119">
        <v>1.8681300000000001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14.4</v>
      </c>
      <c r="GF119">
        <v>0.28110000000000002</v>
      </c>
      <c r="GG119">
        <v>4.2916309927836904</v>
      </c>
      <c r="GH119">
        <v>7.6595765978979304E-3</v>
      </c>
      <c r="GI119">
        <v>-1.71084151979672E-6</v>
      </c>
      <c r="GJ119">
        <v>4.36376621208334E-10</v>
      </c>
      <c r="GK119">
        <v>-0.121359193448199</v>
      </c>
      <c r="GL119">
        <v>-4.8646536976697102E-3</v>
      </c>
      <c r="GM119">
        <v>1.0234933149142901E-3</v>
      </c>
      <c r="GN119">
        <v>-6.0182367739561398E-6</v>
      </c>
      <c r="GO119">
        <v>21</v>
      </c>
      <c r="GP119">
        <v>2191</v>
      </c>
      <c r="GQ119">
        <v>2</v>
      </c>
      <c r="GR119">
        <v>49</v>
      </c>
      <c r="GS119">
        <v>1378.8</v>
      </c>
      <c r="GT119">
        <v>1378.8</v>
      </c>
      <c r="GU119">
        <v>4.0368700000000004</v>
      </c>
      <c r="GV119">
        <v>2.63184</v>
      </c>
      <c r="GW119">
        <v>2.2485400000000002</v>
      </c>
      <c r="GX119">
        <v>2.7551299999999999</v>
      </c>
      <c r="GY119">
        <v>1.9958499999999999</v>
      </c>
      <c r="GZ119">
        <v>2.3754900000000001</v>
      </c>
      <c r="HA119">
        <v>38.061999999999998</v>
      </c>
      <c r="HB119">
        <v>13.510400000000001</v>
      </c>
      <c r="HC119">
        <v>18</v>
      </c>
      <c r="HD119">
        <v>505.58300000000003</v>
      </c>
      <c r="HE119">
        <v>579.23099999999999</v>
      </c>
      <c r="HF119">
        <v>24.085999999999999</v>
      </c>
      <c r="HG119">
        <v>25.8796</v>
      </c>
      <c r="HH119">
        <v>29.999400000000001</v>
      </c>
      <c r="HI119">
        <v>25.990100000000002</v>
      </c>
      <c r="HJ119">
        <v>25.943899999999999</v>
      </c>
      <c r="HK119">
        <v>80.794300000000007</v>
      </c>
      <c r="HL119">
        <v>33.526600000000002</v>
      </c>
      <c r="HM119">
        <v>0</v>
      </c>
      <c r="HN119">
        <v>24.125900000000001</v>
      </c>
      <c r="HO119">
        <v>1758.32</v>
      </c>
      <c r="HP119">
        <v>22.518999999999998</v>
      </c>
      <c r="HQ119">
        <v>102.447</v>
      </c>
      <c r="HR119">
        <v>103.34</v>
      </c>
    </row>
    <row r="120" spans="1:226" x14ac:dyDescent="0.2">
      <c r="A120">
        <v>104</v>
      </c>
      <c r="B120">
        <v>1657396305.0999999</v>
      </c>
      <c r="C120">
        <v>607.09999990463302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1657396302.5999999</v>
      </c>
      <c r="J120">
        <f t="shared" si="34"/>
        <v>1.9091286157360522E-3</v>
      </c>
      <c r="K120">
        <f t="shared" si="35"/>
        <v>1.9091286157360521</v>
      </c>
      <c r="L120">
        <f t="shared" si="36"/>
        <v>22.254497466463771</v>
      </c>
      <c r="M120">
        <f t="shared" si="37"/>
        <v>1702.32</v>
      </c>
      <c r="N120">
        <f t="shared" si="38"/>
        <v>1091.4725353727808</v>
      </c>
      <c r="O120">
        <f t="shared" si="39"/>
        <v>76.92487209967814</v>
      </c>
      <c r="P120">
        <f t="shared" si="40"/>
        <v>119.9762193081654</v>
      </c>
      <c r="Q120">
        <f t="shared" si="41"/>
        <v>6.6148016258492051E-2</v>
      </c>
      <c r="R120">
        <f t="shared" si="42"/>
        <v>2.3551284931218568</v>
      </c>
      <c r="S120">
        <f t="shared" si="43"/>
        <v>6.5132949326865877E-2</v>
      </c>
      <c r="T120">
        <f t="shared" si="44"/>
        <v>4.0797995485710115E-2</v>
      </c>
      <c r="U120">
        <f t="shared" si="45"/>
        <v>321.50779566666631</v>
      </c>
      <c r="V120">
        <f t="shared" si="46"/>
        <v>27.675596550123583</v>
      </c>
      <c r="W120">
        <f t="shared" si="47"/>
        <v>27.675596550123583</v>
      </c>
      <c r="X120">
        <f t="shared" si="48"/>
        <v>3.723662477781966</v>
      </c>
      <c r="Y120">
        <f t="shared" si="49"/>
        <v>51.620946950779633</v>
      </c>
      <c r="Z120">
        <f t="shared" si="50"/>
        <v>1.7379045048382142</v>
      </c>
      <c r="AA120">
        <f t="shared" si="51"/>
        <v>3.366665292861247</v>
      </c>
      <c r="AB120">
        <f t="shared" si="52"/>
        <v>1.9857579729437518</v>
      </c>
      <c r="AC120">
        <f t="shared" si="53"/>
        <v>-84.192571953959899</v>
      </c>
      <c r="AD120">
        <f t="shared" si="54"/>
        <v>-217.58328280967933</v>
      </c>
      <c r="AE120">
        <f t="shared" si="55"/>
        <v>-19.902246707395726</v>
      </c>
      <c r="AF120">
        <f t="shared" si="56"/>
        <v>-0.17030580436860987</v>
      </c>
      <c r="AG120">
        <f t="shared" si="57"/>
        <v>37.946666701070278</v>
      </c>
      <c r="AH120">
        <f t="shared" si="58"/>
        <v>1.8879771898297824</v>
      </c>
      <c r="AI120">
        <f t="shared" si="59"/>
        <v>22.254497466463771</v>
      </c>
      <c r="AJ120">
        <v>1792.3058205904199</v>
      </c>
      <c r="AK120">
        <v>1752.2180606060599</v>
      </c>
      <c r="AL120">
        <v>3.4195058847094302</v>
      </c>
      <c r="AM120">
        <v>65.919216154711293</v>
      </c>
      <c r="AN120">
        <f t="shared" si="60"/>
        <v>1.9091286157360521</v>
      </c>
      <c r="AO120">
        <v>22.421820000073801</v>
      </c>
      <c r="AP120">
        <v>24.658726060606099</v>
      </c>
      <c r="AQ120">
        <v>-5.5036899629673996E-4</v>
      </c>
      <c r="AR120">
        <v>77.508022238320805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37287.088423798406</v>
      </c>
      <c r="AX120">
        <f t="shared" si="64"/>
        <v>1999.9522222222199</v>
      </c>
      <c r="AY120">
        <f t="shared" si="65"/>
        <v>1681.1595666666647</v>
      </c>
      <c r="AZ120">
        <f t="shared" si="66"/>
        <v>0.84059986433009226</v>
      </c>
      <c r="BA120">
        <f t="shared" si="67"/>
        <v>0.16075773815707819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1657396302.5999999</v>
      </c>
      <c r="BH120">
        <v>1702.32</v>
      </c>
      <c r="BI120">
        <v>1751.71333333333</v>
      </c>
      <c r="BJ120">
        <v>24.658799999999999</v>
      </c>
      <c r="BK120">
        <v>22.449066666666699</v>
      </c>
      <c r="BL120">
        <v>1687.8755555555599</v>
      </c>
      <c r="BM120">
        <v>24.377700000000001</v>
      </c>
      <c r="BN120">
        <v>499.99388888888899</v>
      </c>
      <c r="BO120">
        <v>70.433855555555596</v>
      </c>
      <c r="BP120">
        <v>4.4209266666666698E-2</v>
      </c>
      <c r="BQ120">
        <v>25.961933333333299</v>
      </c>
      <c r="BR120">
        <v>25.908333333333299</v>
      </c>
      <c r="BS120">
        <v>999.9</v>
      </c>
      <c r="BT120">
        <v>0</v>
      </c>
      <c r="BU120">
        <v>0</v>
      </c>
      <c r="BV120">
        <v>9976.1111111111095</v>
      </c>
      <c r="BW120">
        <v>0</v>
      </c>
      <c r="BX120">
        <v>429.80399999999997</v>
      </c>
      <c r="BY120">
        <v>-49.3919</v>
      </c>
      <c r="BZ120">
        <v>1745.35777777778</v>
      </c>
      <c r="CA120">
        <v>1791.9411111111101</v>
      </c>
      <c r="CB120">
        <v>2.2097655555555602</v>
      </c>
      <c r="CC120">
        <v>1751.71333333333</v>
      </c>
      <c r="CD120">
        <v>22.449066666666699</v>
      </c>
      <c r="CE120">
        <v>1.73681444444444</v>
      </c>
      <c r="CF120">
        <v>1.58117222222222</v>
      </c>
      <c r="CG120">
        <v>15.229455555555599</v>
      </c>
      <c r="CH120">
        <v>13.7765222222222</v>
      </c>
      <c r="CI120">
        <v>1999.9522222222199</v>
      </c>
      <c r="CJ120">
        <v>0.98000299999999996</v>
      </c>
      <c r="CK120">
        <v>1.9997299999999999E-2</v>
      </c>
      <c r="CL120">
        <v>0</v>
      </c>
      <c r="CM120">
        <v>2.3594333333333299</v>
      </c>
      <c r="CN120">
        <v>0</v>
      </c>
      <c r="CO120">
        <v>16309.255555555599</v>
      </c>
      <c r="CP120">
        <v>17299.744444444401</v>
      </c>
      <c r="CQ120">
        <v>38.472000000000001</v>
      </c>
      <c r="CR120">
        <v>38.832999999999998</v>
      </c>
      <c r="CS120">
        <v>38.194000000000003</v>
      </c>
      <c r="CT120">
        <v>37.041444444444402</v>
      </c>
      <c r="CU120">
        <v>37.694000000000003</v>
      </c>
      <c r="CV120">
        <v>1959.9622222222199</v>
      </c>
      <c r="CW120">
        <v>39.99</v>
      </c>
      <c r="CX120">
        <v>0</v>
      </c>
      <c r="CY120">
        <v>1657396280.5999999</v>
      </c>
      <c r="CZ120">
        <v>0</v>
      </c>
      <c r="DA120">
        <v>0</v>
      </c>
      <c r="DB120" t="s">
        <v>356</v>
      </c>
      <c r="DC120">
        <v>1657313570</v>
      </c>
      <c r="DD120">
        <v>1657313571.5</v>
      </c>
      <c r="DE120">
        <v>0</v>
      </c>
      <c r="DF120">
        <v>-0.183</v>
      </c>
      <c r="DG120">
        <v>-4.0000000000000001E-3</v>
      </c>
      <c r="DH120">
        <v>8.7509999999999994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-48.878897560975602</v>
      </c>
      <c r="DO120">
        <v>-1.9840703832753199</v>
      </c>
      <c r="DP120">
        <v>0.70797703403836398</v>
      </c>
      <c r="DQ120">
        <v>0</v>
      </c>
      <c r="DR120">
        <v>2.22152073170732</v>
      </c>
      <c r="DS120">
        <v>6.64154006968634E-2</v>
      </c>
      <c r="DT120">
        <v>8.5703858780541708E-3</v>
      </c>
      <c r="DU120">
        <v>1</v>
      </c>
      <c r="DV120">
        <v>1</v>
      </c>
      <c r="DW120">
        <v>2</v>
      </c>
      <c r="DX120" t="s">
        <v>371</v>
      </c>
      <c r="DY120">
        <v>2.9739499999999999</v>
      </c>
      <c r="DZ120">
        <v>2.6982400000000002</v>
      </c>
      <c r="EA120">
        <v>0.183696</v>
      </c>
      <c r="EB120">
        <v>0.18746499999999999</v>
      </c>
      <c r="EC120">
        <v>8.3459699999999998E-2</v>
      </c>
      <c r="ED120">
        <v>7.8732099999999999E-2</v>
      </c>
      <c r="EE120">
        <v>31838.5</v>
      </c>
      <c r="EF120">
        <v>34704.199999999997</v>
      </c>
      <c r="EG120">
        <v>35340</v>
      </c>
      <c r="EH120">
        <v>38729.800000000003</v>
      </c>
      <c r="EI120">
        <v>45921.2</v>
      </c>
      <c r="EJ120">
        <v>51487.3</v>
      </c>
      <c r="EK120">
        <v>55218.9</v>
      </c>
      <c r="EL120">
        <v>62061.2</v>
      </c>
      <c r="EM120">
        <v>2.0013999999999998</v>
      </c>
      <c r="EN120">
        <v>2.1154000000000002</v>
      </c>
      <c r="EO120">
        <v>0.14171</v>
      </c>
      <c r="EP120">
        <v>0</v>
      </c>
      <c r="EQ120">
        <v>23.605899999999998</v>
      </c>
      <c r="ER120">
        <v>999.9</v>
      </c>
      <c r="ES120">
        <v>40.531999999999996</v>
      </c>
      <c r="ET120">
        <v>36.447000000000003</v>
      </c>
      <c r="EU120">
        <v>35.2044</v>
      </c>
      <c r="EV120">
        <v>52.435099999999998</v>
      </c>
      <c r="EW120">
        <v>39.026400000000002</v>
      </c>
      <c r="EX120">
        <v>2</v>
      </c>
      <c r="EY120">
        <v>-0.11378000000000001</v>
      </c>
      <c r="EZ120">
        <v>-0.61010900000000001</v>
      </c>
      <c r="FA120">
        <v>20.1523</v>
      </c>
      <c r="FB120">
        <v>5.20052</v>
      </c>
      <c r="FC120">
        <v>12.008800000000001</v>
      </c>
      <c r="FD120">
        <v>4.9756</v>
      </c>
      <c r="FE120">
        <v>3.2930000000000001</v>
      </c>
      <c r="FF120">
        <v>9999</v>
      </c>
      <c r="FG120">
        <v>9999</v>
      </c>
      <c r="FH120">
        <v>576.29999999999995</v>
      </c>
      <c r="FI120">
        <v>9999</v>
      </c>
      <c r="FJ120">
        <v>1.8631</v>
      </c>
      <c r="FK120">
        <v>1.86792</v>
      </c>
      <c r="FL120">
        <v>1.86768</v>
      </c>
      <c r="FM120">
        <v>1.86887</v>
      </c>
      <c r="FN120">
        <v>1.8696299999999999</v>
      </c>
      <c r="FO120">
        <v>1.8656600000000001</v>
      </c>
      <c r="FP120">
        <v>1.86673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14.49</v>
      </c>
      <c r="GF120">
        <v>0.28120000000000001</v>
      </c>
      <c r="GG120">
        <v>4.2916309927836904</v>
      </c>
      <c r="GH120">
        <v>7.6595765978979304E-3</v>
      </c>
      <c r="GI120">
        <v>-1.71084151979672E-6</v>
      </c>
      <c r="GJ120">
        <v>4.36376621208334E-10</v>
      </c>
      <c r="GK120">
        <v>-0.121359193448199</v>
      </c>
      <c r="GL120">
        <v>-4.8646536976697102E-3</v>
      </c>
      <c r="GM120">
        <v>1.0234933149142901E-3</v>
      </c>
      <c r="GN120">
        <v>-6.0182367739561398E-6</v>
      </c>
      <c r="GO120">
        <v>21</v>
      </c>
      <c r="GP120">
        <v>2191</v>
      </c>
      <c r="GQ120">
        <v>2</v>
      </c>
      <c r="GR120">
        <v>49</v>
      </c>
      <c r="GS120">
        <v>1378.9</v>
      </c>
      <c r="GT120">
        <v>1378.9</v>
      </c>
      <c r="GU120">
        <v>4.06372</v>
      </c>
      <c r="GV120">
        <v>2.63184</v>
      </c>
      <c r="GW120">
        <v>2.2485400000000002</v>
      </c>
      <c r="GX120">
        <v>2.7551299999999999</v>
      </c>
      <c r="GY120">
        <v>1.9958499999999999</v>
      </c>
      <c r="GZ120">
        <v>2.34863</v>
      </c>
      <c r="HA120">
        <v>38.061999999999998</v>
      </c>
      <c r="HB120">
        <v>13.5016</v>
      </c>
      <c r="HC120">
        <v>18</v>
      </c>
      <c r="HD120">
        <v>505.21600000000001</v>
      </c>
      <c r="HE120">
        <v>579.55600000000004</v>
      </c>
      <c r="HF120">
        <v>24.1462</v>
      </c>
      <c r="HG120">
        <v>25.870799999999999</v>
      </c>
      <c r="HH120">
        <v>29.999099999999999</v>
      </c>
      <c r="HI120">
        <v>25.979199999999999</v>
      </c>
      <c r="HJ120">
        <v>25.933</v>
      </c>
      <c r="HK120">
        <v>81.339500000000001</v>
      </c>
      <c r="HL120">
        <v>33.254600000000003</v>
      </c>
      <c r="HM120">
        <v>0</v>
      </c>
      <c r="HN120">
        <v>24.188400000000001</v>
      </c>
      <c r="HO120">
        <v>1771.77</v>
      </c>
      <c r="HP120">
        <v>22.518999999999998</v>
      </c>
      <c r="HQ120">
        <v>102.45</v>
      </c>
      <c r="HR120">
        <v>103.34</v>
      </c>
    </row>
    <row r="121" spans="1:226" x14ac:dyDescent="0.2">
      <c r="A121">
        <v>105</v>
      </c>
      <c r="B121">
        <v>1657396310.0999999</v>
      </c>
      <c r="C121">
        <v>612.09999990463302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1657396307.3</v>
      </c>
      <c r="J121">
        <f t="shared" si="34"/>
        <v>1.9084538047902655E-3</v>
      </c>
      <c r="K121">
        <f t="shared" si="35"/>
        <v>1.9084538047902655</v>
      </c>
      <c r="L121">
        <f t="shared" si="36"/>
        <v>21.825201293101728</v>
      </c>
      <c r="M121">
        <f t="shared" si="37"/>
        <v>1718.289</v>
      </c>
      <c r="N121">
        <f t="shared" si="38"/>
        <v>1116.9169990774681</v>
      </c>
      <c r="O121">
        <f t="shared" si="39"/>
        <v>78.713966453191986</v>
      </c>
      <c r="P121">
        <f t="shared" si="40"/>
        <v>121.09524952579559</v>
      </c>
      <c r="Q121">
        <f t="shared" si="41"/>
        <v>6.6135488414388252E-2</v>
      </c>
      <c r="R121">
        <f t="shared" si="42"/>
        <v>2.3583770737909218</v>
      </c>
      <c r="S121">
        <f t="shared" si="43"/>
        <v>6.5122177358902966E-2</v>
      </c>
      <c r="T121">
        <f t="shared" si="44"/>
        <v>4.079110948568012E-2</v>
      </c>
      <c r="U121">
        <f t="shared" si="45"/>
        <v>321.50488739999997</v>
      </c>
      <c r="V121">
        <f t="shared" si="46"/>
        <v>27.683508257011393</v>
      </c>
      <c r="W121">
        <f t="shared" si="47"/>
        <v>27.683508257011393</v>
      </c>
      <c r="X121">
        <f t="shared" si="48"/>
        <v>3.7253844229142787</v>
      </c>
      <c r="Y121">
        <f t="shared" si="49"/>
        <v>51.657915127711988</v>
      </c>
      <c r="Z121">
        <f t="shared" si="50"/>
        <v>1.7401681284104917</v>
      </c>
      <c r="AA121">
        <f t="shared" si="51"/>
        <v>3.3686379407847515</v>
      </c>
      <c r="AB121">
        <f t="shared" si="52"/>
        <v>1.985216294503787</v>
      </c>
      <c r="AC121">
        <f t="shared" si="53"/>
        <v>-84.162812791250715</v>
      </c>
      <c r="AD121">
        <f t="shared" si="54"/>
        <v>-217.63103210547629</v>
      </c>
      <c r="AE121">
        <f t="shared" si="55"/>
        <v>-19.880964477638386</v>
      </c>
      <c r="AF121">
        <f t="shared" si="56"/>
        <v>-0.16992197436539414</v>
      </c>
      <c r="AG121">
        <f t="shared" si="57"/>
        <v>37.536715023541184</v>
      </c>
      <c r="AH121">
        <f t="shared" si="58"/>
        <v>1.8195524160713561</v>
      </c>
      <c r="AI121">
        <f t="shared" si="59"/>
        <v>21.825201293101728</v>
      </c>
      <c r="AJ121">
        <v>1808.6832930130799</v>
      </c>
      <c r="AK121">
        <v>1769.5206060606099</v>
      </c>
      <c r="AL121">
        <v>3.3126615590742201</v>
      </c>
      <c r="AM121">
        <v>65.919216154711293</v>
      </c>
      <c r="AN121">
        <f t="shared" si="60"/>
        <v>1.9084538047902655</v>
      </c>
      <c r="AO121">
        <v>22.5635078807233</v>
      </c>
      <c r="AP121">
        <v>24.719738181818201</v>
      </c>
      <c r="AQ121">
        <v>1.7599395556047899E-2</v>
      </c>
      <c r="AR121">
        <v>77.508022238320805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37364.211289538587</v>
      </c>
      <c r="AX121">
        <f t="shared" si="64"/>
        <v>1999.934</v>
      </c>
      <c r="AY121">
        <f t="shared" si="65"/>
        <v>1681.1442599999998</v>
      </c>
      <c r="AZ121">
        <f t="shared" si="66"/>
        <v>0.84059986979570323</v>
      </c>
      <c r="BA121">
        <f t="shared" si="67"/>
        <v>0.16075774870570728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1657396307.3</v>
      </c>
      <c r="BH121">
        <v>1718.289</v>
      </c>
      <c r="BI121">
        <v>1767.0840000000001</v>
      </c>
      <c r="BJ121">
        <v>24.692229999999999</v>
      </c>
      <c r="BK121">
        <v>22.562719999999999</v>
      </c>
      <c r="BL121">
        <v>1703.7560000000001</v>
      </c>
      <c r="BM121">
        <v>24.41</v>
      </c>
      <c r="BN121">
        <v>500.00900000000001</v>
      </c>
      <c r="BO121">
        <v>70.430229999999995</v>
      </c>
      <c r="BP121">
        <v>4.4090400000000002E-2</v>
      </c>
      <c r="BQ121">
        <v>25.971830000000001</v>
      </c>
      <c r="BR121">
        <v>25.923539999999999</v>
      </c>
      <c r="BS121">
        <v>999.9</v>
      </c>
      <c r="BT121">
        <v>0</v>
      </c>
      <c r="BU121">
        <v>0</v>
      </c>
      <c r="BV121">
        <v>9998.5</v>
      </c>
      <c r="BW121">
        <v>0</v>
      </c>
      <c r="BX121">
        <v>429.1499</v>
      </c>
      <c r="BY121">
        <v>-48.795529999999999</v>
      </c>
      <c r="BZ121">
        <v>1761.7919999999999</v>
      </c>
      <c r="CA121">
        <v>1807.876</v>
      </c>
      <c r="CB121">
        <v>2.129502</v>
      </c>
      <c r="CC121">
        <v>1767.0840000000001</v>
      </c>
      <c r="CD121">
        <v>22.562719999999999</v>
      </c>
      <c r="CE121">
        <v>1.739079</v>
      </c>
      <c r="CF121">
        <v>1.5890979999999999</v>
      </c>
      <c r="CG121">
        <v>15.24972</v>
      </c>
      <c r="CH121">
        <v>13.853479999999999</v>
      </c>
      <c r="CI121">
        <v>1999.934</v>
      </c>
      <c r="CJ121">
        <v>0.98000359999999997</v>
      </c>
      <c r="CK121">
        <v>1.9996659999999999E-2</v>
      </c>
      <c r="CL121">
        <v>0</v>
      </c>
      <c r="CM121">
        <v>2.40808</v>
      </c>
      <c r="CN121">
        <v>0</v>
      </c>
      <c r="CO121">
        <v>16309.32</v>
      </c>
      <c r="CP121">
        <v>17299.61</v>
      </c>
      <c r="CQ121">
        <v>38.5747</v>
      </c>
      <c r="CR121">
        <v>38.918399999999998</v>
      </c>
      <c r="CS121">
        <v>38.268599999999999</v>
      </c>
      <c r="CT121">
        <v>37.162300000000002</v>
      </c>
      <c r="CU121">
        <v>37.780999999999999</v>
      </c>
      <c r="CV121">
        <v>1959.944</v>
      </c>
      <c r="CW121">
        <v>39.99</v>
      </c>
      <c r="CX121">
        <v>0</v>
      </c>
      <c r="CY121">
        <v>1657396285.4000001</v>
      </c>
      <c r="CZ121">
        <v>0</v>
      </c>
      <c r="DA121">
        <v>0</v>
      </c>
      <c r="DB121" t="s">
        <v>356</v>
      </c>
      <c r="DC121">
        <v>1657313570</v>
      </c>
      <c r="DD121">
        <v>1657313571.5</v>
      </c>
      <c r="DE121">
        <v>0</v>
      </c>
      <c r="DF121">
        <v>-0.183</v>
      </c>
      <c r="DG121">
        <v>-4.0000000000000001E-3</v>
      </c>
      <c r="DH121">
        <v>8.7509999999999994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-49.036495121951198</v>
      </c>
      <c r="DO121">
        <v>1.65283902439028</v>
      </c>
      <c r="DP121">
        <v>0.77222272565949901</v>
      </c>
      <c r="DQ121">
        <v>0</v>
      </c>
      <c r="DR121">
        <v>2.1980885365853702</v>
      </c>
      <c r="DS121">
        <v>-0.32718815331010298</v>
      </c>
      <c r="DT121">
        <v>4.3864080953080697E-2</v>
      </c>
      <c r="DU121">
        <v>0</v>
      </c>
      <c r="DV121">
        <v>0</v>
      </c>
      <c r="DW121">
        <v>2</v>
      </c>
      <c r="DX121" t="s">
        <v>357</v>
      </c>
      <c r="DY121">
        <v>2.9741599999999999</v>
      </c>
      <c r="DZ121">
        <v>2.6975500000000001</v>
      </c>
      <c r="EA121">
        <v>0.18476100000000001</v>
      </c>
      <c r="EB121">
        <v>0.18850800000000001</v>
      </c>
      <c r="EC121">
        <v>8.3610400000000001E-2</v>
      </c>
      <c r="ED121">
        <v>7.8792600000000004E-2</v>
      </c>
      <c r="EE121">
        <v>31797.8</v>
      </c>
      <c r="EF121">
        <v>34661</v>
      </c>
      <c r="EG121">
        <v>35340.9</v>
      </c>
      <c r="EH121">
        <v>38731.199999999997</v>
      </c>
      <c r="EI121">
        <v>45914.9</v>
      </c>
      <c r="EJ121">
        <v>51485.2</v>
      </c>
      <c r="EK121">
        <v>55220.5</v>
      </c>
      <c r="EL121">
        <v>62062.8</v>
      </c>
      <c r="EM121">
        <v>2.0024000000000002</v>
      </c>
      <c r="EN121">
        <v>2.1158000000000001</v>
      </c>
      <c r="EO121">
        <v>0.14156099999999999</v>
      </c>
      <c r="EP121">
        <v>0</v>
      </c>
      <c r="EQ121">
        <v>23.597899999999999</v>
      </c>
      <c r="ER121">
        <v>999.9</v>
      </c>
      <c r="ES121">
        <v>40.531999999999996</v>
      </c>
      <c r="ET121">
        <v>36.447000000000003</v>
      </c>
      <c r="EU121">
        <v>35.202199999999998</v>
      </c>
      <c r="EV121">
        <v>52.505099999999999</v>
      </c>
      <c r="EW121">
        <v>38.974400000000003</v>
      </c>
      <c r="EX121">
        <v>2</v>
      </c>
      <c r="EY121">
        <v>-0.114146</v>
      </c>
      <c r="EZ121">
        <v>-0.65475000000000005</v>
      </c>
      <c r="FA121">
        <v>20.151299999999999</v>
      </c>
      <c r="FB121">
        <v>5.2029100000000001</v>
      </c>
      <c r="FC121">
        <v>12.0099</v>
      </c>
      <c r="FD121">
        <v>4.976</v>
      </c>
      <c r="FE121">
        <v>3.2936000000000001</v>
      </c>
      <c r="FF121">
        <v>9999</v>
      </c>
      <c r="FG121">
        <v>9999</v>
      </c>
      <c r="FH121">
        <v>576.29999999999995</v>
      </c>
      <c r="FI121">
        <v>9999</v>
      </c>
      <c r="FJ121">
        <v>1.8631</v>
      </c>
      <c r="FK121">
        <v>1.8678900000000001</v>
      </c>
      <c r="FL121">
        <v>1.86768</v>
      </c>
      <c r="FM121">
        <v>1.8688400000000001</v>
      </c>
      <c r="FN121">
        <v>1.8696600000000001</v>
      </c>
      <c r="FO121">
        <v>1.8656900000000001</v>
      </c>
      <c r="FP121">
        <v>1.86673</v>
      </c>
      <c r="FQ121">
        <v>1.8681300000000001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14.58</v>
      </c>
      <c r="GF121">
        <v>0.2833</v>
      </c>
      <c r="GG121">
        <v>4.2916309927836904</v>
      </c>
      <c r="GH121">
        <v>7.6595765978979304E-3</v>
      </c>
      <c r="GI121">
        <v>-1.71084151979672E-6</v>
      </c>
      <c r="GJ121">
        <v>4.36376621208334E-10</v>
      </c>
      <c r="GK121">
        <v>-0.121359193448199</v>
      </c>
      <c r="GL121">
        <v>-4.8646536976697102E-3</v>
      </c>
      <c r="GM121">
        <v>1.0234933149142901E-3</v>
      </c>
      <c r="GN121">
        <v>-6.0182367739561398E-6</v>
      </c>
      <c r="GO121">
        <v>21</v>
      </c>
      <c r="GP121">
        <v>2191</v>
      </c>
      <c r="GQ121">
        <v>2</v>
      </c>
      <c r="GR121">
        <v>49</v>
      </c>
      <c r="GS121">
        <v>1379</v>
      </c>
      <c r="GT121">
        <v>1379</v>
      </c>
      <c r="GU121">
        <v>4.0930200000000001</v>
      </c>
      <c r="GV121">
        <v>2.63062</v>
      </c>
      <c r="GW121">
        <v>2.2485400000000002</v>
      </c>
      <c r="GX121">
        <v>2.7551299999999999</v>
      </c>
      <c r="GY121">
        <v>1.9958499999999999</v>
      </c>
      <c r="GZ121">
        <v>2.3754900000000001</v>
      </c>
      <c r="HA121">
        <v>38.037700000000001</v>
      </c>
      <c r="HB121">
        <v>13.5191</v>
      </c>
      <c r="HC121">
        <v>18</v>
      </c>
      <c r="HD121">
        <v>505.79700000000003</v>
      </c>
      <c r="HE121">
        <v>579.75900000000001</v>
      </c>
      <c r="HF121">
        <v>24.208200000000001</v>
      </c>
      <c r="HG121">
        <v>25.86</v>
      </c>
      <c r="HH121">
        <v>29.999300000000002</v>
      </c>
      <c r="HI121">
        <v>25.970500000000001</v>
      </c>
      <c r="HJ121">
        <v>25.924399999999999</v>
      </c>
      <c r="HK121">
        <v>81.919300000000007</v>
      </c>
      <c r="HL121">
        <v>33.254600000000003</v>
      </c>
      <c r="HM121">
        <v>0</v>
      </c>
      <c r="HN121">
        <v>24.242699999999999</v>
      </c>
      <c r="HO121">
        <v>1791.83</v>
      </c>
      <c r="HP121">
        <v>22.500900000000001</v>
      </c>
      <c r="HQ121">
        <v>102.452</v>
      </c>
      <c r="HR121">
        <v>103.343</v>
      </c>
    </row>
    <row r="122" spans="1:226" x14ac:dyDescent="0.2">
      <c r="A122">
        <v>106</v>
      </c>
      <c r="B122">
        <v>1657396315.0999999</v>
      </c>
      <c r="C122">
        <v>617.09999990463302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1657396312.5999999</v>
      </c>
      <c r="J122">
        <f t="shared" si="34"/>
        <v>1.8826120665002021E-3</v>
      </c>
      <c r="K122">
        <f t="shared" si="35"/>
        <v>1.8826120665002022</v>
      </c>
      <c r="L122">
        <f t="shared" si="36"/>
        <v>22.144444687417597</v>
      </c>
      <c r="M122">
        <f t="shared" si="37"/>
        <v>1735.7588888888899</v>
      </c>
      <c r="N122">
        <f t="shared" si="38"/>
        <v>1118.49057366791</v>
      </c>
      <c r="O122">
        <f t="shared" si="39"/>
        <v>78.825822233285066</v>
      </c>
      <c r="P122">
        <f t="shared" si="40"/>
        <v>122.32791660166815</v>
      </c>
      <c r="Q122">
        <f t="shared" si="41"/>
        <v>6.5210408730335859E-2</v>
      </c>
      <c r="R122">
        <f t="shared" si="42"/>
        <v>2.3564750688578182</v>
      </c>
      <c r="S122">
        <f t="shared" si="43"/>
        <v>6.4224236999290335E-2</v>
      </c>
      <c r="T122">
        <f t="shared" si="44"/>
        <v>4.0227509357958366E-2</v>
      </c>
      <c r="U122">
        <f t="shared" si="45"/>
        <v>321.51282533333273</v>
      </c>
      <c r="V122">
        <f t="shared" si="46"/>
        <v>27.701792377601294</v>
      </c>
      <c r="W122">
        <f t="shared" si="47"/>
        <v>27.701792377601294</v>
      </c>
      <c r="X122">
        <f t="shared" si="48"/>
        <v>3.7293665328685779</v>
      </c>
      <c r="Y122">
        <f t="shared" si="49"/>
        <v>51.737060309908578</v>
      </c>
      <c r="Z122">
        <f t="shared" si="50"/>
        <v>1.7437367891854507</v>
      </c>
      <c r="AA122">
        <f t="shared" si="51"/>
        <v>3.3703824274907515</v>
      </c>
      <c r="AB122">
        <f t="shared" si="52"/>
        <v>1.9856297436831272</v>
      </c>
      <c r="AC122">
        <f t="shared" si="53"/>
        <v>-83.02319213265892</v>
      </c>
      <c r="AD122">
        <f t="shared" si="54"/>
        <v>-218.66703386470795</v>
      </c>
      <c r="AE122">
        <f t="shared" si="55"/>
        <v>-19.994433657246852</v>
      </c>
      <c r="AF122">
        <f t="shared" si="56"/>
        <v>-0.17183432128101117</v>
      </c>
      <c r="AG122">
        <f t="shared" si="57"/>
        <v>38.303806323413042</v>
      </c>
      <c r="AH122">
        <f t="shared" si="58"/>
        <v>1.8618982020197148</v>
      </c>
      <c r="AI122">
        <f t="shared" si="59"/>
        <v>22.144444687417597</v>
      </c>
      <c r="AJ122">
        <v>1827.4235132818701</v>
      </c>
      <c r="AK122">
        <v>1786.9123030303001</v>
      </c>
      <c r="AL122">
        <v>3.56859443204337</v>
      </c>
      <c r="AM122">
        <v>65.919216154711293</v>
      </c>
      <c r="AN122">
        <f t="shared" si="60"/>
        <v>1.8826120665002022</v>
      </c>
      <c r="AO122">
        <v>22.565137124892299</v>
      </c>
      <c r="AP122">
        <v>24.753269696969699</v>
      </c>
      <c r="AQ122">
        <v>3.4412261485559001E-3</v>
      </c>
      <c r="AR122">
        <v>77.508022238320805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37317.215065179254</v>
      </c>
      <c r="AX122">
        <f t="shared" si="64"/>
        <v>1999.9833333333299</v>
      </c>
      <c r="AY122">
        <f t="shared" si="65"/>
        <v>1681.1857333333303</v>
      </c>
      <c r="AZ122">
        <f t="shared" si="66"/>
        <v>0.84059987166559713</v>
      </c>
      <c r="BA122">
        <f t="shared" si="67"/>
        <v>0.1607577523146026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1657396312.5999999</v>
      </c>
      <c r="BH122">
        <v>1735.7588888888899</v>
      </c>
      <c r="BI122">
        <v>1785.60222222222</v>
      </c>
      <c r="BJ122">
        <v>24.742566666666701</v>
      </c>
      <c r="BK122">
        <v>22.5635444444444</v>
      </c>
      <c r="BL122">
        <v>1721.12666666667</v>
      </c>
      <c r="BM122">
        <v>24.458677777777801</v>
      </c>
      <c r="BN122">
        <v>499.99400000000003</v>
      </c>
      <c r="BO122">
        <v>70.431177777777805</v>
      </c>
      <c r="BP122">
        <v>4.4000188888888903E-2</v>
      </c>
      <c r="BQ122">
        <v>25.9805777777778</v>
      </c>
      <c r="BR122">
        <v>25.929088888888899</v>
      </c>
      <c r="BS122">
        <v>999.9</v>
      </c>
      <c r="BT122">
        <v>0</v>
      </c>
      <c r="BU122">
        <v>0</v>
      </c>
      <c r="BV122">
        <v>9985.5555555555493</v>
      </c>
      <c r="BW122">
        <v>0</v>
      </c>
      <c r="BX122">
        <v>428.46033333333298</v>
      </c>
      <c r="BY122">
        <v>-49.842088888888902</v>
      </c>
      <c r="BZ122">
        <v>1779.79666666667</v>
      </c>
      <c r="CA122">
        <v>1826.82222222222</v>
      </c>
      <c r="CB122">
        <v>2.1790488888888899</v>
      </c>
      <c r="CC122">
        <v>1785.60222222222</v>
      </c>
      <c r="CD122">
        <v>22.5635444444444</v>
      </c>
      <c r="CE122">
        <v>1.74264777777778</v>
      </c>
      <c r="CF122">
        <v>1.58917555555556</v>
      </c>
      <c r="CG122">
        <v>15.2816444444444</v>
      </c>
      <c r="CH122">
        <v>13.854244444444401</v>
      </c>
      <c r="CI122">
        <v>1999.9833333333299</v>
      </c>
      <c r="CJ122">
        <v>0.98000399999999999</v>
      </c>
      <c r="CK122">
        <v>1.9996233333333301E-2</v>
      </c>
      <c r="CL122">
        <v>0</v>
      </c>
      <c r="CM122">
        <v>2.3266666666666702</v>
      </c>
      <c r="CN122">
        <v>0</v>
      </c>
      <c r="CO122">
        <v>16305.4333333333</v>
      </c>
      <c r="CP122">
        <v>17300.0222222222</v>
      </c>
      <c r="CQ122">
        <v>38.680222222222199</v>
      </c>
      <c r="CR122">
        <v>39.020666666666699</v>
      </c>
      <c r="CS122">
        <v>38.347000000000001</v>
      </c>
      <c r="CT122">
        <v>37.291444444444402</v>
      </c>
      <c r="CU122">
        <v>37.881888888888902</v>
      </c>
      <c r="CV122">
        <v>1959.9922222222201</v>
      </c>
      <c r="CW122">
        <v>39.991111111111103</v>
      </c>
      <c r="CX122">
        <v>0</v>
      </c>
      <c r="CY122">
        <v>1657396290.2</v>
      </c>
      <c r="CZ122">
        <v>0</v>
      </c>
      <c r="DA122">
        <v>0</v>
      </c>
      <c r="DB122" t="s">
        <v>356</v>
      </c>
      <c r="DC122">
        <v>1657313570</v>
      </c>
      <c r="DD122">
        <v>1657313571.5</v>
      </c>
      <c r="DE122">
        <v>0</v>
      </c>
      <c r="DF122">
        <v>-0.183</v>
      </c>
      <c r="DG122">
        <v>-4.0000000000000001E-3</v>
      </c>
      <c r="DH122">
        <v>8.7509999999999994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-49.125907317073199</v>
      </c>
      <c r="DO122">
        <v>-1.6884146341463699</v>
      </c>
      <c r="DP122">
        <v>0.83818678877281905</v>
      </c>
      <c r="DQ122">
        <v>0</v>
      </c>
      <c r="DR122">
        <v>2.18865682926829</v>
      </c>
      <c r="DS122">
        <v>-0.29697491289198302</v>
      </c>
      <c r="DT122">
        <v>4.3153679120716701E-2</v>
      </c>
      <c r="DU122">
        <v>0</v>
      </c>
      <c r="DV122">
        <v>0</v>
      </c>
      <c r="DW122">
        <v>2</v>
      </c>
      <c r="DX122" t="s">
        <v>357</v>
      </c>
      <c r="DY122">
        <v>2.9736400000000001</v>
      </c>
      <c r="DZ122">
        <v>2.6978399999999998</v>
      </c>
      <c r="EA122">
        <v>0.18582299999999999</v>
      </c>
      <c r="EB122">
        <v>0.18957299999999999</v>
      </c>
      <c r="EC122">
        <v>8.3665100000000006E-2</v>
      </c>
      <c r="ED122">
        <v>7.8765299999999996E-2</v>
      </c>
      <c r="EE122">
        <v>31757.200000000001</v>
      </c>
      <c r="EF122">
        <v>34615.699999999997</v>
      </c>
      <c r="EG122">
        <v>35341.599999999999</v>
      </c>
      <c r="EH122">
        <v>38731.199999999997</v>
      </c>
      <c r="EI122">
        <v>45912.7</v>
      </c>
      <c r="EJ122">
        <v>51486.9</v>
      </c>
      <c r="EK122">
        <v>55221.2</v>
      </c>
      <c r="EL122">
        <v>62062.8</v>
      </c>
      <c r="EM122">
        <v>2.0007999999999999</v>
      </c>
      <c r="EN122">
        <v>2.1160000000000001</v>
      </c>
      <c r="EO122">
        <v>0.14349799999999999</v>
      </c>
      <c r="EP122">
        <v>0</v>
      </c>
      <c r="EQ122">
        <v>23.588000000000001</v>
      </c>
      <c r="ER122">
        <v>999.9</v>
      </c>
      <c r="ES122">
        <v>40.531999999999996</v>
      </c>
      <c r="ET122">
        <v>36.436999999999998</v>
      </c>
      <c r="EU122">
        <v>35.182299999999998</v>
      </c>
      <c r="EV122">
        <v>52.424999999999997</v>
      </c>
      <c r="EW122">
        <v>39.046500000000002</v>
      </c>
      <c r="EX122">
        <v>2</v>
      </c>
      <c r="EY122">
        <v>-0.11544699999999999</v>
      </c>
      <c r="EZ122">
        <v>-0.66984699999999997</v>
      </c>
      <c r="FA122">
        <v>20.151299999999999</v>
      </c>
      <c r="FB122">
        <v>5.1993200000000002</v>
      </c>
      <c r="FC122">
        <v>12.008800000000001</v>
      </c>
      <c r="FD122">
        <v>4.9756</v>
      </c>
      <c r="FE122">
        <v>3.2934000000000001</v>
      </c>
      <c r="FF122">
        <v>9999</v>
      </c>
      <c r="FG122">
        <v>9999</v>
      </c>
      <c r="FH122">
        <v>576.29999999999995</v>
      </c>
      <c r="FI122">
        <v>9999</v>
      </c>
      <c r="FJ122">
        <v>1.8631</v>
      </c>
      <c r="FK122">
        <v>1.8678600000000001</v>
      </c>
      <c r="FL122">
        <v>1.86768</v>
      </c>
      <c r="FM122">
        <v>1.8688</v>
      </c>
      <c r="FN122">
        <v>1.8695999999999999</v>
      </c>
      <c r="FO122">
        <v>1.8656900000000001</v>
      </c>
      <c r="FP122">
        <v>1.86673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14.68</v>
      </c>
      <c r="GF122">
        <v>0.28410000000000002</v>
      </c>
      <c r="GG122">
        <v>4.2916309927836904</v>
      </c>
      <c r="GH122">
        <v>7.6595765978979304E-3</v>
      </c>
      <c r="GI122">
        <v>-1.71084151979672E-6</v>
      </c>
      <c r="GJ122">
        <v>4.36376621208334E-10</v>
      </c>
      <c r="GK122">
        <v>-0.121359193448199</v>
      </c>
      <c r="GL122">
        <v>-4.8646536976697102E-3</v>
      </c>
      <c r="GM122">
        <v>1.0234933149142901E-3</v>
      </c>
      <c r="GN122">
        <v>-6.0182367739561398E-6</v>
      </c>
      <c r="GO122">
        <v>21</v>
      </c>
      <c r="GP122">
        <v>2191</v>
      </c>
      <c r="GQ122">
        <v>2</v>
      </c>
      <c r="GR122">
        <v>49</v>
      </c>
      <c r="GS122">
        <v>1379.1</v>
      </c>
      <c r="GT122">
        <v>1379.1</v>
      </c>
      <c r="GU122">
        <v>4.1186499999999997</v>
      </c>
      <c r="GV122">
        <v>2.63184</v>
      </c>
      <c r="GW122">
        <v>2.2485400000000002</v>
      </c>
      <c r="GX122">
        <v>2.7551299999999999</v>
      </c>
      <c r="GY122">
        <v>1.9958499999999999</v>
      </c>
      <c r="GZ122">
        <v>2.3559600000000001</v>
      </c>
      <c r="HA122">
        <v>38.037700000000001</v>
      </c>
      <c r="HB122">
        <v>13.5016</v>
      </c>
      <c r="HC122">
        <v>18</v>
      </c>
      <c r="HD122">
        <v>504.637</v>
      </c>
      <c r="HE122">
        <v>579.79</v>
      </c>
      <c r="HF122">
        <v>24.263500000000001</v>
      </c>
      <c r="HG122">
        <v>25.8491</v>
      </c>
      <c r="HH122">
        <v>29.998899999999999</v>
      </c>
      <c r="HI122">
        <v>25.959599999999998</v>
      </c>
      <c r="HJ122">
        <v>25.913499999999999</v>
      </c>
      <c r="HK122">
        <v>82.442700000000002</v>
      </c>
      <c r="HL122">
        <v>33.254600000000003</v>
      </c>
      <c r="HM122">
        <v>0</v>
      </c>
      <c r="HN122">
        <v>24.2913</v>
      </c>
      <c r="HO122">
        <v>1805.25</v>
      </c>
      <c r="HP122">
        <v>22.466999999999999</v>
      </c>
      <c r="HQ122">
        <v>102.45399999999999</v>
      </c>
      <c r="HR122">
        <v>103.343</v>
      </c>
    </row>
    <row r="123" spans="1:226" x14ac:dyDescent="0.2">
      <c r="A123">
        <v>107</v>
      </c>
      <c r="B123">
        <v>1657396319.5999999</v>
      </c>
      <c r="C123">
        <v>621.59999990463302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1657396317.04444</v>
      </c>
      <c r="J123">
        <f t="shared" si="34"/>
        <v>1.8999770883084484E-3</v>
      </c>
      <c r="K123">
        <f t="shared" si="35"/>
        <v>1.8999770883084484</v>
      </c>
      <c r="L123">
        <f t="shared" si="36"/>
        <v>22.56982087456905</v>
      </c>
      <c r="M123">
        <f t="shared" si="37"/>
        <v>1750.9555555555601</v>
      </c>
      <c r="N123">
        <f t="shared" si="38"/>
        <v>1127.7726477497795</v>
      </c>
      <c r="O123">
        <f t="shared" si="39"/>
        <v>79.478870094663066</v>
      </c>
      <c r="P123">
        <f t="shared" si="40"/>
        <v>123.39718419239892</v>
      </c>
      <c r="Q123">
        <f t="shared" si="41"/>
        <v>6.5829255974564099E-2</v>
      </c>
      <c r="R123">
        <f t="shared" si="42"/>
        <v>2.361402895299705</v>
      </c>
      <c r="S123">
        <f t="shared" si="43"/>
        <v>6.4826495813113408E-2</v>
      </c>
      <c r="T123">
        <f t="shared" si="44"/>
        <v>4.060538145781295E-2</v>
      </c>
      <c r="U123">
        <f t="shared" si="45"/>
        <v>321.50407166666685</v>
      </c>
      <c r="V123">
        <f t="shared" si="46"/>
        <v>27.704535884512357</v>
      </c>
      <c r="W123">
        <f t="shared" si="47"/>
        <v>27.704535884512357</v>
      </c>
      <c r="X123">
        <f t="shared" si="48"/>
        <v>3.729964363291538</v>
      </c>
      <c r="Y123">
        <f t="shared" si="49"/>
        <v>51.729661923217598</v>
      </c>
      <c r="Z123">
        <f t="shared" si="50"/>
        <v>1.7446881573480308</v>
      </c>
      <c r="AA123">
        <f t="shared" si="51"/>
        <v>3.3727035756345631</v>
      </c>
      <c r="AB123">
        <f t="shared" si="52"/>
        <v>1.9852762059435072</v>
      </c>
      <c r="AC123">
        <f t="shared" si="53"/>
        <v>-83.78898959440258</v>
      </c>
      <c r="AD123">
        <f t="shared" si="54"/>
        <v>-217.99256158694041</v>
      </c>
      <c r="AE123">
        <f t="shared" si="55"/>
        <v>-19.892594232484051</v>
      </c>
      <c r="AF123">
        <f t="shared" si="56"/>
        <v>-0.1700737471601883</v>
      </c>
      <c r="AG123">
        <f t="shared" si="57"/>
        <v>37.486489913203116</v>
      </c>
      <c r="AH123">
        <f t="shared" si="58"/>
        <v>1.8803512793037465</v>
      </c>
      <c r="AI123">
        <f t="shared" si="59"/>
        <v>22.56982087456905</v>
      </c>
      <c r="AJ123">
        <v>1842.0134414496099</v>
      </c>
      <c r="AK123">
        <v>1802.1318787878799</v>
      </c>
      <c r="AL123">
        <v>3.2607344568627998</v>
      </c>
      <c r="AM123">
        <v>65.919216154711293</v>
      </c>
      <c r="AN123">
        <f t="shared" si="60"/>
        <v>1.8999770883084484</v>
      </c>
      <c r="AO123">
        <v>22.559265044178701</v>
      </c>
      <c r="AP123">
        <v>24.757190303030299</v>
      </c>
      <c r="AQ123">
        <v>5.8182070458645202E-3</v>
      </c>
      <c r="AR123">
        <v>77.508022238320805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37434.73262563155</v>
      </c>
      <c r="AX123">
        <f t="shared" si="64"/>
        <v>1999.92888888889</v>
      </c>
      <c r="AY123">
        <f t="shared" si="65"/>
        <v>1681.1399666666675</v>
      </c>
      <c r="AZ123">
        <f t="shared" si="66"/>
        <v>0.84059987132875835</v>
      </c>
      <c r="BA123">
        <f t="shared" si="67"/>
        <v>0.16075775166450362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1657396317.04444</v>
      </c>
      <c r="BH123">
        <v>1750.9555555555601</v>
      </c>
      <c r="BI123">
        <v>1799.8888888888901</v>
      </c>
      <c r="BJ123">
        <v>24.756411111111099</v>
      </c>
      <c r="BK123">
        <v>22.555911111111101</v>
      </c>
      <c r="BL123">
        <v>1736.2377777777799</v>
      </c>
      <c r="BM123">
        <v>24.472055555555599</v>
      </c>
      <c r="BN123">
        <v>500.01377777777799</v>
      </c>
      <c r="BO123">
        <v>70.430255555555604</v>
      </c>
      <c r="BP123">
        <v>4.3939977777777799E-2</v>
      </c>
      <c r="BQ123">
        <v>25.9922111111111</v>
      </c>
      <c r="BR123">
        <v>25.938277777777799</v>
      </c>
      <c r="BS123">
        <v>999.9</v>
      </c>
      <c r="BT123">
        <v>0</v>
      </c>
      <c r="BU123">
        <v>0</v>
      </c>
      <c r="BV123">
        <v>10018.8888888889</v>
      </c>
      <c r="BW123">
        <v>0</v>
      </c>
      <c r="BX123">
        <v>428.279</v>
      </c>
      <c r="BY123">
        <v>-48.930966666666698</v>
      </c>
      <c r="BZ123">
        <v>1795.40333333333</v>
      </c>
      <c r="CA123">
        <v>1841.4211111111099</v>
      </c>
      <c r="CB123">
        <v>2.2004911111111101</v>
      </c>
      <c r="CC123">
        <v>1799.8888888888901</v>
      </c>
      <c r="CD123">
        <v>22.555911111111101</v>
      </c>
      <c r="CE123">
        <v>1.74359777777778</v>
      </c>
      <c r="CF123">
        <v>1.5886177777777799</v>
      </c>
      <c r="CG123">
        <v>15.2901222222222</v>
      </c>
      <c r="CH123">
        <v>13.8488222222222</v>
      </c>
      <c r="CI123">
        <v>1999.92888888889</v>
      </c>
      <c r="CJ123">
        <v>0.98000433333333303</v>
      </c>
      <c r="CK123">
        <v>1.9995877777777799E-2</v>
      </c>
      <c r="CL123">
        <v>0</v>
      </c>
      <c r="CM123">
        <v>2.3875999999999999</v>
      </c>
      <c r="CN123">
        <v>0</v>
      </c>
      <c r="CO123">
        <v>16304.4555555556</v>
      </c>
      <c r="CP123">
        <v>17299.555555555598</v>
      </c>
      <c r="CQ123">
        <v>38.777555555555601</v>
      </c>
      <c r="CR123">
        <v>39.090000000000003</v>
      </c>
      <c r="CS123">
        <v>38.416333333333299</v>
      </c>
      <c r="CT123">
        <v>37.430333333333301</v>
      </c>
      <c r="CU123">
        <v>37.965000000000003</v>
      </c>
      <c r="CV123">
        <v>1959.93888888889</v>
      </c>
      <c r="CW123">
        <v>39.99</v>
      </c>
      <c r="CX123">
        <v>0</v>
      </c>
      <c r="CY123">
        <v>1657396295</v>
      </c>
      <c r="CZ123">
        <v>0</v>
      </c>
      <c r="DA123">
        <v>0</v>
      </c>
      <c r="DB123" t="s">
        <v>356</v>
      </c>
      <c r="DC123">
        <v>1657313570</v>
      </c>
      <c r="DD123">
        <v>1657313571.5</v>
      </c>
      <c r="DE123">
        <v>0</v>
      </c>
      <c r="DF123">
        <v>-0.183</v>
      </c>
      <c r="DG123">
        <v>-4.0000000000000001E-3</v>
      </c>
      <c r="DH123">
        <v>8.7509999999999994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-49.196192682926799</v>
      </c>
      <c r="DO123">
        <v>-0.57204668989548402</v>
      </c>
      <c r="DP123">
        <v>0.835344758209694</v>
      </c>
      <c r="DQ123">
        <v>0</v>
      </c>
      <c r="DR123">
        <v>2.1818175609756101</v>
      </c>
      <c r="DS123">
        <v>-6.3143205574910904E-2</v>
      </c>
      <c r="DT123">
        <v>3.8710540997189097E-2</v>
      </c>
      <c r="DU123">
        <v>1</v>
      </c>
      <c r="DV123">
        <v>1</v>
      </c>
      <c r="DW123">
        <v>2</v>
      </c>
      <c r="DX123" t="s">
        <v>371</v>
      </c>
      <c r="DY123">
        <v>2.9735100000000001</v>
      </c>
      <c r="DZ123">
        <v>2.6983000000000001</v>
      </c>
      <c r="EA123">
        <v>0.186754</v>
      </c>
      <c r="EB123">
        <v>0.190495</v>
      </c>
      <c r="EC123">
        <v>8.3683999999999995E-2</v>
      </c>
      <c r="ED123">
        <v>7.8736600000000004E-2</v>
      </c>
      <c r="EE123">
        <v>31721</v>
      </c>
      <c r="EF123">
        <v>34577.5</v>
      </c>
      <c r="EG123">
        <v>35341.699999999997</v>
      </c>
      <c r="EH123">
        <v>38732.5</v>
      </c>
      <c r="EI123">
        <v>45912</v>
      </c>
      <c r="EJ123">
        <v>51489.599999999999</v>
      </c>
      <c r="EK123">
        <v>55221.5</v>
      </c>
      <c r="EL123">
        <v>62064.1</v>
      </c>
      <c r="EM123">
        <v>2.0011999999999999</v>
      </c>
      <c r="EN123">
        <v>2.1164000000000001</v>
      </c>
      <c r="EO123">
        <v>0.14361699999999999</v>
      </c>
      <c r="EP123">
        <v>0</v>
      </c>
      <c r="EQ123">
        <v>23.5793</v>
      </c>
      <c r="ER123">
        <v>999.9</v>
      </c>
      <c r="ES123">
        <v>40.531999999999996</v>
      </c>
      <c r="ET123">
        <v>36.436999999999998</v>
      </c>
      <c r="EU123">
        <v>35.1843</v>
      </c>
      <c r="EV123">
        <v>52.505099999999999</v>
      </c>
      <c r="EW123">
        <v>39.002400000000002</v>
      </c>
      <c r="EX123">
        <v>2</v>
      </c>
      <c r="EY123">
        <v>-0.115732</v>
      </c>
      <c r="EZ123">
        <v>-0.70080600000000004</v>
      </c>
      <c r="FA123">
        <v>20.151199999999999</v>
      </c>
      <c r="FB123">
        <v>5.2017199999999999</v>
      </c>
      <c r="FC123">
        <v>12.0099</v>
      </c>
      <c r="FD123">
        <v>4.9756</v>
      </c>
      <c r="FE123">
        <v>3.2932000000000001</v>
      </c>
      <c r="FF123">
        <v>9999</v>
      </c>
      <c r="FG123">
        <v>9999</v>
      </c>
      <c r="FH123">
        <v>576.29999999999995</v>
      </c>
      <c r="FI123">
        <v>9999</v>
      </c>
      <c r="FJ123">
        <v>1.86307</v>
      </c>
      <c r="FK123">
        <v>1.8678900000000001</v>
      </c>
      <c r="FL123">
        <v>1.86768</v>
      </c>
      <c r="FM123">
        <v>1.86877</v>
      </c>
      <c r="FN123">
        <v>1.86957</v>
      </c>
      <c r="FO123">
        <v>1.8656900000000001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14.76</v>
      </c>
      <c r="GF123">
        <v>0.28439999999999999</v>
      </c>
      <c r="GG123">
        <v>4.2916309927836904</v>
      </c>
      <c r="GH123">
        <v>7.6595765978979304E-3</v>
      </c>
      <c r="GI123">
        <v>-1.71084151979672E-6</v>
      </c>
      <c r="GJ123">
        <v>4.36376621208334E-10</v>
      </c>
      <c r="GK123">
        <v>-0.121359193448199</v>
      </c>
      <c r="GL123">
        <v>-4.8646536976697102E-3</v>
      </c>
      <c r="GM123">
        <v>1.0234933149142901E-3</v>
      </c>
      <c r="GN123">
        <v>-6.0182367739561398E-6</v>
      </c>
      <c r="GO123">
        <v>21</v>
      </c>
      <c r="GP123">
        <v>2191</v>
      </c>
      <c r="GQ123">
        <v>2</v>
      </c>
      <c r="GR123">
        <v>49</v>
      </c>
      <c r="GS123">
        <v>1379.2</v>
      </c>
      <c r="GT123">
        <v>1379.1</v>
      </c>
      <c r="GU123">
        <v>4.1418499999999998</v>
      </c>
      <c r="GV123">
        <v>2.6245099999999999</v>
      </c>
      <c r="GW123">
        <v>2.2485400000000002</v>
      </c>
      <c r="GX123">
        <v>2.7551299999999999</v>
      </c>
      <c r="GY123">
        <v>1.9958499999999999</v>
      </c>
      <c r="GZ123">
        <v>2.3754900000000001</v>
      </c>
      <c r="HA123">
        <v>38.037700000000001</v>
      </c>
      <c r="HB123">
        <v>13.510400000000001</v>
      </c>
      <c r="HC123">
        <v>18</v>
      </c>
      <c r="HD123">
        <v>504.80799999999999</v>
      </c>
      <c r="HE123">
        <v>579.98699999999997</v>
      </c>
      <c r="HF123">
        <v>24.309100000000001</v>
      </c>
      <c r="HG123">
        <v>25.8386</v>
      </c>
      <c r="HH123">
        <v>29.999300000000002</v>
      </c>
      <c r="HI123">
        <v>25.949100000000001</v>
      </c>
      <c r="HJ123">
        <v>25.904</v>
      </c>
      <c r="HK123">
        <v>82.972999999999999</v>
      </c>
      <c r="HL123">
        <v>33.535699999999999</v>
      </c>
      <c r="HM123">
        <v>0</v>
      </c>
      <c r="HN123">
        <v>24.2913</v>
      </c>
      <c r="HO123">
        <v>1825.4</v>
      </c>
      <c r="HP123">
        <v>22.447299999999998</v>
      </c>
      <c r="HQ123">
        <v>102.45399999999999</v>
      </c>
      <c r="HR123">
        <v>103.346</v>
      </c>
    </row>
    <row r="124" spans="1:226" x14ac:dyDescent="0.2">
      <c r="A124">
        <v>108</v>
      </c>
      <c r="B124">
        <v>1657396325.0999999</v>
      </c>
      <c r="C124">
        <v>627.09999990463302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1657396322.3499999</v>
      </c>
      <c r="J124">
        <f t="shared" si="34"/>
        <v>1.8911831205654975E-3</v>
      </c>
      <c r="K124">
        <f t="shared" si="35"/>
        <v>1.8911831205654974</v>
      </c>
      <c r="L124">
        <f t="shared" si="36"/>
        <v>22.162192356900636</v>
      </c>
      <c r="M124">
        <f t="shared" si="37"/>
        <v>1768.377</v>
      </c>
      <c r="N124">
        <f t="shared" si="38"/>
        <v>1150.2570081824008</v>
      </c>
      <c r="O124">
        <f t="shared" si="39"/>
        <v>81.064818417989031</v>
      </c>
      <c r="P124">
        <f t="shared" si="40"/>
        <v>124.6270697590187</v>
      </c>
      <c r="Q124">
        <f t="shared" si="41"/>
        <v>6.5359313202571254E-2</v>
      </c>
      <c r="R124">
        <f t="shared" si="42"/>
        <v>2.3605513894419214</v>
      </c>
      <c r="S124">
        <f t="shared" si="43"/>
        <v>6.4370352259065872E-2</v>
      </c>
      <c r="T124">
        <f t="shared" si="44"/>
        <v>4.0319077804469958E-2</v>
      </c>
      <c r="U124">
        <f t="shared" si="45"/>
        <v>321.5128674</v>
      </c>
      <c r="V124">
        <f t="shared" si="46"/>
        <v>27.726442568790986</v>
      </c>
      <c r="W124">
        <f t="shared" si="47"/>
        <v>27.726442568790986</v>
      </c>
      <c r="X124">
        <f t="shared" si="48"/>
        <v>3.7347409921434878</v>
      </c>
      <c r="Y124">
        <f t="shared" si="49"/>
        <v>51.672955482551622</v>
      </c>
      <c r="Z124">
        <f t="shared" si="50"/>
        <v>1.7446853853000679</v>
      </c>
      <c r="AA124">
        <f t="shared" si="51"/>
        <v>3.3763994511387971</v>
      </c>
      <c r="AB124">
        <f t="shared" si="52"/>
        <v>1.9900556068434199</v>
      </c>
      <c r="AC124">
        <f t="shared" si="53"/>
        <v>-83.401175616938446</v>
      </c>
      <c r="AD124">
        <f t="shared" si="54"/>
        <v>-218.34636534360533</v>
      </c>
      <c r="AE124">
        <f t="shared" si="55"/>
        <v>-19.93609820980549</v>
      </c>
      <c r="AF124">
        <f t="shared" si="56"/>
        <v>-0.17077177034926194</v>
      </c>
      <c r="AG124">
        <f t="shared" si="57"/>
        <v>38.217622872373902</v>
      </c>
      <c r="AH124">
        <f t="shared" si="58"/>
        <v>1.9263961121560602</v>
      </c>
      <c r="AI124">
        <f t="shared" si="59"/>
        <v>22.162192356900636</v>
      </c>
      <c r="AJ124">
        <v>1861.3015730759801</v>
      </c>
      <c r="AK124">
        <v>1821.1111515151499</v>
      </c>
      <c r="AL124">
        <v>3.4775759465508398</v>
      </c>
      <c r="AM124">
        <v>65.919216154711293</v>
      </c>
      <c r="AN124">
        <f t="shared" si="60"/>
        <v>1.8911831205654974</v>
      </c>
      <c r="AO124">
        <v>22.506244735018001</v>
      </c>
      <c r="AP124">
        <v>24.7481763636364</v>
      </c>
      <c r="AQ124">
        <v>-6.5230430785314999E-3</v>
      </c>
      <c r="AR124">
        <v>77.508022238320805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37411.875679400931</v>
      </c>
      <c r="AX124">
        <f t="shared" si="64"/>
        <v>1999.9839999999999</v>
      </c>
      <c r="AY124">
        <f t="shared" si="65"/>
        <v>1681.1862599999999</v>
      </c>
      <c r="AZ124">
        <f t="shared" si="66"/>
        <v>0.84059985479883836</v>
      </c>
      <c r="BA124">
        <f t="shared" si="67"/>
        <v>0.16075771976175809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1657396322.3499999</v>
      </c>
      <c r="BH124">
        <v>1768.377</v>
      </c>
      <c r="BI124">
        <v>1818.327</v>
      </c>
      <c r="BJ124">
        <v>24.755949999999999</v>
      </c>
      <c r="BK124">
        <v>22.501460000000002</v>
      </c>
      <c r="BL124">
        <v>1753.5619999999999</v>
      </c>
      <c r="BM124">
        <v>24.471620000000001</v>
      </c>
      <c r="BN124">
        <v>499.99059999999997</v>
      </c>
      <c r="BO124">
        <v>70.431299999999993</v>
      </c>
      <c r="BP124">
        <v>4.409623E-2</v>
      </c>
      <c r="BQ124">
        <v>26.010719999999999</v>
      </c>
      <c r="BR124">
        <v>25.93769</v>
      </c>
      <c r="BS124">
        <v>999.9</v>
      </c>
      <c r="BT124">
        <v>0</v>
      </c>
      <c r="BU124">
        <v>0</v>
      </c>
      <c r="BV124">
        <v>10013</v>
      </c>
      <c r="BW124">
        <v>0</v>
      </c>
      <c r="BX124">
        <v>427.6934</v>
      </c>
      <c r="BY124">
        <v>-49.948970000000003</v>
      </c>
      <c r="BZ124">
        <v>1813.2670000000001</v>
      </c>
      <c r="CA124">
        <v>1860.183</v>
      </c>
      <c r="CB124">
        <v>2.2544960000000001</v>
      </c>
      <c r="CC124">
        <v>1818.327</v>
      </c>
      <c r="CD124">
        <v>22.501460000000002</v>
      </c>
      <c r="CE124">
        <v>1.743592</v>
      </c>
      <c r="CF124">
        <v>1.5848070000000001</v>
      </c>
      <c r="CG124">
        <v>15.29007</v>
      </c>
      <c r="CH124">
        <v>13.811870000000001</v>
      </c>
      <c r="CI124">
        <v>1999.9839999999999</v>
      </c>
      <c r="CJ124">
        <v>0.98000569999999998</v>
      </c>
      <c r="CK124">
        <v>1.9994419999999999E-2</v>
      </c>
      <c r="CL124">
        <v>0</v>
      </c>
      <c r="CM124">
        <v>2.16153</v>
      </c>
      <c r="CN124">
        <v>0</v>
      </c>
      <c r="CO124">
        <v>16305.91</v>
      </c>
      <c r="CP124">
        <v>17300.05</v>
      </c>
      <c r="CQ124">
        <v>38.887300000000003</v>
      </c>
      <c r="CR124">
        <v>39.174700000000001</v>
      </c>
      <c r="CS124">
        <v>38.518599999999999</v>
      </c>
      <c r="CT124">
        <v>37.5623</v>
      </c>
      <c r="CU124">
        <v>38.062100000000001</v>
      </c>
      <c r="CV124">
        <v>1959.9939999999999</v>
      </c>
      <c r="CW124">
        <v>39.99</v>
      </c>
      <c r="CX124">
        <v>0</v>
      </c>
      <c r="CY124">
        <v>1657396300.4000001</v>
      </c>
      <c r="CZ124">
        <v>0</v>
      </c>
      <c r="DA124">
        <v>0</v>
      </c>
      <c r="DB124" t="s">
        <v>356</v>
      </c>
      <c r="DC124">
        <v>1657313570</v>
      </c>
      <c r="DD124">
        <v>1657313571.5</v>
      </c>
      <c r="DE124">
        <v>0</v>
      </c>
      <c r="DF124">
        <v>-0.183</v>
      </c>
      <c r="DG124">
        <v>-4.0000000000000001E-3</v>
      </c>
      <c r="DH124">
        <v>8.7509999999999994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-49.386358536585398</v>
      </c>
      <c r="DO124">
        <v>-2.4555804878049101</v>
      </c>
      <c r="DP124">
        <v>0.83185828001942896</v>
      </c>
      <c r="DQ124">
        <v>0</v>
      </c>
      <c r="DR124">
        <v>2.18881121951219</v>
      </c>
      <c r="DS124">
        <v>0.47039581881532999</v>
      </c>
      <c r="DT124">
        <v>4.7123887743624901E-2</v>
      </c>
      <c r="DU124">
        <v>0</v>
      </c>
      <c r="DV124">
        <v>0</v>
      </c>
      <c r="DW124">
        <v>2</v>
      </c>
      <c r="DX124" t="s">
        <v>357</v>
      </c>
      <c r="DY124">
        <v>2.9750399999999999</v>
      </c>
      <c r="DZ124">
        <v>2.69746</v>
      </c>
      <c r="EA124">
        <v>0.187918</v>
      </c>
      <c r="EB124">
        <v>0.191636</v>
      </c>
      <c r="EC124">
        <v>8.3659999999999998E-2</v>
      </c>
      <c r="ED124">
        <v>7.8583299999999995E-2</v>
      </c>
      <c r="EE124">
        <v>31676.7</v>
      </c>
      <c r="EF124">
        <v>34529</v>
      </c>
      <c r="EG124">
        <v>35342.800000000003</v>
      </c>
      <c r="EH124">
        <v>38732.6</v>
      </c>
      <c r="EI124">
        <v>45914.400000000001</v>
      </c>
      <c r="EJ124">
        <v>51499.6</v>
      </c>
      <c r="EK124">
        <v>55222.9</v>
      </c>
      <c r="EL124">
        <v>62065.8</v>
      </c>
      <c r="EM124">
        <v>2.0028000000000001</v>
      </c>
      <c r="EN124">
        <v>2.1154000000000002</v>
      </c>
      <c r="EO124">
        <v>0.14543500000000001</v>
      </c>
      <c r="EP124">
        <v>0</v>
      </c>
      <c r="EQ124">
        <v>23.568100000000001</v>
      </c>
      <c r="ER124">
        <v>999.9</v>
      </c>
      <c r="ES124">
        <v>40.531999999999996</v>
      </c>
      <c r="ET124">
        <v>36.427</v>
      </c>
      <c r="EU124">
        <v>35.165100000000002</v>
      </c>
      <c r="EV124">
        <v>52.385100000000001</v>
      </c>
      <c r="EW124">
        <v>38.966299999999997</v>
      </c>
      <c r="EX124">
        <v>2</v>
      </c>
      <c r="EY124">
        <v>-0.116829</v>
      </c>
      <c r="EZ124">
        <v>-0.69126399999999999</v>
      </c>
      <c r="FA124">
        <v>20.151199999999999</v>
      </c>
      <c r="FB124">
        <v>5.20052</v>
      </c>
      <c r="FC124">
        <v>12.0099</v>
      </c>
      <c r="FD124">
        <v>4.9756</v>
      </c>
      <c r="FE124">
        <v>3.2936000000000001</v>
      </c>
      <c r="FF124">
        <v>9999</v>
      </c>
      <c r="FG124">
        <v>9999</v>
      </c>
      <c r="FH124">
        <v>576.29999999999995</v>
      </c>
      <c r="FI124">
        <v>9999</v>
      </c>
      <c r="FJ124">
        <v>1.8631</v>
      </c>
      <c r="FK124">
        <v>1.86792</v>
      </c>
      <c r="FL124">
        <v>1.86768</v>
      </c>
      <c r="FM124">
        <v>1.8688</v>
      </c>
      <c r="FN124">
        <v>1.8696600000000001</v>
      </c>
      <c r="FO124">
        <v>1.8656900000000001</v>
      </c>
      <c r="FP124">
        <v>1.86676</v>
      </c>
      <c r="FQ124">
        <v>1.8681300000000001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14.87</v>
      </c>
      <c r="GF124">
        <v>0.28410000000000002</v>
      </c>
      <c r="GG124">
        <v>4.2916309927836904</v>
      </c>
      <c r="GH124">
        <v>7.6595765978979304E-3</v>
      </c>
      <c r="GI124">
        <v>-1.71084151979672E-6</v>
      </c>
      <c r="GJ124">
        <v>4.36376621208334E-10</v>
      </c>
      <c r="GK124">
        <v>-0.121359193448199</v>
      </c>
      <c r="GL124">
        <v>-4.8646536976697102E-3</v>
      </c>
      <c r="GM124">
        <v>1.0234933149142901E-3</v>
      </c>
      <c r="GN124">
        <v>-6.0182367739561398E-6</v>
      </c>
      <c r="GO124">
        <v>21</v>
      </c>
      <c r="GP124">
        <v>2191</v>
      </c>
      <c r="GQ124">
        <v>2</v>
      </c>
      <c r="GR124">
        <v>49</v>
      </c>
      <c r="GS124">
        <v>1379.3</v>
      </c>
      <c r="GT124">
        <v>1379.2</v>
      </c>
      <c r="GU124">
        <v>4.1748000000000003</v>
      </c>
      <c r="GV124">
        <v>2.6281699999999999</v>
      </c>
      <c r="GW124">
        <v>2.2485400000000002</v>
      </c>
      <c r="GX124">
        <v>2.7551299999999999</v>
      </c>
      <c r="GY124">
        <v>1.9958499999999999</v>
      </c>
      <c r="GZ124">
        <v>2.3754900000000001</v>
      </c>
      <c r="HA124">
        <v>38.013399999999997</v>
      </c>
      <c r="HB124">
        <v>13.5016</v>
      </c>
      <c r="HC124">
        <v>18</v>
      </c>
      <c r="HD124">
        <v>505.77800000000002</v>
      </c>
      <c r="HE124">
        <v>579.11400000000003</v>
      </c>
      <c r="HF124">
        <v>24.3536</v>
      </c>
      <c r="HG124">
        <v>25.827300000000001</v>
      </c>
      <c r="HH124">
        <v>29.999099999999999</v>
      </c>
      <c r="HI124">
        <v>25.94</v>
      </c>
      <c r="HJ124">
        <v>25.8918</v>
      </c>
      <c r="HK124">
        <v>83.539500000000004</v>
      </c>
      <c r="HL124">
        <v>33.535699999999999</v>
      </c>
      <c r="HM124">
        <v>0</v>
      </c>
      <c r="HN124">
        <v>24.377500000000001</v>
      </c>
      <c r="HO124">
        <v>1838.87</v>
      </c>
      <c r="HP124">
        <v>22.431100000000001</v>
      </c>
      <c r="HQ124">
        <v>102.45699999999999</v>
      </c>
      <c r="HR124">
        <v>103.348</v>
      </c>
    </row>
    <row r="125" spans="1:226" x14ac:dyDescent="0.2">
      <c r="A125">
        <v>109</v>
      </c>
      <c r="B125">
        <v>1657396329.5999999</v>
      </c>
      <c r="C125">
        <v>631.59999990463302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1657396326.75</v>
      </c>
      <c r="J125">
        <f t="shared" si="34"/>
        <v>1.8987170899041604E-3</v>
      </c>
      <c r="K125">
        <f t="shared" si="35"/>
        <v>1.8987170899041603</v>
      </c>
      <c r="L125">
        <f t="shared" si="36"/>
        <v>22.932762756941674</v>
      </c>
      <c r="M125">
        <f t="shared" si="37"/>
        <v>1783.3409999999999</v>
      </c>
      <c r="N125">
        <f t="shared" si="38"/>
        <v>1146.7734197526186</v>
      </c>
      <c r="O125">
        <f t="shared" si="39"/>
        <v>80.816835545977995</v>
      </c>
      <c r="P125">
        <f t="shared" si="40"/>
        <v>125.67781380082066</v>
      </c>
      <c r="Q125">
        <f t="shared" si="41"/>
        <v>6.5485452777586509E-2</v>
      </c>
      <c r="R125">
        <f t="shared" si="42"/>
        <v>2.3590300251501883</v>
      </c>
      <c r="S125">
        <f t="shared" si="43"/>
        <v>6.4492072374740625E-2</v>
      </c>
      <c r="T125">
        <f t="shared" si="44"/>
        <v>4.0395541207153565E-2</v>
      </c>
      <c r="U125">
        <f t="shared" si="45"/>
        <v>321.50440859999998</v>
      </c>
      <c r="V125">
        <f t="shared" si="46"/>
        <v>27.739390140981651</v>
      </c>
      <c r="W125">
        <f t="shared" si="47"/>
        <v>27.739390140981651</v>
      </c>
      <c r="X125">
        <f t="shared" si="48"/>
        <v>3.7375666460404666</v>
      </c>
      <c r="Y125">
        <f t="shared" si="49"/>
        <v>51.592093716162388</v>
      </c>
      <c r="Z125">
        <f t="shared" si="50"/>
        <v>1.7434409456795938</v>
      </c>
      <c r="AA125">
        <f t="shared" si="51"/>
        <v>3.3792793044439318</v>
      </c>
      <c r="AB125">
        <f t="shared" si="52"/>
        <v>1.9941257003608728</v>
      </c>
      <c r="AC125">
        <f t="shared" si="53"/>
        <v>-83.733423664773468</v>
      </c>
      <c r="AD125">
        <f t="shared" si="54"/>
        <v>-218.01965052804363</v>
      </c>
      <c r="AE125">
        <f t="shared" si="55"/>
        <v>-19.921831026000241</v>
      </c>
      <c r="AF125">
        <f t="shared" si="56"/>
        <v>-0.17049661881733869</v>
      </c>
      <c r="AG125">
        <f t="shared" si="57"/>
        <v>37.776026372194771</v>
      </c>
      <c r="AH125">
        <f t="shared" si="58"/>
        <v>1.9314656982626026</v>
      </c>
      <c r="AI125">
        <f t="shared" si="59"/>
        <v>22.932762756941674</v>
      </c>
      <c r="AJ125">
        <v>1876.5460291970901</v>
      </c>
      <c r="AK125">
        <v>1836.2947272727299</v>
      </c>
      <c r="AL125">
        <v>3.2405875278702898</v>
      </c>
      <c r="AM125">
        <v>65.919216154711293</v>
      </c>
      <c r="AN125">
        <f t="shared" si="60"/>
        <v>1.8987170899041603</v>
      </c>
      <c r="AO125">
        <v>22.480756029473199</v>
      </c>
      <c r="AP125">
        <v>24.7327745454545</v>
      </c>
      <c r="AQ125">
        <v>-6.7894010608592703E-3</v>
      </c>
      <c r="AR125">
        <v>77.508022238320805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37373.300270285967</v>
      </c>
      <c r="AX125">
        <f t="shared" si="64"/>
        <v>1999.931</v>
      </c>
      <c r="AY125">
        <f t="shared" si="65"/>
        <v>1681.14174</v>
      </c>
      <c r="AZ125">
        <f t="shared" si="66"/>
        <v>0.84059987069553899</v>
      </c>
      <c r="BA125">
        <f t="shared" si="67"/>
        <v>0.16075775044239024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1657396326.75</v>
      </c>
      <c r="BH125">
        <v>1783.3409999999999</v>
      </c>
      <c r="BI125">
        <v>1832.808</v>
      </c>
      <c r="BJ125">
        <v>24.739049999999999</v>
      </c>
      <c r="BK125">
        <v>22.47852</v>
      </c>
      <c r="BL125">
        <v>1768.4390000000001</v>
      </c>
      <c r="BM125">
        <v>24.455300000000001</v>
      </c>
      <c r="BN125">
        <v>499.97559999999999</v>
      </c>
      <c r="BO125">
        <v>70.429519999999997</v>
      </c>
      <c r="BP125">
        <v>4.3717480000000003E-2</v>
      </c>
      <c r="BQ125">
        <v>26.025130000000001</v>
      </c>
      <c r="BR125">
        <v>25.958010000000002</v>
      </c>
      <c r="BS125">
        <v>999.9</v>
      </c>
      <c r="BT125">
        <v>0</v>
      </c>
      <c r="BU125">
        <v>0</v>
      </c>
      <c r="BV125">
        <v>10003</v>
      </c>
      <c r="BW125">
        <v>0</v>
      </c>
      <c r="BX125">
        <v>426.92</v>
      </c>
      <c r="BY125">
        <v>-49.470030000000001</v>
      </c>
      <c r="BZ125">
        <v>1828.578</v>
      </c>
      <c r="CA125">
        <v>1874.9559999999999</v>
      </c>
      <c r="CB125">
        <v>2.260548</v>
      </c>
      <c r="CC125">
        <v>1832.808</v>
      </c>
      <c r="CD125">
        <v>22.47852</v>
      </c>
      <c r="CE125">
        <v>1.742359</v>
      </c>
      <c r="CF125">
        <v>1.5831489999999999</v>
      </c>
      <c r="CG125">
        <v>15.27905</v>
      </c>
      <c r="CH125">
        <v>13.795769999999999</v>
      </c>
      <c r="CI125">
        <v>1999.931</v>
      </c>
      <c r="CJ125">
        <v>0.98000600000000004</v>
      </c>
      <c r="CK125">
        <v>1.9994100000000001E-2</v>
      </c>
      <c r="CL125">
        <v>0</v>
      </c>
      <c r="CM125">
        <v>2.3579599999999998</v>
      </c>
      <c r="CN125">
        <v>0</v>
      </c>
      <c r="CO125">
        <v>16305.05</v>
      </c>
      <c r="CP125">
        <v>17299.599999999999</v>
      </c>
      <c r="CQ125">
        <v>38.974800000000002</v>
      </c>
      <c r="CR125">
        <v>39.256100000000004</v>
      </c>
      <c r="CS125">
        <v>38.574599999999997</v>
      </c>
      <c r="CT125">
        <v>37.674799999999998</v>
      </c>
      <c r="CU125">
        <v>38.131100000000004</v>
      </c>
      <c r="CV125">
        <v>1959.941</v>
      </c>
      <c r="CW125">
        <v>39.99</v>
      </c>
      <c r="CX125">
        <v>0</v>
      </c>
      <c r="CY125">
        <v>1657396305.2</v>
      </c>
      <c r="CZ125">
        <v>0</v>
      </c>
      <c r="DA125">
        <v>0</v>
      </c>
      <c r="DB125" t="s">
        <v>356</v>
      </c>
      <c r="DC125">
        <v>1657313570</v>
      </c>
      <c r="DD125">
        <v>1657313571.5</v>
      </c>
      <c r="DE125">
        <v>0</v>
      </c>
      <c r="DF125">
        <v>-0.183</v>
      </c>
      <c r="DG125">
        <v>-4.0000000000000001E-3</v>
      </c>
      <c r="DH125">
        <v>8.7509999999999994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-49.463639024390197</v>
      </c>
      <c r="DO125">
        <v>-1.34869128919861</v>
      </c>
      <c r="DP125">
        <v>0.77492074681411804</v>
      </c>
      <c r="DQ125">
        <v>0</v>
      </c>
      <c r="DR125">
        <v>2.2157743902439</v>
      </c>
      <c r="DS125">
        <v>0.39431519163762901</v>
      </c>
      <c r="DT125">
        <v>4.0312663449396401E-2</v>
      </c>
      <c r="DU125">
        <v>0</v>
      </c>
      <c r="DV125">
        <v>0</v>
      </c>
      <c r="DW125">
        <v>2</v>
      </c>
      <c r="DX125" t="s">
        <v>357</v>
      </c>
      <c r="DY125">
        <v>2.9738600000000002</v>
      </c>
      <c r="DZ125">
        <v>2.6969400000000001</v>
      </c>
      <c r="EA125">
        <v>0.188856</v>
      </c>
      <c r="EB125">
        <v>0.192471</v>
      </c>
      <c r="EC125">
        <v>8.3624699999999996E-2</v>
      </c>
      <c r="ED125">
        <v>7.8548599999999996E-2</v>
      </c>
      <c r="EE125">
        <v>31640.3</v>
      </c>
      <c r="EF125">
        <v>34494.1</v>
      </c>
      <c r="EG125">
        <v>35342.9</v>
      </c>
      <c r="EH125">
        <v>38733.4</v>
      </c>
      <c r="EI125">
        <v>45915.9</v>
      </c>
      <c r="EJ125">
        <v>51502</v>
      </c>
      <c r="EK125">
        <v>55222.6</v>
      </c>
      <c r="EL125">
        <v>62066.3</v>
      </c>
      <c r="EM125">
        <v>2.0013999999999998</v>
      </c>
      <c r="EN125">
        <v>2.117</v>
      </c>
      <c r="EO125">
        <v>0.14722299999999999</v>
      </c>
      <c r="EP125">
        <v>0</v>
      </c>
      <c r="EQ125">
        <v>23.562200000000001</v>
      </c>
      <c r="ER125">
        <v>999.9</v>
      </c>
      <c r="ES125">
        <v>40.508000000000003</v>
      </c>
      <c r="ET125">
        <v>36.405999999999999</v>
      </c>
      <c r="EU125">
        <v>35.109400000000001</v>
      </c>
      <c r="EV125">
        <v>52.6751</v>
      </c>
      <c r="EW125">
        <v>39.022399999999998</v>
      </c>
      <c r="EX125">
        <v>2</v>
      </c>
      <c r="EY125">
        <v>-0.117317</v>
      </c>
      <c r="EZ125">
        <v>-0.72947700000000004</v>
      </c>
      <c r="FA125">
        <v>20.150500000000001</v>
      </c>
      <c r="FB125">
        <v>5.2017199999999999</v>
      </c>
      <c r="FC125">
        <v>12.008800000000001</v>
      </c>
      <c r="FD125">
        <v>4.976</v>
      </c>
      <c r="FE125">
        <v>3.2930000000000001</v>
      </c>
      <c r="FF125">
        <v>9999</v>
      </c>
      <c r="FG125">
        <v>9999</v>
      </c>
      <c r="FH125">
        <v>576.29999999999995</v>
      </c>
      <c r="FI125">
        <v>9999</v>
      </c>
      <c r="FJ125">
        <v>1.8631</v>
      </c>
      <c r="FK125">
        <v>1.8678900000000001</v>
      </c>
      <c r="FL125">
        <v>1.86768</v>
      </c>
      <c r="FM125">
        <v>1.8688400000000001</v>
      </c>
      <c r="FN125">
        <v>1.8695999999999999</v>
      </c>
      <c r="FO125">
        <v>1.8656900000000001</v>
      </c>
      <c r="FP125">
        <v>1.86676</v>
      </c>
      <c r="FQ125">
        <v>1.8681300000000001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14.95</v>
      </c>
      <c r="GF125">
        <v>0.28349999999999997</v>
      </c>
      <c r="GG125">
        <v>4.2916309927836904</v>
      </c>
      <c r="GH125">
        <v>7.6595765978979304E-3</v>
      </c>
      <c r="GI125">
        <v>-1.71084151979672E-6</v>
      </c>
      <c r="GJ125">
        <v>4.36376621208334E-10</v>
      </c>
      <c r="GK125">
        <v>-0.121359193448199</v>
      </c>
      <c r="GL125">
        <v>-4.8646536976697102E-3</v>
      </c>
      <c r="GM125">
        <v>1.0234933149142901E-3</v>
      </c>
      <c r="GN125">
        <v>-6.0182367739561398E-6</v>
      </c>
      <c r="GO125">
        <v>21</v>
      </c>
      <c r="GP125">
        <v>2191</v>
      </c>
      <c r="GQ125">
        <v>2</v>
      </c>
      <c r="GR125">
        <v>49</v>
      </c>
      <c r="GS125">
        <v>1379.3</v>
      </c>
      <c r="GT125">
        <v>1379.3</v>
      </c>
      <c r="GU125">
        <v>4.1955600000000004</v>
      </c>
      <c r="GV125">
        <v>2.6257299999999999</v>
      </c>
      <c r="GW125">
        <v>2.2485400000000002</v>
      </c>
      <c r="GX125">
        <v>2.7563499999999999</v>
      </c>
      <c r="GY125">
        <v>1.9958499999999999</v>
      </c>
      <c r="GZ125">
        <v>2.3730500000000001</v>
      </c>
      <c r="HA125">
        <v>38.013399999999997</v>
      </c>
      <c r="HB125">
        <v>13.510400000000001</v>
      </c>
      <c r="HC125">
        <v>18</v>
      </c>
      <c r="HD125">
        <v>504.75</v>
      </c>
      <c r="HE125">
        <v>580.18299999999999</v>
      </c>
      <c r="HF125">
        <v>24.3916</v>
      </c>
      <c r="HG125">
        <v>25.816400000000002</v>
      </c>
      <c r="HH125">
        <v>29.999300000000002</v>
      </c>
      <c r="HI125">
        <v>25.929099999999998</v>
      </c>
      <c r="HJ125">
        <v>25.881</v>
      </c>
      <c r="HK125">
        <v>83.974199999999996</v>
      </c>
      <c r="HL125">
        <v>33.535699999999999</v>
      </c>
      <c r="HM125">
        <v>0</v>
      </c>
      <c r="HN125">
        <v>24.377500000000001</v>
      </c>
      <c r="HO125">
        <v>1859.02</v>
      </c>
      <c r="HP125">
        <v>22.4955</v>
      </c>
      <c r="HQ125">
        <v>102.45699999999999</v>
      </c>
      <c r="HR125">
        <v>103.349</v>
      </c>
    </row>
    <row r="126" spans="1:226" x14ac:dyDescent="0.2">
      <c r="A126">
        <v>110</v>
      </c>
      <c r="B126">
        <v>1657396335.0999999</v>
      </c>
      <c r="C126">
        <v>637.09999990463302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1657396332.3499999</v>
      </c>
      <c r="J126">
        <f t="shared" si="34"/>
        <v>1.9240075288919321E-3</v>
      </c>
      <c r="K126">
        <f t="shared" si="35"/>
        <v>1.9240075288919321</v>
      </c>
      <c r="L126">
        <f t="shared" si="36"/>
        <v>22.878240822784782</v>
      </c>
      <c r="M126">
        <f t="shared" si="37"/>
        <v>1801.3019999999999</v>
      </c>
      <c r="N126">
        <f t="shared" si="38"/>
        <v>1171.1612314958995</v>
      </c>
      <c r="O126">
        <f t="shared" si="39"/>
        <v>82.535270342675076</v>
      </c>
      <c r="P126">
        <f t="shared" si="40"/>
        <v>126.94319410565446</v>
      </c>
      <c r="Q126">
        <f t="shared" si="41"/>
        <v>6.6222457650509214E-2</v>
      </c>
      <c r="R126">
        <f t="shared" si="42"/>
        <v>2.3602162864957514</v>
      </c>
      <c r="S126">
        <f t="shared" si="43"/>
        <v>6.5207280476881554E-2</v>
      </c>
      <c r="T126">
        <f t="shared" si="44"/>
        <v>4.0844463535124512E-2</v>
      </c>
      <c r="U126">
        <f t="shared" si="45"/>
        <v>321.52458985811512</v>
      </c>
      <c r="V126">
        <f t="shared" si="46"/>
        <v>27.75493369953584</v>
      </c>
      <c r="W126">
        <f t="shared" si="47"/>
        <v>27.75493369953584</v>
      </c>
      <c r="X126">
        <f t="shared" si="48"/>
        <v>3.7409613069456991</v>
      </c>
      <c r="Y126">
        <f t="shared" si="49"/>
        <v>51.489708604185012</v>
      </c>
      <c r="Z126">
        <f t="shared" si="50"/>
        <v>1.7424799819394075</v>
      </c>
      <c r="AA126">
        <f t="shared" si="51"/>
        <v>3.3841325367255646</v>
      </c>
      <c r="AB126">
        <f t="shared" si="52"/>
        <v>1.9984813250062916</v>
      </c>
      <c r="AC126">
        <f t="shared" si="53"/>
        <v>-84.848732024134208</v>
      </c>
      <c r="AD126">
        <f t="shared" si="54"/>
        <v>-217.02016913914053</v>
      </c>
      <c r="AE126">
        <f t="shared" si="55"/>
        <v>-19.824479941026542</v>
      </c>
      <c r="AF126">
        <f t="shared" si="56"/>
        <v>-0.16879124618617425</v>
      </c>
      <c r="AG126">
        <f t="shared" si="57"/>
        <v>37.788517614216154</v>
      </c>
      <c r="AH126">
        <f t="shared" si="58"/>
        <v>1.9328040591104978</v>
      </c>
      <c r="AI126">
        <f t="shared" si="59"/>
        <v>22.878240822784782</v>
      </c>
      <c r="AJ126">
        <v>1894.6389031144599</v>
      </c>
      <c r="AK126">
        <v>1854.32533333333</v>
      </c>
      <c r="AL126">
        <v>3.2754747785325899</v>
      </c>
      <c r="AM126">
        <v>65.919216154711293</v>
      </c>
      <c r="AN126">
        <f t="shared" si="60"/>
        <v>1.9240075288919321</v>
      </c>
      <c r="AO126">
        <v>22.465645194845699</v>
      </c>
      <c r="AP126">
        <v>24.721738787878799</v>
      </c>
      <c r="AQ126">
        <v>-9.6381306025571599E-4</v>
      </c>
      <c r="AR126">
        <v>77.508022238320805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37398.907339154852</v>
      </c>
      <c r="AX126">
        <f t="shared" si="64"/>
        <v>2000.0519999999999</v>
      </c>
      <c r="AY126">
        <f t="shared" si="65"/>
        <v>1681.2438306000595</v>
      </c>
      <c r="AZ126">
        <f t="shared" si="66"/>
        <v>0.84060005969847762</v>
      </c>
      <c r="BA126">
        <f t="shared" si="67"/>
        <v>0.16075811521806191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1657396332.3499999</v>
      </c>
      <c r="BH126">
        <v>1801.3019999999999</v>
      </c>
      <c r="BI126">
        <v>1850.829</v>
      </c>
      <c r="BJ126">
        <v>24.725490000000001</v>
      </c>
      <c r="BK126">
        <v>22.463339999999999</v>
      </c>
      <c r="BL126">
        <v>1786.299</v>
      </c>
      <c r="BM126">
        <v>24.442170000000001</v>
      </c>
      <c r="BN126">
        <v>499.97070000000002</v>
      </c>
      <c r="BO126">
        <v>70.429479999999998</v>
      </c>
      <c r="BP126">
        <v>4.3541240000000002E-2</v>
      </c>
      <c r="BQ126">
        <v>26.049389999999999</v>
      </c>
      <c r="BR126">
        <v>25.981870000000001</v>
      </c>
      <c r="BS126">
        <v>999.9</v>
      </c>
      <c r="BT126">
        <v>0</v>
      </c>
      <c r="BU126">
        <v>0</v>
      </c>
      <c r="BV126">
        <v>10011</v>
      </c>
      <c r="BW126">
        <v>0</v>
      </c>
      <c r="BX126">
        <v>426.51400000000001</v>
      </c>
      <c r="BY126">
        <v>-49.52722</v>
      </c>
      <c r="BZ126">
        <v>1846.9690000000001</v>
      </c>
      <c r="CA126">
        <v>1893.36</v>
      </c>
      <c r="CB126">
        <v>2.262149</v>
      </c>
      <c r="CC126">
        <v>1850.829</v>
      </c>
      <c r="CD126">
        <v>22.463339999999999</v>
      </c>
      <c r="CE126">
        <v>1.7414019999999999</v>
      </c>
      <c r="CF126">
        <v>1.582082</v>
      </c>
      <c r="CG126">
        <v>15.27051</v>
      </c>
      <c r="CH126">
        <v>13.78538</v>
      </c>
      <c r="CI126">
        <v>2000.0519999999999</v>
      </c>
      <c r="CJ126">
        <v>0.97999789999999998</v>
      </c>
      <c r="CK126">
        <v>2.0001979999999999E-2</v>
      </c>
      <c r="CL126">
        <v>0</v>
      </c>
      <c r="CM126">
        <v>2.36754</v>
      </c>
      <c r="CN126">
        <v>0</v>
      </c>
      <c r="CO126">
        <v>16307.47</v>
      </c>
      <c r="CP126">
        <v>17300.59</v>
      </c>
      <c r="CQ126">
        <v>39.0809</v>
      </c>
      <c r="CR126">
        <v>39.356099999999998</v>
      </c>
      <c r="CS126">
        <v>38.655999999999999</v>
      </c>
      <c r="CT126">
        <v>37.8123</v>
      </c>
      <c r="CU126">
        <v>38.218499999999999</v>
      </c>
      <c r="CV126">
        <v>1960.046</v>
      </c>
      <c r="CW126">
        <v>40.005000000000003</v>
      </c>
      <c r="CX126">
        <v>0</v>
      </c>
      <c r="CY126">
        <v>1657396310.5999999</v>
      </c>
      <c r="CZ126">
        <v>0</v>
      </c>
      <c r="DA126">
        <v>0</v>
      </c>
      <c r="DB126" t="s">
        <v>356</v>
      </c>
      <c r="DC126">
        <v>1657313570</v>
      </c>
      <c r="DD126">
        <v>1657313571.5</v>
      </c>
      <c r="DE126">
        <v>0</v>
      </c>
      <c r="DF126">
        <v>-0.183</v>
      </c>
      <c r="DG126">
        <v>-4.0000000000000001E-3</v>
      </c>
      <c r="DH126">
        <v>8.7509999999999994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-49.444848780487803</v>
      </c>
      <c r="DO126">
        <v>-0.43165087108018801</v>
      </c>
      <c r="DP126">
        <v>0.67856062479553203</v>
      </c>
      <c r="DQ126">
        <v>0</v>
      </c>
      <c r="DR126">
        <v>2.2434519512195101</v>
      </c>
      <c r="DS126">
        <v>0.22937519163763001</v>
      </c>
      <c r="DT126">
        <v>2.7060318731516798E-2</v>
      </c>
      <c r="DU126">
        <v>0</v>
      </c>
      <c r="DV126">
        <v>0</v>
      </c>
      <c r="DW126">
        <v>2</v>
      </c>
      <c r="DX126" t="s">
        <v>357</v>
      </c>
      <c r="DY126">
        <v>2.9740099999999998</v>
      </c>
      <c r="DZ126">
        <v>2.6974100000000001</v>
      </c>
      <c r="EA126">
        <v>0.18992999999999999</v>
      </c>
      <c r="EB126">
        <v>0.19361400000000001</v>
      </c>
      <c r="EC126">
        <v>8.3601499999999995E-2</v>
      </c>
      <c r="ED126">
        <v>7.8512799999999994E-2</v>
      </c>
      <c r="EE126">
        <v>31598.400000000001</v>
      </c>
      <c r="EF126">
        <v>34446.5</v>
      </c>
      <c r="EG126">
        <v>35342.800000000003</v>
      </c>
      <c r="EH126">
        <v>38734.699999999997</v>
      </c>
      <c r="EI126">
        <v>45917.599999999999</v>
      </c>
      <c r="EJ126">
        <v>51505.599999999999</v>
      </c>
      <c r="EK126">
        <v>55223.1</v>
      </c>
      <c r="EL126">
        <v>62068.2</v>
      </c>
      <c r="EM126">
        <v>2.0022000000000002</v>
      </c>
      <c r="EN126">
        <v>2.1168</v>
      </c>
      <c r="EO126">
        <v>0.14871400000000001</v>
      </c>
      <c r="EP126">
        <v>0</v>
      </c>
      <c r="EQ126">
        <v>23.558299999999999</v>
      </c>
      <c r="ER126">
        <v>999.9</v>
      </c>
      <c r="ES126">
        <v>40.508000000000003</v>
      </c>
      <c r="ET126">
        <v>36.405999999999999</v>
      </c>
      <c r="EU126">
        <v>35.101300000000002</v>
      </c>
      <c r="EV126">
        <v>52.375100000000003</v>
      </c>
      <c r="EW126">
        <v>39.034500000000001</v>
      </c>
      <c r="EX126">
        <v>2</v>
      </c>
      <c r="EY126">
        <v>-0.118211</v>
      </c>
      <c r="EZ126">
        <v>-0.70174300000000001</v>
      </c>
      <c r="FA126">
        <v>20.151499999999999</v>
      </c>
      <c r="FB126">
        <v>5.2017199999999999</v>
      </c>
      <c r="FC126">
        <v>12.0099</v>
      </c>
      <c r="FD126">
        <v>4.9756</v>
      </c>
      <c r="FE126">
        <v>3.2934000000000001</v>
      </c>
      <c r="FF126">
        <v>9999</v>
      </c>
      <c r="FG126">
        <v>9999</v>
      </c>
      <c r="FH126">
        <v>576.29999999999995</v>
      </c>
      <c r="FI126">
        <v>9999</v>
      </c>
      <c r="FJ126">
        <v>1.8631</v>
      </c>
      <c r="FK126">
        <v>1.8678900000000001</v>
      </c>
      <c r="FL126">
        <v>1.86765</v>
      </c>
      <c r="FM126">
        <v>1.8688</v>
      </c>
      <c r="FN126">
        <v>1.8695999999999999</v>
      </c>
      <c r="FO126">
        <v>1.8656900000000001</v>
      </c>
      <c r="FP126">
        <v>1.86676</v>
      </c>
      <c r="FQ126">
        <v>1.8681300000000001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15.05</v>
      </c>
      <c r="GF126">
        <v>0.28310000000000002</v>
      </c>
      <c r="GG126">
        <v>4.2916309927836904</v>
      </c>
      <c r="GH126">
        <v>7.6595765978979304E-3</v>
      </c>
      <c r="GI126">
        <v>-1.71084151979672E-6</v>
      </c>
      <c r="GJ126">
        <v>4.36376621208334E-10</v>
      </c>
      <c r="GK126">
        <v>-0.121359193448199</v>
      </c>
      <c r="GL126">
        <v>-4.8646536976697102E-3</v>
      </c>
      <c r="GM126">
        <v>1.0234933149142901E-3</v>
      </c>
      <c r="GN126">
        <v>-6.0182367739561398E-6</v>
      </c>
      <c r="GO126">
        <v>21</v>
      </c>
      <c r="GP126">
        <v>2191</v>
      </c>
      <c r="GQ126">
        <v>2</v>
      </c>
      <c r="GR126">
        <v>49</v>
      </c>
      <c r="GS126">
        <v>1379.4</v>
      </c>
      <c r="GT126">
        <v>1379.4</v>
      </c>
      <c r="GU126">
        <v>4.22607</v>
      </c>
      <c r="GV126">
        <v>2.6281699999999999</v>
      </c>
      <c r="GW126">
        <v>2.2485400000000002</v>
      </c>
      <c r="GX126">
        <v>2.7563499999999999</v>
      </c>
      <c r="GY126">
        <v>1.9958499999999999</v>
      </c>
      <c r="GZ126">
        <v>2.3901400000000002</v>
      </c>
      <c r="HA126">
        <v>38.013399999999997</v>
      </c>
      <c r="HB126">
        <v>13.5016</v>
      </c>
      <c r="HC126">
        <v>18</v>
      </c>
      <c r="HD126">
        <v>505.178</v>
      </c>
      <c r="HE126">
        <v>579.93700000000001</v>
      </c>
      <c r="HF126">
        <v>24.417899999999999</v>
      </c>
      <c r="HG126">
        <v>25.807700000000001</v>
      </c>
      <c r="HH126">
        <v>29.999300000000002</v>
      </c>
      <c r="HI126">
        <v>25.918199999999999</v>
      </c>
      <c r="HJ126">
        <v>25.872299999999999</v>
      </c>
      <c r="HK126">
        <v>84.587900000000005</v>
      </c>
      <c r="HL126">
        <v>33.535699999999999</v>
      </c>
      <c r="HM126">
        <v>0</v>
      </c>
      <c r="HN126">
        <v>24.415099999999999</v>
      </c>
      <c r="HO126">
        <v>1872.45</v>
      </c>
      <c r="HP126">
        <v>22.523299999999999</v>
      </c>
      <c r="HQ126">
        <v>102.458</v>
      </c>
      <c r="HR126">
        <v>103.352</v>
      </c>
    </row>
    <row r="127" spans="1:226" x14ac:dyDescent="0.2">
      <c r="A127">
        <v>111</v>
      </c>
      <c r="B127">
        <v>1657396340.0999999</v>
      </c>
      <c r="C127">
        <v>642.09999990463302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1657396337.5999999</v>
      </c>
      <c r="J127">
        <f t="shared" si="34"/>
        <v>1.9265935199579427E-3</v>
      </c>
      <c r="K127">
        <f t="shared" si="35"/>
        <v>1.9265935199579427</v>
      </c>
      <c r="L127">
        <f t="shared" si="36"/>
        <v>22.958881474674794</v>
      </c>
      <c r="M127">
        <f t="shared" si="37"/>
        <v>1818.4811111111101</v>
      </c>
      <c r="N127">
        <f t="shared" si="38"/>
        <v>1184.9354148197069</v>
      </c>
      <c r="O127">
        <f t="shared" si="39"/>
        <v>83.506526220538973</v>
      </c>
      <c r="P127">
        <f t="shared" si="40"/>
        <v>128.15469829607562</v>
      </c>
      <c r="Q127">
        <f t="shared" si="41"/>
        <v>6.6158487614138631E-2</v>
      </c>
      <c r="R127">
        <f t="shared" si="42"/>
        <v>2.3595020760277778</v>
      </c>
      <c r="S127">
        <f t="shared" si="43"/>
        <v>6.5144952976212228E-2</v>
      </c>
      <c r="T127">
        <f t="shared" si="44"/>
        <v>4.0805364213350195E-2</v>
      </c>
      <c r="U127">
        <f t="shared" si="45"/>
        <v>321.51529066666734</v>
      </c>
      <c r="V127">
        <f t="shared" si="46"/>
        <v>27.771947639074394</v>
      </c>
      <c r="W127">
        <f t="shared" si="47"/>
        <v>27.771947639074394</v>
      </c>
      <c r="X127">
        <f t="shared" si="48"/>
        <v>3.7446801779088106</v>
      </c>
      <c r="Y127">
        <f t="shared" si="49"/>
        <v>51.411395090375542</v>
      </c>
      <c r="Z127">
        <f t="shared" si="50"/>
        <v>1.7416268546653302</v>
      </c>
      <c r="AA127">
        <f t="shared" si="51"/>
        <v>3.3876280766233693</v>
      </c>
      <c r="AB127">
        <f t="shared" si="52"/>
        <v>2.0030533232434804</v>
      </c>
      <c r="AC127">
        <f t="shared" si="53"/>
        <v>-84.962774230145271</v>
      </c>
      <c r="AD127">
        <f t="shared" si="54"/>
        <v>-216.89846337041149</v>
      </c>
      <c r="AE127">
        <f t="shared" si="55"/>
        <v>-19.822776624284032</v>
      </c>
      <c r="AF127">
        <f t="shared" si="56"/>
        <v>-0.16872355817343987</v>
      </c>
      <c r="AG127">
        <f t="shared" si="57"/>
        <v>37.724275882829687</v>
      </c>
      <c r="AH127">
        <f t="shared" si="58"/>
        <v>1.9313975850332212</v>
      </c>
      <c r="AI127">
        <f t="shared" si="59"/>
        <v>22.958881474674794</v>
      </c>
      <c r="AJ127">
        <v>1911.0918252839001</v>
      </c>
      <c r="AK127">
        <v>1870.9701212121199</v>
      </c>
      <c r="AL127">
        <v>3.1990096906874999</v>
      </c>
      <c r="AM127">
        <v>65.919216154711293</v>
      </c>
      <c r="AN127">
        <f t="shared" si="60"/>
        <v>1.9265935199579427</v>
      </c>
      <c r="AO127">
        <v>22.455134860231801</v>
      </c>
      <c r="AP127">
        <v>24.713384242424301</v>
      </c>
      <c r="AQ127">
        <v>-8.1898022687250296E-4</v>
      </c>
      <c r="AR127">
        <v>77.508022238320805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37379.493782486723</v>
      </c>
      <c r="AX127">
        <f t="shared" si="64"/>
        <v>1999.99555555556</v>
      </c>
      <c r="AY127">
        <f t="shared" si="65"/>
        <v>1681.1962666666702</v>
      </c>
      <c r="AZ127">
        <f t="shared" si="66"/>
        <v>0.84060000133333623</v>
      </c>
      <c r="BA127">
        <f t="shared" si="67"/>
        <v>0.16075800257333903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1657396337.5999999</v>
      </c>
      <c r="BH127">
        <v>1818.4811111111101</v>
      </c>
      <c r="BI127">
        <v>1867.9622222222199</v>
      </c>
      <c r="BJ127">
        <v>24.7132222222222</v>
      </c>
      <c r="BK127">
        <v>22.452944444444402</v>
      </c>
      <c r="BL127">
        <v>1803.3811111111099</v>
      </c>
      <c r="BM127">
        <v>24.430322222222198</v>
      </c>
      <c r="BN127">
        <v>500.02699999999999</v>
      </c>
      <c r="BO127">
        <v>70.430011111111099</v>
      </c>
      <c r="BP127">
        <v>4.3472233333333297E-2</v>
      </c>
      <c r="BQ127">
        <v>26.066844444444399</v>
      </c>
      <c r="BR127">
        <v>25.993477777777802</v>
      </c>
      <c r="BS127">
        <v>999.9</v>
      </c>
      <c r="BT127">
        <v>0</v>
      </c>
      <c r="BU127">
        <v>0</v>
      </c>
      <c r="BV127">
        <v>10006.1111111111</v>
      </c>
      <c r="BW127">
        <v>0</v>
      </c>
      <c r="BX127">
        <v>425.200777777778</v>
      </c>
      <c r="BY127">
        <v>-49.481655555555598</v>
      </c>
      <c r="BZ127">
        <v>1864.5588888888899</v>
      </c>
      <c r="CA127">
        <v>1910.86777777778</v>
      </c>
      <c r="CB127">
        <v>2.2602722222222198</v>
      </c>
      <c r="CC127">
        <v>1867.9622222222199</v>
      </c>
      <c r="CD127">
        <v>22.452944444444402</v>
      </c>
      <c r="CE127">
        <v>1.74055111111111</v>
      </c>
      <c r="CF127">
        <v>1.5813622222222199</v>
      </c>
      <c r="CG127">
        <v>15.2629111111111</v>
      </c>
      <c r="CH127">
        <v>13.778366666666701</v>
      </c>
      <c r="CI127">
        <v>1999.99555555556</v>
      </c>
      <c r="CJ127">
        <v>0.97999800000000004</v>
      </c>
      <c r="CK127">
        <v>2.0001922222222201E-2</v>
      </c>
      <c r="CL127">
        <v>0</v>
      </c>
      <c r="CM127">
        <v>2.4684888888888898</v>
      </c>
      <c r="CN127">
        <v>0</v>
      </c>
      <c r="CO127">
        <v>16308.211111111101</v>
      </c>
      <c r="CP127">
        <v>17300.088888888899</v>
      </c>
      <c r="CQ127">
        <v>39.166444444444402</v>
      </c>
      <c r="CR127">
        <v>39.423222222222201</v>
      </c>
      <c r="CS127">
        <v>38.722000000000001</v>
      </c>
      <c r="CT127">
        <v>37.930222222222199</v>
      </c>
      <c r="CU127">
        <v>38.319000000000003</v>
      </c>
      <c r="CV127">
        <v>1959.99555555556</v>
      </c>
      <c r="CW127">
        <v>40</v>
      </c>
      <c r="CX127">
        <v>0</v>
      </c>
      <c r="CY127">
        <v>1657396315.4000001</v>
      </c>
      <c r="CZ127">
        <v>0</v>
      </c>
      <c r="DA127">
        <v>0</v>
      </c>
      <c r="DB127" t="s">
        <v>356</v>
      </c>
      <c r="DC127">
        <v>1657313570</v>
      </c>
      <c r="DD127">
        <v>1657313571.5</v>
      </c>
      <c r="DE127">
        <v>0</v>
      </c>
      <c r="DF127">
        <v>-0.183</v>
      </c>
      <c r="DG127">
        <v>-4.0000000000000001E-3</v>
      </c>
      <c r="DH127">
        <v>8.7509999999999994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-49.516634146341502</v>
      </c>
      <c r="DO127">
        <v>0.29865993031350102</v>
      </c>
      <c r="DP127">
        <v>0.61163141244354502</v>
      </c>
      <c r="DQ127">
        <v>0</v>
      </c>
      <c r="DR127">
        <v>2.2557753658536601</v>
      </c>
      <c r="DS127">
        <v>8.3098745644604094E-2</v>
      </c>
      <c r="DT127">
        <v>1.4617407447147001E-2</v>
      </c>
      <c r="DU127">
        <v>1</v>
      </c>
      <c r="DV127">
        <v>1</v>
      </c>
      <c r="DW127">
        <v>2</v>
      </c>
      <c r="DX127" t="s">
        <v>371</v>
      </c>
      <c r="DY127">
        <v>2.9742899999999999</v>
      </c>
      <c r="DZ127">
        <v>2.6967099999999999</v>
      </c>
      <c r="EA127">
        <v>0.19093399999999999</v>
      </c>
      <c r="EB127">
        <v>0.19461800000000001</v>
      </c>
      <c r="EC127">
        <v>8.3575099999999999E-2</v>
      </c>
      <c r="ED127">
        <v>7.8495599999999999E-2</v>
      </c>
      <c r="EE127">
        <v>31560.1</v>
      </c>
      <c r="EF127">
        <v>34404.300000000003</v>
      </c>
      <c r="EG127">
        <v>35343.699999999997</v>
      </c>
      <c r="EH127">
        <v>38735.300000000003</v>
      </c>
      <c r="EI127">
        <v>45920</v>
      </c>
      <c r="EJ127">
        <v>51507.7</v>
      </c>
      <c r="EK127">
        <v>55224.3</v>
      </c>
      <c r="EL127">
        <v>62069.5</v>
      </c>
      <c r="EM127">
        <v>2.0028000000000001</v>
      </c>
      <c r="EN127">
        <v>2.1172</v>
      </c>
      <c r="EO127">
        <v>0.14841599999999999</v>
      </c>
      <c r="EP127">
        <v>0</v>
      </c>
      <c r="EQ127">
        <v>23.554300000000001</v>
      </c>
      <c r="ER127">
        <v>999.9</v>
      </c>
      <c r="ES127">
        <v>40.508000000000003</v>
      </c>
      <c r="ET127">
        <v>36.405999999999999</v>
      </c>
      <c r="EU127">
        <v>35.1</v>
      </c>
      <c r="EV127">
        <v>52.265099999999997</v>
      </c>
      <c r="EW127">
        <v>38.946300000000001</v>
      </c>
      <c r="EX127">
        <v>2</v>
      </c>
      <c r="EY127">
        <v>-0.11920699999999999</v>
      </c>
      <c r="EZ127">
        <v>-0.667516</v>
      </c>
      <c r="FA127">
        <v>20.150700000000001</v>
      </c>
      <c r="FB127">
        <v>5.1993200000000002</v>
      </c>
      <c r="FC127">
        <v>12.008800000000001</v>
      </c>
      <c r="FD127">
        <v>4.9756</v>
      </c>
      <c r="FE127">
        <v>3.2932000000000001</v>
      </c>
      <c r="FF127">
        <v>9999</v>
      </c>
      <c r="FG127">
        <v>9999</v>
      </c>
      <c r="FH127">
        <v>576.29999999999995</v>
      </c>
      <c r="FI127">
        <v>9999</v>
      </c>
      <c r="FJ127">
        <v>1.86304</v>
      </c>
      <c r="FK127">
        <v>1.8678300000000001</v>
      </c>
      <c r="FL127">
        <v>1.86768</v>
      </c>
      <c r="FM127">
        <v>1.8688400000000001</v>
      </c>
      <c r="FN127">
        <v>1.8695999999999999</v>
      </c>
      <c r="FO127">
        <v>1.8656900000000001</v>
      </c>
      <c r="FP127">
        <v>1.86673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15.15</v>
      </c>
      <c r="GF127">
        <v>0.28270000000000001</v>
      </c>
      <c r="GG127">
        <v>4.2916309927836904</v>
      </c>
      <c r="GH127">
        <v>7.6595765978979304E-3</v>
      </c>
      <c r="GI127">
        <v>-1.71084151979672E-6</v>
      </c>
      <c r="GJ127">
        <v>4.36376621208334E-10</v>
      </c>
      <c r="GK127">
        <v>-0.121359193448199</v>
      </c>
      <c r="GL127">
        <v>-4.8646536976697102E-3</v>
      </c>
      <c r="GM127">
        <v>1.0234933149142901E-3</v>
      </c>
      <c r="GN127">
        <v>-6.0182367739561398E-6</v>
      </c>
      <c r="GO127">
        <v>21</v>
      </c>
      <c r="GP127">
        <v>2191</v>
      </c>
      <c r="GQ127">
        <v>2</v>
      </c>
      <c r="GR127">
        <v>49</v>
      </c>
      <c r="GS127">
        <v>1379.5</v>
      </c>
      <c r="GT127">
        <v>1379.5</v>
      </c>
      <c r="GU127">
        <v>4.2517100000000001</v>
      </c>
      <c r="GV127">
        <v>2.6293899999999999</v>
      </c>
      <c r="GW127">
        <v>2.2485400000000002</v>
      </c>
      <c r="GX127">
        <v>2.7551299999999999</v>
      </c>
      <c r="GY127">
        <v>1.9958499999999999</v>
      </c>
      <c r="GZ127">
        <v>2.36816</v>
      </c>
      <c r="HA127">
        <v>37.989100000000001</v>
      </c>
      <c r="HB127">
        <v>13.492900000000001</v>
      </c>
      <c r="HC127">
        <v>18</v>
      </c>
      <c r="HD127">
        <v>505.47300000000001</v>
      </c>
      <c r="HE127">
        <v>580.11599999999999</v>
      </c>
      <c r="HF127">
        <v>24.427499999999998</v>
      </c>
      <c r="HG127">
        <v>25.796800000000001</v>
      </c>
      <c r="HH127">
        <v>29.999199999999998</v>
      </c>
      <c r="HI127">
        <v>25.907299999999999</v>
      </c>
      <c r="HJ127">
        <v>25.861499999999999</v>
      </c>
      <c r="HK127">
        <v>85.150800000000004</v>
      </c>
      <c r="HL127">
        <v>33.535699999999999</v>
      </c>
      <c r="HM127">
        <v>0</v>
      </c>
      <c r="HN127">
        <v>24.419799999999999</v>
      </c>
      <c r="HO127">
        <v>1892.6</v>
      </c>
      <c r="HP127">
        <v>22.555</v>
      </c>
      <c r="HQ127">
        <v>102.46</v>
      </c>
      <c r="HR127">
        <v>103.354</v>
      </c>
    </row>
    <row r="128" spans="1:226" x14ac:dyDescent="0.2">
      <c r="A128">
        <v>112</v>
      </c>
      <c r="B128">
        <v>1657397779</v>
      </c>
      <c r="C128">
        <v>2081</v>
      </c>
      <c r="D128" t="s">
        <v>583</v>
      </c>
      <c r="E128" t="s">
        <v>584</v>
      </c>
      <c r="F128">
        <v>5</v>
      </c>
      <c r="G128" t="s">
        <v>585</v>
      </c>
      <c r="H128" t="s">
        <v>354</v>
      </c>
      <c r="I128">
        <v>1657397776</v>
      </c>
      <c r="J128">
        <f t="shared" si="34"/>
        <v>5.149452297960759E-3</v>
      </c>
      <c r="K128">
        <f t="shared" si="35"/>
        <v>5.1494522979607593</v>
      </c>
      <c r="L128">
        <f t="shared" si="36"/>
        <v>21.884278022693927</v>
      </c>
      <c r="M128">
        <f t="shared" si="37"/>
        <v>391.69418181818202</v>
      </c>
      <c r="N128">
        <f t="shared" si="38"/>
        <v>211.12615227298627</v>
      </c>
      <c r="O128">
        <f t="shared" si="39"/>
        <v>14.878885135324177</v>
      </c>
      <c r="P128">
        <f t="shared" si="40"/>
        <v>27.604219925876073</v>
      </c>
      <c r="Q128">
        <f t="shared" si="41"/>
        <v>0.21666466199810439</v>
      </c>
      <c r="R128">
        <f t="shared" si="42"/>
        <v>2.3710574947186043</v>
      </c>
      <c r="S128">
        <f t="shared" si="43"/>
        <v>0.20623574615524415</v>
      </c>
      <c r="T128">
        <f t="shared" si="44"/>
        <v>0.12979249626329606</v>
      </c>
      <c r="U128">
        <f t="shared" si="45"/>
        <v>321.51387627272669</v>
      </c>
      <c r="V128">
        <f t="shared" si="46"/>
        <v>25.90487013134765</v>
      </c>
      <c r="W128">
        <f t="shared" si="47"/>
        <v>25.90487013134765</v>
      </c>
      <c r="X128">
        <f t="shared" si="48"/>
        <v>3.3553108679932984</v>
      </c>
      <c r="Y128">
        <f t="shared" si="49"/>
        <v>51.451769058729028</v>
      </c>
      <c r="Z128">
        <f t="shared" si="50"/>
        <v>1.6582555514943564</v>
      </c>
      <c r="AA128">
        <f t="shared" si="51"/>
        <v>3.2229320426311481</v>
      </c>
      <c r="AB128">
        <f t="shared" si="52"/>
        <v>1.6970553164989419</v>
      </c>
      <c r="AC128">
        <f t="shared" si="53"/>
        <v>-227.09084634006948</v>
      </c>
      <c r="AD128">
        <f t="shared" si="54"/>
        <v>-86.673168773352245</v>
      </c>
      <c r="AE128">
        <f t="shared" si="55"/>
        <v>-7.7763311484644158</v>
      </c>
      <c r="AF128">
        <f t="shared" si="56"/>
        <v>-2.6469989159437546E-2</v>
      </c>
      <c r="AG128">
        <f t="shared" si="57"/>
        <v>22.042281682285505</v>
      </c>
      <c r="AH128">
        <f t="shared" si="58"/>
        <v>5.1483146626992093</v>
      </c>
      <c r="AI128">
        <f t="shared" si="59"/>
        <v>21.884278022693927</v>
      </c>
      <c r="AJ128">
        <v>427.58228577921398</v>
      </c>
      <c r="AK128">
        <v>401.21663030303</v>
      </c>
      <c r="AL128">
        <v>4.3894041993100902E-2</v>
      </c>
      <c r="AM128">
        <v>65.913837987042498</v>
      </c>
      <c r="AN128">
        <f t="shared" si="60"/>
        <v>5.1494522979607593</v>
      </c>
      <c r="AO128">
        <v>17.617917453598398</v>
      </c>
      <c r="AP128">
        <v>23.532190303030301</v>
      </c>
      <c r="AQ128">
        <v>-3.0391366026699999E-5</v>
      </c>
      <c r="AR128">
        <v>77.476854828919798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37397.910376982283</v>
      </c>
      <c r="AX128">
        <f t="shared" si="64"/>
        <v>1999.98636363636</v>
      </c>
      <c r="AY128">
        <f t="shared" si="65"/>
        <v>1681.1885727272697</v>
      </c>
      <c r="AZ128">
        <f t="shared" si="66"/>
        <v>0.84060001772739357</v>
      </c>
      <c r="BA128">
        <f t="shared" si="67"/>
        <v>0.16075803421386964</v>
      </c>
      <c r="BB128">
        <v>5.8810000000000002</v>
      </c>
      <c r="BC128">
        <v>0.5</v>
      </c>
      <c r="BD128" t="s">
        <v>355</v>
      </c>
      <c r="BE128">
        <v>2</v>
      </c>
      <c r="BF128" t="b">
        <v>1</v>
      </c>
      <c r="BG128">
        <v>1657397776</v>
      </c>
      <c r="BH128">
        <v>391.69418181818202</v>
      </c>
      <c r="BI128">
        <v>419.99163636363602</v>
      </c>
      <c r="BJ128">
        <v>23.5300636363636</v>
      </c>
      <c r="BK128">
        <v>17.617218181818199</v>
      </c>
      <c r="BL128">
        <v>384.68436363636403</v>
      </c>
      <c r="BM128">
        <v>23.2857272727273</v>
      </c>
      <c r="BN128">
        <v>500.00990909090899</v>
      </c>
      <c r="BO128">
        <v>70.430827272727299</v>
      </c>
      <c r="BP128">
        <v>4.3081218181818197E-2</v>
      </c>
      <c r="BQ128">
        <v>25.226827272727299</v>
      </c>
      <c r="BR128">
        <v>24.941772727272699</v>
      </c>
      <c r="BS128">
        <v>999.9</v>
      </c>
      <c r="BT128">
        <v>0</v>
      </c>
      <c r="BU128">
        <v>0</v>
      </c>
      <c r="BV128">
        <v>9981.8181818181802</v>
      </c>
      <c r="BW128">
        <v>0</v>
      </c>
      <c r="BX128">
        <v>650.96172727272699</v>
      </c>
      <c r="BY128">
        <v>-28.297509090909099</v>
      </c>
      <c r="BZ128">
        <v>401.13281818181798</v>
      </c>
      <c r="CA128">
        <v>427.52327272727302</v>
      </c>
      <c r="CB128">
        <v>5.9128718181818201</v>
      </c>
      <c r="CC128">
        <v>419.99163636363602</v>
      </c>
      <c r="CD128">
        <v>17.617218181818199</v>
      </c>
      <c r="CE128">
        <v>1.6572409090909099</v>
      </c>
      <c r="CF128">
        <v>1.24079545454545</v>
      </c>
      <c r="CG128">
        <v>14.501609090909101</v>
      </c>
      <c r="CH128">
        <v>10.100199999999999</v>
      </c>
      <c r="CI128">
        <v>1999.98636363636</v>
      </c>
      <c r="CJ128">
        <v>0.97999918181818202</v>
      </c>
      <c r="CK128">
        <v>2.0000472727272699E-2</v>
      </c>
      <c r="CL128">
        <v>0</v>
      </c>
      <c r="CM128">
        <v>2.3751090909090902</v>
      </c>
      <c r="CN128">
        <v>0</v>
      </c>
      <c r="CO128">
        <v>13697.227272727299</v>
      </c>
      <c r="CP128">
        <v>17300.036363636402</v>
      </c>
      <c r="CQ128">
        <v>38.363545454545502</v>
      </c>
      <c r="CR128">
        <v>39.125</v>
      </c>
      <c r="CS128">
        <v>38.375</v>
      </c>
      <c r="CT128">
        <v>37.061999999999998</v>
      </c>
      <c r="CU128">
        <v>37.561999999999998</v>
      </c>
      <c r="CV128">
        <v>1959.98545454545</v>
      </c>
      <c r="CW128">
        <v>40.000909090909097</v>
      </c>
      <c r="CX128">
        <v>0</v>
      </c>
      <c r="CY128">
        <v>1657397754.2</v>
      </c>
      <c r="CZ128">
        <v>0</v>
      </c>
      <c r="DA128">
        <v>0</v>
      </c>
      <c r="DB128" t="s">
        <v>356</v>
      </c>
      <c r="DC128">
        <v>1657313570</v>
      </c>
      <c r="DD128">
        <v>1657313571.5</v>
      </c>
      <c r="DE128">
        <v>0</v>
      </c>
      <c r="DF128">
        <v>-0.183</v>
      </c>
      <c r="DG128">
        <v>-4.0000000000000001E-3</v>
      </c>
      <c r="DH128">
        <v>8.7509999999999994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-28.321604878048799</v>
      </c>
      <c r="DO128">
        <v>0.235948432055718</v>
      </c>
      <c r="DP128">
        <v>0.14299971507940101</v>
      </c>
      <c r="DQ128">
        <v>0</v>
      </c>
      <c r="DR128">
        <v>5.9046063414634098</v>
      </c>
      <c r="DS128">
        <v>0.11051560975610999</v>
      </c>
      <c r="DT128">
        <v>1.3742763196448101E-2</v>
      </c>
      <c r="DU128">
        <v>0</v>
      </c>
      <c r="DV128">
        <v>0</v>
      </c>
      <c r="DW128">
        <v>2</v>
      </c>
      <c r="DX128" t="s">
        <v>357</v>
      </c>
      <c r="DY128">
        <v>2.9746299999999999</v>
      </c>
      <c r="DZ128">
        <v>2.6964199999999998</v>
      </c>
      <c r="EA128">
        <v>6.74265E-2</v>
      </c>
      <c r="EB128">
        <v>7.2247900000000004E-2</v>
      </c>
      <c r="EC128">
        <v>8.0954200000000004E-2</v>
      </c>
      <c r="ED128">
        <v>6.6274899999999998E-2</v>
      </c>
      <c r="EE128">
        <v>36407.800000000003</v>
      </c>
      <c r="EF128">
        <v>39702.800000000003</v>
      </c>
      <c r="EG128">
        <v>35372.199999999997</v>
      </c>
      <c r="EH128">
        <v>38805.4</v>
      </c>
      <c r="EI128">
        <v>46076.1</v>
      </c>
      <c r="EJ128">
        <v>52268.800000000003</v>
      </c>
      <c r="EK128">
        <v>55255.3</v>
      </c>
      <c r="EL128">
        <v>62162.5</v>
      </c>
      <c r="EM128">
        <v>2.0097999999999998</v>
      </c>
      <c r="EN128">
        <v>2.1234000000000002</v>
      </c>
      <c r="EO128">
        <v>9.7006599999999998E-2</v>
      </c>
      <c r="EP128">
        <v>0</v>
      </c>
      <c r="EQ128">
        <v>23.331299999999999</v>
      </c>
      <c r="ER128">
        <v>999.9</v>
      </c>
      <c r="ES128">
        <v>40.606000000000002</v>
      </c>
      <c r="ET128">
        <v>35.057000000000002</v>
      </c>
      <c r="EU128">
        <v>32.666800000000002</v>
      </c>
      <c r="EV128">
        <v>52.1252</v>
      </c>
      <c r="EW128">
        <v>38.822099999999999</v>
      </c>
      <c r="EX128">
        <v>2</v>
      </c>
      <c r="EY128">
        <v>-0.16628000000000001</v>
      </c>
      <c r="EZ128">
        <v>-0.16605700000000001</v>
      </c>
      <c r="FA128">
        <v>20.148299999999999</v>
      </c>
      <c r="FB128">
        <v>5.1981200000000003</v>
      </c>
      <c r="FC128">
        <v>12.0076</v>
      </c>
      <c r="FD128">
        <v>4.9756</v>
      </c>
      <c r="FE128">
        <v>3.2930000000000001</v>
      </c>
      <c r="FF128">
        <v>9999</v>
      </c>
      <c r="FG128">
        <v>9999</v>
      </c>
      <c r="FH128">
        <v>576.70000000000005</v>
      </c>
      <c r="FI128">
        <v>9999</v>
      </c>
      <c r="FJ128">
        <v>1.86307</v>
      </c>
      <c r="FK128">
        <v>1.8678300000000001</v>
      </c>
      <c r="FL128">
        <v>1.86768</v>
      </c>
      <c r="FM128">
        <v>1.86887</v>
      </c>
      <c r="FN128">
        <v>1.8696299999999999</v>
      </c>
      <c r="FO128">
        <v>1.8656900000000001</v>
      </c>
      <c r="FP128">
        <v>1.86676</v>
      </c>
      <c r="FQ128">
        <v>1.8681300000000001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7.01</v>
      </c>
      <c r="GF128">
        <v>0.24410000000000001</v>
      </c>
      <c r="GG128">
        <v>4.2916309927836904</v>
      </c>
      <c r="GH128">
        <v>7.6595765978979304E-3</v>
      </c>
      <c r="GI128">
        <v>-1.71084151979672E-6</v>
      </c>
      <c r="GJ128">
        <v>4.36376621208334E-10</v>
      </c>
      <c r="GK128">
        <v>-0.121359193448199</v>
      </c>
      <c r="GL128">
        <v>-4.8646536976697102E-3</v>
      </c>
      <c r="GM128">
        <v>1.0234933149142901E-3</v>
      </c>
      <c r="GN128">
        <v>-6.0182367739561398E-6</v>
      </c>
      <c r="GO128">
        <v>21</v>
      </c>
      <c r="GP128">
        <v>2191</v>
      </c>
      <c r="GQ128">
        <v>2</v>
      </c>
      <c r="GR128">
        <v>49</v>
      </c>
      <c r="GS128">
        <v>1403.5</v>
      </c>
      <c r="GT128">
        <v>1403.5</v>
      </c>
      <c r="GU128">
        <v>1.32935</v>
      </c>
      <c r="GV128">
        <v>2.6452599999999999</v>
      </c>
      <c r="GW128">
        <v>2.2485400000000002</v>
      </c>
      <c r="GX128">
        <v>2.7587899999999999</v>
      </c>
      <c r="GY128">
        <v>1.9958499999999999</v>
      </c>
      <c r="GZ128">
        <v>2.3767100000000001</v>
      </c>
      <c r="HA128">
        <v>37.650399999999998</v>
      </c>
      <c r="HB128">
        <v>13.151400000000001</v>
      </c>
      <c r="HC128">
        <v>18</v>
      </c>
      <c r="HD128">
        <v>501.245</v>
      </c>
      <c r="HE128">
        <v>574.05399999999997</v>
      </c>
      <c r="HF128">
        <v>23.011800000000001</v>
      </c>
      <c r="HG128">
        <v>25.124099999999999</v>
      </c>
      <c r="HH128">
        <v>30.0001</v>
      </c>
      <c r="HI128">
        <v>24.963999999999999</v>
      </c>
      <c r="HJ128">
        <v>24.882300000000001</v>
      </c>
      <c r="HK128">
        <v>26.560400000000001</v>
      </c>
      <c r="HL128">
        <v>42.6145</v>
      </c>
      <c r="HM128">
        <v>0</v>
      </c>
      <c r="HN128">
        <v>23.0014</v>
      </c>
      <c r="HO128">
        <v>413.15</v>
      </c>
      <c r="HP128">
        <v>17.650200000000002</v>
      </c>
      <c r="HQ128">
        <v>102.527</v>
      </c>
      <c r="HR128">
        <v>103.52200000000001</v>
      </c>
    </row>
    <row r="129" spans="1:226" x14ac:dyDescent="0.2">
      <c r="A129">
        <v>113</v>
      </c>
      <c r="B129">
        <v>1657397784</v>
      </c>
      <c r="C129">
        <v>2086</v>
      </c>
      <c r="D129" t="s">
        <v>586</v>
      </c>
      <c r="E129" t="s">
        <v>587</v>
      </c>
      <c r="F129">
        <v>5</v>
      </c>
      <c r="G129" t="s">
        <v>585</v>
      </c>
      <c r="H129" t="s">
        <v>354</v>
      </c>
      <c r="I129">
        <v>1657397781.5</v>
      </c>
      <c r="J129">
        <f t="shared" si="34"/>
        <v>5.1482191559019518E-3</v>
      </c>
      <c r="K129">
        <f t="shared" si="35"/>
        <v>5.1482191559019519</v>
      </c>
      <c r="L129">
        <f t="shared" si="36"/>
        <v>21.908370014558681</v>
      </c>
      <c r="M129">
        <f t="shared" si="37"/>
        <v>391.47766666666701</v>
      </c>
      <c r="N129">
        <f t="shared" si="38"/>
        <v>210.44043715801385</v>
      </c>
      <c r="O129">
        <f t="shared" si="39"/>
        <v>14.830775063851059</v>
      </c>
      <c r="P129">
        <f t="shared" si="40"/>
        <v>27.589361128798174</v>
      </c>
      <c r="Q129">
        <f t="shared" si="41"/>
        <v>0.21626739566838493</v>
      </c>
      <c r="R129">
        <f t="shared" si="42"/>
        <v>2.3754759968460868</v>
      </c>
      <c r="S129">
        <f t="shared" si="43"/>
        <v>0.20589403618750507</v>
      </c>
      <c r="T129">
        <f t="shared" si="44"/>
        <v>0.12957430487873578</v>
      </c>
      <c r="U129">
        <f t="shared" si="45"/>
        <v>321.51446833333335</v>
      </c>
      <c r="V129">
        <f t="shared" si="46"/>
        <v>25.914984123962871</v>
      </c>
      <c r="W129">
        <f t="shared" si="47"/>
        <v>25.914984123962871</v>
      </c>
      <c r="X129">
        <f t="shared" si="48"/>
        <v>3.3573209060699414</v>
      </c>
      <c r="Y129">
        <f t="shared" si="49"/>
        <v>51.40589792740947</v>
      </c>
      <c r="Z129">
        <f t="shared" si="50"/>
        <v>1.6578506856421804</v>
      </c>
      <c r="AA129">
        <f t="shared" si="51"/>
        <v>3.2250203818698773</v>
      </c>
      <c r="AB129">
        <f t="shared" si="52"/>
        <v>1.699470220427761</v>
      </c>
      <c r="AC129">
        <f t="shared" si="53"/>
        <v>-227.03646477527607</v>
      </c>
      <c r="AD129">
        <f t="shared" si="54"/>
        <v>-86.736093979304684</v>
      </c>
      <c r="AE129">
        <f t="shared" si="55"/>
        <v>-7.7683213751125439</v>
      </c>
      <c r="AF129">
        <f t="shared" si="56"/>
        <v>-2.6411796359923301E-2</v>
      </c>
      <c r="AG129">
        <f t="shared" si="57"/>
        <v>20.339882775979458</v>
      </c>
      <c r="AH129">
        <f t="shared" si="58"/>
        <v>5.144342680658907</v>
      </c>
      <c r="AI129">
        <f t="shared" si="59"/>
        <v>21.908370014558681</v>
      </c>
      <c r="AJ129">
        <v>425.457287555807</v>
      </c>
      <c r="AK129">
        <v>400.34210909090899</v>
      </c>
      <c r="AL129">
        <v>-0.29780709055773202</v>
      </c>
      <c r="AM129">
        <v>65.913837987042498</v>
      </c>
      <c r="AN129">
        <f t="shared" si="60"/>
        <v>5.1482191559019519</v>
      </c>
      <c r="AO129">
        <v>17.614138024699201</v>
      </c>
      <c r="AP129">
        <v>23.518698181818198</v>
      </c>
      <c r="AQ129">
        <v>1.8517640533861799E-3</v>
      </c>
      <c r="AR129">
        <v>77.476854828919798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37502.444328233141</v>
      </c>
      <c r="AX129">
        <f t="shared" si="64"/>
        <v>1999.99</v>
      </c>
      <c r="AY129">
        <f t="shared" si="65"/>
        <v>1681.1916333333334</v>
      </c>
      <c r="AZ129">
        <f t="shared" si="66"/>
        <v>0.84060001966676501</v>
      </c>
      <c r="BA129">
        <f t="shared" si="67"/>
        <v>0.16075803795685645</v>
      </c>
      <c r="BB129">
        <v>5.8810000000000002</v>
      </c>
      <c r="BC129">
        <v>0.5</v>
      </c>
      <c r="BD129" t="s">
        <v>355</v>
      </c>
      <c r="BE129">
        <v>2</v>
      </c>
      <c r="BF129" t="b">
        <v>1</v>
      </c>
      <c r="BG129">
        <v>1657397781.5</v>
      </c>
      <c r="BH129">
        <v>391.47766666666701</v>
      </c>
      <c r="BI129">
        <v>417.76922222222203</v>
      </c>
      <c r="BJ129">
        <v>23.523977777777802</v>
      </c>
      <c r="BK129">
        <v>17.615755555555602</v>
      </c>
      <c r="BL129">
        <v>384.469333333333</v>
      </c>
      <c r="BM129">
        <v>23.279822222222201</v>
      </c>
      <c r="BN129">
        <v>500.01822222222199</v>
      </c>
      <c r="BO129">
        <v>70.432022222222201</v>
      </c>
      <c r="BP129">
        <v>4.2907711111111101E-2</v>
      </c>
      <c r="BQ129">
        <v>25.2377111111111</v>
      </c>
      <c r="BR129">
        <v>24.9482777777778</v>
      </c>
      <c r="BS129">
        <v>999.9</v>
      </c>
      <c r="BT129">
        <v>0</v>
      </c>
      <c r="BU129">
        <v>0</v>
      </c>
      <c r="BV129">
        <v>10011.1111111111</v>
      </c>
      <c r="BW129">
        <v>0</v>
      </c>
      <c r="BX129">
        <v>628.10388888888895</v>
      </c>
      <c r="BY129">
        <v>-26.291688888888899</v>
      </c>
      <c r="BZ129">
        <v>400.908444444444</v>
      </c>
      <c r="CA129">
        <v>425.26066666666702</v>
      </c>
      <c r="CB129">
        <v>5.9082100000000004</v>
      </c>
      <c r="CC129">
        <v>417.76922222222203</v>
      </c>
      <c r="CD129">
        <v>17.615755555555602</v>
      </c>
      <c r="CE129">
        <v>1.6568400000000001</v>
      </c>
      <c r="CF129">
        <v>1.24071333333333</v>
      </c>
      <c r="CG129">
        <v>14.497866666666701</v>
      </c>
      <c r="CH129">
        <v>10.0992444444444</v>
      </c>
      <c r="CI129">
        <v>1999.99</v>
      </c>
      <c r="CJ129">
        <v>0.97999899999999995</v>
      </c>
      <c r="CK129">
        <v>2.0000666666666701E-2</v>
      </c>
      <c r="CL129">
        <v>0</v>
      </c>
      <c r="CM129">
        <v>2.2985888888888901</v>
      </c>
      <c r="CN129">
        <v>0</v>
      </c>
      <c r="CO129">
        <v>13677.311111111099</v>
      </c>
      <c r="CP129">
        <v>17300.066666666698</v>
      </c>
      <c r="CQ129">
        <v>38.311999999999998</v>
      </c>
      <c r="CR129">
        <v>39.090000000000003</v>
      </c>
      <c r="CS129">
        <v>38.375</v>
      </c>
      <c r="CT129">
        <v>37.013777777777797</v>
      </c>
      <c r="CU129">
        <v>37.561999999999998</v>
      </c>
      <c r="CV129">
        <v>1959.98888888889</v>
      </c>
      <c r="CW129">
        <v>40.001111111111101</v>
      </c>
      <c r="CX129">
        <v>0</v>
      </c>
      <c r="CY129">
        <v>1657397759.5999999</v>
      </c>
      <c r="CZ129">
        <v>0</v>
      </c>
      <c r="DA129">
        <v>0</v>
      </c>
      <c r="DB129" t="s">
        <v>356</v>
      </c>
      <c r="DC129">
        <v>1657313570</v>
      </c>
      <c r="DD129">
        <v>1657313571.5</v>
      </c>
      <c r="DE129">
        <v>0</v>
      </c>
      <c r="DF129">
        <v>-0.183</v>
      </c>
      <c r="DG129">
        <v>-4.0000000000000001E-3</v>
      </c>
      <c r="DH129">
        <v>8.7509999999999994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-28.094141463414601</v>
      </c>
      <c r="DO129">
        <v>3.74047526132401</v>
      </c>
      <c r="DP129">
        <v>0.69583897176160603</v>
      </c>
      <c r="DQ129">
        <v>0</v>
      </c>
      <c r="DR129">
        <v>5.9103619512195102</v>
      </c>
      <c r="DS129">
        <v>2.47041114982634E-2</v>
      </c>
      <c r="DT129">
        <v>5.5031118555942098E-3</v>
      </c>
      <c r="DU129">
        <v>1</v>
      </c>
      <c r="DV129">
        <v>1</v>
      </c>
      <c r="DW129">
        <v>2</v>
      </c>
      <c r="DX129" t="s">
        <v>371</v>
      </c>
      <c r="DY129">
        <v>2.9748100000000002</v>
      </c>
      <c r="DZ129">
        <v>2.69658</v>
      </c>
      <c r="EA129">
        <v>6.7272799999999994E-2</v>
      </c>
      <c r="EB129">
        <v>7.1396000000000001E-2</v>
      </c>
      <c r="EC129">
        <v>8.0942600000000003E-2</v>
      </c>
      <c r="ED129">
        <v>6.6266500000000006E-2</v>
      </c>
      <c r="EE129">
        <v>36414.199999999997</v>
      </c>
      <c r="EF129">
        <v>39738.9</v>
      </c>
      <c r="EG129">
        <v>35372.6</v>
      </c>
      <c r="EH129">
        <v>38805.1</v>
      </c>
      <c r="EI129">
        <v>46076.7</v>
      </c>
      <c r="EJ129">
        <v>52268.9</v>
      </c>
      <c r="EK129">
        <v>55255.199999999997</v>
      </c>
      <c r="EL129">
        <v>62162.1</v>
      </c>
      <c r="EM129">
        <v>2.0099999999999998</v>
      </c>
      <c r="EN129">
        <v>2.1227999999999998</v>
      </c>
      <c r="EO129">
        <v>9.9092700000000006E-2</v>
      </c>
      <c r="EP129">
        <v>0</v>
      </c>
      <c r="EQ129">
        <v>23.313700000000001</v>
      </c>
      <c r="ER129">
        <v>999.9</v>
      </c>
      <c r="ES129">
        <v>40.581000000000003</v>
      </c>
      <c r="ET129">
        <v>35.046999999999997</v>
      </c>
      <c r="EU129">
        <v>32.631500000000003</v>
      </c>
      <c r="EV129">
        <v>52.045200000000001</v>
      </c>
      <c r="EW129">
        <v>38.7941</v>
      </c>
      <c r="EX129">
        <v>2</v>
      </c>
      <c r="EY129">
        <v>-0.16595499999999999</v>
      </c>
      <c r="EZ129">
        <v>-0.204205</v>
      </c>
      <c r="FA129">
        <v>20.1493</v>
      </c>
      <c r="FB129">
        <v>5.2017199999999999</v>
      </c>
      <c r="FC129">
        <v>12.0076</v>
      </c>
      <c r="FD129">
        <v>4.976</v>
      </c>
      <c r="FE129">
        <v>3.2930000000000001</v>
      </c>
      <c r="FF129">
        <v>9999</v>
      </c>
      <c r="FG129">
        <v>9999</v>
      </c>
      <c r="FH129">
        <v>576.70000000000005</v>
      </c>
      <c r="FI129">
        <v>9999</v>
      </c>
      <c r="FJ129">
        <v>1.8631</v>
      </c>
      <c r="FK129">
        <v>1.86792</v>
      </c>
      <c r="FL129">
        <v>1.86768</v>
      </c>
      <c r="FM129">
        <v>1.8688</v>
      </c>
      <c r="FN129">
        <v>1.8696299999999999</v>
      </c>
      <c r="FO129">
        <v>1.8656900000000001</v>
      </c>
      <c r="FP129">
        <v>1.86676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7.0019999999999998</v>
      </c>
      <c r="GF129">
        <v>0.24399999999999999</v>
      </c>
      <c r="GG129">
        <v>4.2916309927836904</v>
      </c>
      <c r="GH129">
        <v>7.6595765978979304E-3</v>
      </c>
      <c r="GI129">
        <v>-1.71084151979672E-6</v>
      </c>
      <c r="GJ129">
        <v>4.36376621208334E-10</v>
      </c>
      <c r="GK129">
        <v>-0.121359193448199</v>
      </c>
      <c r="GL129">
        <v>-4.8646536976697102E-3</v>
      </c>
      <c r="GM129">
        <v>1.0234933149142901E-3</v>
      </c>
      <c r="GN129">
        <v>-6.0182367739561398E-6</v>
      </c>
      <c r="GO129">
        <v>21</v>
      </c>
      <c r="GP129">
        <v>2191</v>
      </c>
      <c r="GQ129">
        <v>2</v>
      </c>
      <c r="GR129">
        <v>49</v>
      </c>
      <c r="GS129">
        <v>1403.6</v>
      </c>
      <c r="GT129">
        <v>1403.5</v>
      </c>
      <c r="GU129">
        <v>1.3024899999999999</v>
      </c>
      <c r="GV129">
        <v>2.6415999999999999</v>
      </c>
      <c r="GW129">
        <v>2.2485400000000002</v>
      </c>
      <c r="GX129">
        <v>2.7575699999999999</v>
      </c>
      <c r="GY129">
        <v>1.9958499999999999</v>
      </c>
      <c r="GZ129">
        <v>2.3706100000000001</v>
      </c>
      <c r="HA129">
        <v>37.650399999999998</v>
      </c>
      <c r="HB129">
        <v>13.151400000000001</v>
      </c>
      <c r="HC129">
        <v>18</v>
      </c>
      <c r="HD129">
        <v>501.41500000000002</v>
      </c>
      <c r="HE129">
        <v>573.66099999999994</v>
      </c>
      <c r="HF129">
        <v>23.0504</v>
      </c>
      <c r="HG129">
        <v>25.126200000000001</v>
      </c>
      <c r="HH129">
        <v>30.000299999999999</v>
      </c>
      <c r="HI129">
        <v>24.9682</v>
      </c>
      <c r="HJ129">
        <v>24.886500000000002</v>
      </c>
      <c r="HK129">
        <v>26.058800000000002</v>
      </c>
      <c r="HL129">
        <v>42.6145</v>
      </c>
      <c r="HM129">
        <v>0</v>
      </c>
      <c r="HN129">
        <v>23.042899999999999</v>
      </c>
      <c r="HO129">
        <v>399.654</v>
      </c>
      <c r="HP129">
        <v>17.661300000000001</v>
      </c>
      <c r="HQ129">
        <v>102.52800000000001</v>
      </c>
      <c r="HR129">
        <v>103.521</v>
      </c>
    </row>
    <row r="130" spans="1:226" x14ac:dyDescent="0.2">
      <c r="A130">
        <v>114</v>
      </c>
      <c r="B130">
        <v>1657397789</v>
      </c>
      <c r="C130">
        <v>2091</v>
      </c>
      <c r="D130" t="s">
        <v>588</v>
      </c>
      <c r="E130" t="s">
        <v>589</v>
      </c>
      <c r="F130">
        <v>5</v>
      </c>
      <c r="G130" t="s">
        <v>585</v>
      </c>
      <c r="H130" t="s">
        <v>354</v>
      </c>
      <c r="I130">
        <v>1657397786.2</v>
      </c>
      <c r="J130">
        <f t="shared" si="34"/>
        <v>5.1389630450850163E-3</v>
      </c>
      <c r="K130">
        <f t="shared" si="35"/>
        <v>5.1389630450850161</v>
      </c>
      <c r="L130">
        <f t="shared" si="36"/>
        <v>21.558951290811478</v>
      </c>
      <c r="M130">
        <f t="shared" si="37"/>
        <v>388.08879999999999</v>
      </c>
      <c r="N130">
        <f t="shared" si="38"/>
        <v>209.27131803263185</v>
      </c>
      <c r="O130">
        <f t="shared" si="39"/>
        <v>14.748327436668733</v>
      </c>
      <c r="P130">
        <f t="shared" si="40"/>
        <v>27.350430774327844</v>
      </c>
      <c r="Q130">
        <f t="shared" si="41"/>
        <v>0.21554408808057612</v>
      </c>
      <c r="R130">
        <f t="shared" si="42"/>
        <v>2.3705149717585812</v>
      </c>
      <c r="S130">
        <f t="shared" si="43"/>
        <v>0.20521776576946668</v>
      </c>
      <c r="T130">
        <f t="shared" si="44"/>
        <v>0.12914764721166622</v>
      </c>
      <c r="U130">
        <f t="shared" si="45"/>
        <v>321.52260149999995</v>
      </c>
      <c r="V130">
        <f t="shared" si="46"/>
        <v>25.926969919515223</v>
      </c>
      <c r="W130">
        <f t="shared" si="47"/>
        <v>25.926969919515223</v>
      </c>
      <c r="X130">
        <f t="shared" si="48"/>
        <v>3.3597043048033655</v>
      </c>
      <c r="Y130">
        <f t="shared" si="49"/>
        <v>51.378738097290281</v>
      </c>
      <c r="Z130">
        <f t="shared" si="50"/>
        <v>1.6577341225780211</v>
      </c>
      <c r="AA130">
        <f t="shared" si="51"/>
        <v>3.2264983220081271</v>
      </c>
      <c r="AB130">
        <f t="shared" si="52"/>
        <v>1.7019701822253444</v>
      </c>
      <c r="AC130">
        <f t="shared" si="53"/>
        <v>-226.62827028824921</v>
      </c>
      <c r="AD130">
        <f t="shared" si="54"/>
        <v>-87.102814618100339</v>
      </c>
      <c r="AE130">
        <f t="shared" si="55"/>
        <v>-7.8182654396055362</v>
      </c>
      <c r="AF130">
        <f t="shared" si="56"/>
        <v>-2.6748845955111733E-2</v>
      </c>
      <c r="AG130">
        <f t="shared" si="57"/>
        <v>15.074769815340193</v>
      </c>
      <c r="AH130">
        <f t="shared" si="58"/>
        <v>5.1420740666898634</v>
      </c>
      <c r="AI130">
        <f t="shared" si="59"/>
        <v>21.558951290811478</v>
      </c>
      <c r="AJ130">
        <v>414.56742552824699</v>
      </c>
      <c r="AK130">
        <v>394.22423030303003</v>
      </c>
      <c r="AL130">
        <v>-1.46165631787469</v>
      </c>
      <c r="AM130">
        <v>65.913837987042498</v>
      </c>
      <c r="AN130">
        <f t="shared" si="60"/>
        <v>5.1389630450850161</v>
      </c>
      <c r="AO130">
        <v>17.6172693626058</v>
      </c>
      <c r="AP130">
        <v>23.521415757575699</v>
      </c>
      <c r="AQ130">
        <v>-3.41796854515631E-4</v>
      </c>
      <c r="AR130">
        <v>77.476854828919798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37382.613967557438</v>
      </c>
      <c r="AX130">
        <f t="shared" si="64"/>
        <v>2000.0409999999999</v>
      </c>
      <c r="AY130">
        <f t="shared" si="65"/>
        <v>1681.2344699999999</v>
      </c>
      <c r="AZ130">
        <f t="shared" si="66"/>
        <v>0.84060000269994462</v>
      </c>
      <c r="BA130">
        <f t="shared" si="67"/>
        <v>0.16075800521089315</v>
      </c>
      <c r="BB130">
        <v>5.8810000000000002</v>
      </c>
      <c r="BC130">
        <v>0.5</v>
      </c>
      <c r="BD130" t="s">
        <v>355</v>
      </c>
      <c r="BE130">
        <v>2</v>
      </c>
      <c r="BF130" t="b">
        <v>1</v>
      </c>
      <c r="BG130">
        <v>1657397786.2</v>
      </c>
      <c r="BH130">
        <v>388.08879999999999</v>
      </c>
      <c r="BI130">
        <v>408.16820000000001</v>
      </c>
      <c r="BJ130">
        <v>23.522410000000001</v>
      </c>
      <c r="BK130">
        <v>17.616199999999999</v>
      </c>
      <c r="BL130">
        <v>381.1026</v>
      </c>
      <c r="BM130">
        <v>23.278300000000002</v>
      </c>
      <c r="BN130">
        <v>499.96879999999999</v>
      </c>
      <c r="BO130">
        <v>70.432259999999999</v>
      </c>
      <c r="BP130">
        <v>4.2411709999999998E-2</v>
      </c>
      <c r="BQ130">
        <v>25.24541</v>
      </c>
      <c r="BR130">
        <v>24.943960000000001</v>
      </c>
      <c r="BS130">
        <v>999.9</v>
      </c>
      <c r="BT130">
        <v>0</v>
      </c>
      <c r="BU130">
        <v>0</v>
      </c>
      <c r="BV130">
        <v>9978</v>
      </c>
      <c r="BW130">
        <v>0</v>
      </c>
      <c r="BX130">
        <v>606.1798</v>
      </c>
      <c r="BY130">
        <v>-20.079319999999999</v>
      </c>
      <c r="BZ130">
        <v>397.43759999999997</v>
      </c>
      <c r="CA130">
        <v>415.48759999999999</v>
      </c>
      <c r="CB130">
        <v>5.9061839999999997</v>
      </c>
      <c r="CC130">
        <v>408.16820000000001</v>
      </c>
      <c r="CD130">
        <v>17.616199999999999</v>
      </c>
      <c r="CE130">
        <v>1.6567350000000001</v>
      </c>
      <c r="CF130">
        <v>1.2407509999999999</v>
      </c>
      <c r="CG130">
        <v>14.49689</v>
      </c>
      <c r="CH130">
        <v>10.099679999999999</v>
      </c>
      <c r="CI130">
        <v>2000.0409999999999</v>
      </c>
      <c r="CJ130">
        <v>0.97999939999999996</v>
      </c>
      <c r="CK130">
        <v>2.0000239999999999E-2</v>
      </c>
      <c r="CL130">
        <v>0</v>
      </c>
      <c r="CM130">
        <v>2.22533</v>
      </c>
      <c r="CN130">
        <v>0</v>
      </c>
      <c r="CO130">
        <v>13656.35</v>
      </c>
      <c r="CP130">
        <v>17300.509999999998</v>
      </c>
      <c r="CQ130">
        <v>38.311999999999998</v>
      </c>
      <c r="CR130">
        <v>39.061999999999998</v>
      </c>
      <c r="CS130">
        <v>38.3309</v>
      </c>
      <c r="CT130">
        <v>37</v>
      </c>
      <c r="CU130">
        <v>37.518599999999999</v>
      </c>
      <c r="CV130">
        <v>1960.04</v>
      </c>
      <c r="CW130">
        <v>40.000999999999998</v>
      </c>
      <c r="CX130">
        <v>0</v>
      </c>
      <c r="CY130">
        <v>1657397764.4000001</v>
      </c>
      <c r="CZ130">
        <v>0</v>
      </c>
      <c r="DA130">
        <v>0</v>
      </c>
      <c r="DB130" t="s">
        <v>356</v>
      </c>
      <c r="DC130">
        <v>1657313570</v>
      </c>
      <c r="DD130">
        <v>1657313571.5</v>
      </c>
      <c r="DE130">
        <v>0</v>
      </c>
      <c r="DF130">
        <v>-0.183</v>
      </c>
      <c r="DG130">
        <v>-4.0000000000000001E-3</v>
      </c>
      <c r="DH130">
        <v>8.7509999999999994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-25.8420804878049</v>
      </c>
      <c r="DO130">
        <v>30.9304055749128</v>
      </c>
      <c r="DP130">
        <v>3.5865232662191802</v>
      </c>
      <c r="DQ130">
        <v>0</v>
      </c>
      <c r="DR130">
        <v>5.9102092682926797</v>
      </c>
      <c r="DS130">
        <v>-2.4626968641117401E-2</v>
      </c>
      <c r="DT130">
        <v>4.7986448240655904E-3</v>
      </c>
      <c r="DU130">
        <v>1</v>
      </c>
      <c r="DV130">
        <v>1</v>
      </c>
      <c r="DW130">
        <v>2</v>
      </c>
      <c r="DX130" t="s">
        <v>371</v>
      </c>
      <c r="DY130">
        <v>2.9748800000000002</v>
      </c>
      <c r="DZ130">
        <v>2.6954099999999999</v>
      </c>
      <c r="EA130">
        <v>6.6388500000000003E-2</v>
      </c>
      <c r="EB130">
        <v>6.9689399999999999E-2</v>
      </c>
      <c r="EC130">
        <v>8.0960099999999993E-2</v>
      </c>
      <c r="ED130">
        <v>6.6267300000000001E-2</v>
      </c>
      <c r="EE130">
        <v>36448.400000000001</v>
      </c>
      <c r="EF130">
        <v>39811.699999999997</v>
      </c>
      <c r="EG130">
        <v>35372.300000000003</v>
      </c>
      <c r="EH130">
        <v>38805</v>
      </c>
      <c r="EI130">
        <v>46076.4</v>
      </c>
      <c r="EJ130">
        <v>52268.3</v>
      </c>
      <c r="EK130">
        <v>55256.1</v>
      </c>
      <c r="EL130">
        <v>62161.5</v>
      </c>
      <c r="EM130">
        <v>2.0093999999999999</v>
      </c>
      <c r="EN130">
        <v>2.1225999999999998</v>
      </c>
      <c r="EO130">
        <v>0.100732</v>
      </c>
      <c r="EP130">
        <v>0</v>
      </c>
      <c r="EQ130">
        <v>23.297599999999999</v>
      </c>
      <c r="ER130">
        <v>999.9</v>
      </c>
      <c r="ES130">
        <v>40.581000000000003</v>
      </c>
      <c r="ET130">
        <v>35.057000000000002</v>
      </c>
      <c r="EU130">
        <v>32.645200000000003</v>
      </c>
      <c r="EV130">
        <v>52.235199999999999</v>
      </c>
      <c r="EW130">
        <v>38.826099999999997</v>
      </c>
      <c r="EX130">
        <v>2</v>
      </c>
      <c r="EY130">
        <v>-0.16583300000000001</v>
      </c>
      <c r="EZ130">
        <v>-0.223333</v>
      </c>
      <c r="FA130">
        <v>20.148900000000001</v>
      </c>
      <c r="FB130">
        <v>5.1993200000000002</v>
      </c>
      <c r="FC130">
        <v>12.004</v>
      </c>
      <c r="FD130">
        <v>4.9756</v>
      </c>
      <c r="FE130">
        <v>3.2932000000000001</v>
      </c>
      <c r="FF130">
        <v>9999</v>
      </c>
      <c r="FG130">
        <v>9999</v>
      </c>
      <c r="FH130">
        <v>576.70000000000005</v>
      </c>
      <c r="FI130">
        <v>9999</v>
      </c>
      <c r="FJ130">
        <v>1.8631</v>
      </c>
      <c r="FK130">
        <v>1.8678900000000001</v>
      </c>
      <c r="FL130">
        <v>1.86765</v>
      </c>
      <c r="FM130">
        <v>1.8688400000000001</v>
      </c>
      <c r="FN130">
        <v>1.8696600000000001</v>
      </c>
      <c r="FO130">
        <v>1.8656900000000001</v>
      </c>
      <c r="FP130">
        <v>1.86676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6.96</v>
      </c>
      <c r="GF130">
        <v>0.24410000000000001</v>
      </c>
      <c r="GG130">
        <v>4.2916309927836904</v>
      </c>
      <c r="GH130">
        <v>7.6595765978979304E-3</v>
      </c>
      <c r="GI130">
        <v>-1.71084151979672E-6</v>
      </c>
      <c r="GJ130">
        <v>4.36376621208334E-10</v>
      </c>
      <c r="GK130">
        <v>-0.121359193448199</v>
      </c>
      <c r="GL130">
        <v>-4.8646536976697102E-3</v>
      </c>
      <c r="GM130">
        <v>1.0234933149142901E-3</v>
      </c>
      <c r="GN130">
        <v>-6.0182367739561398E-6</v>
      </c>
      <c r="GO130">
        <v>21</v>
      </c>
      <c r="GP130">
        <v>2191</v>
      </c>
      <c r="GQ130">
        <v>2</v>
      </c>
      <c r="GR130">
        <v>49</v>
      </c>
      <c r="GS130">
        <v>1403.7</v>
      </c>
      <c r="GT130">
        <v>1403.6</v>
      </c>
      <c r="GU130">
        <v>1.26953</v>
      </c>
      <c r="GV130">
        <v>2.6428199999999999</v>
      </c>
      <c r="GW130">
        <v>2.2485400000000002</v>
      </c>
      <c r="GX130">
        <v>2.7587899999999999</v>
      </c>
      <c r="GY130">
        <v>1.9958499999999999</v>
      </c>
      <c r="GZ130">
        <v>2.3840300000000001</v>
      </c>
      <c r="HA130">
        <v>37.674500000000002</v>
      </c>
      <c r="HB130">
        <v>13.1426</v>
      </c>
      <c r="HC130">
        <v>18</v>
      </c>
      <c r="HD130">
        <v>501.04199999999997</v>
      </c>
      <c r="HE130">
        <v>573.55200000000002</v>
      </c>
      <c r="HF130">
        <v>23.0855</v>
      </c>
      <c r="HG130">
        <v>25.128299999999999</v>
      </c>
      <c r="HH130">
        <v>30</v>
      </c>
      <c r="HI130">
        <v>24.970300000000002</v>
      </c>
      <c r="HJ130">
        <v>24.889800000000001</v>
      </c>
      <c r="HK130">
        <v>25.324400000000001</v>
      </c>
      <c r="HL130">
        <v>42.6145</v>
      </c>
      <c r="HM130">
        <v>0</v>
      </c>
      <c r="HN130">
        <v>23.078900000000001</v>
      </c>
      <c r="HO130">
        <v>379.46899999999999</v>
      </c>
      <c r="HP130">
        <v>17.6631</v>
      </c>
      <c r="HQ130">
        <v>102.52800000000001</v>
      </c>
      <c r="HR130">
        <v>103.52</v>
      </c>
    </row>
    <row r="131" spans="1:226" x14ac:dyDescent="0.2">
      <c r="A131">
        <v>115</v>
      </c>
      <c r="B131">
        <v>1657397794</v>
      </c>
      <c r="C131">
        <v>2096</v>
      </c>
      <c r="D131" t="s">
        <v>590</v>
      </c>
      <c r="E131" t="s">
        <v>591</v>
      </c>
      <c r="F131">
        <v>5</v>
      </c>
      <c r="G131" t="s">
        <v>585</v>
      </c>
      <c r="H131" t="s">
        <v>354</v>
      </c>
      <c r="I131">
        <v>1657397791.5</v>
      </c>
      <c r="J131">
        <f t="shared" si="34"/>
        <v>5.1384398802639996E-3</v>
      </c>
      <c r="K131">
        <f t="shared" si="35"/>
        <v>5.1384398802639994</v>
      </c>
      <c r="L131">
        <f t="shared" si="36"/>
        <v>21.217420537244006</v>
      </c>
      <c r="M131">
        <f t="shared" si="37"/>
        <v>379.08477777777802</v>
      </c>
      <c r="N131">
        <f t="shared" si="38"/>
        <v>203.10107766605805</v>
      </c>
      <c r="O131">
        <f t="shared" si="39"/>
        <v>14.313728271952918</v>
      </c>
      <c r="P131">
        <f t="shared" si="40"/>
        <v>26.71633535133908</v>
      </c>
      <c r="Q131">
        <f t="shared" si="41"/>
        <v>0.21538082929452029</v>
      </c>
      <c r="R131">
        <f t="shared" si="42"/>
        <v>2.3751112238375707</v>
      </c>
      <c r="S131">
        <f t="shared" si="43"/>
        <v>0.20508867109742243</v>
      </c>
      <c r="T131">
        <f t="shared" si="44"/>
        <v>0.12906413509600084</v>
      </c>
      <c r="U131">
        <f t="shared" si="45"/>
        <v>321.51375900000073</v>
      </c>
      <c r="V131">
        <f t="shared" si="46"/>
        <v>25.930137589197056</v>
      </c>
      <c r="W131">
        <f t="shared" si="47"/>
        <v>25.930137589197056</v>
      </c>
      <c r="X131">
        <f t="shared" si="48"/>
        <v>3.3603344489185472</v>
      </c>
      <c r="Y131">
        <f t="shared" si="49"/>
        <v>51.356547631530937</v>
      </c>
      <c r="Z131">
        <f t="shared" si="50"/>
        <v>1.6574401265949874</v>
      </c>
      <c r="AA131">
        <f t="shared" si="51"/>
        <v>3.2273199874856524</v>
      </c>
      <c r="AB131">
        <f t="shared" si="52"/>
        <v>1.7028943223235598</v>
      </c>
      <c r="AC131">
        <f t="shared" si="53"/>
        <v>-226.60519871964237</v>
      </c>
      <c r="AD131">
        <f t="shared" si="54"/>
        <v>-87.129412210379044</v>
      </c>
      <c r="AE131">
        <f t="shared" si="55"/>
        <v>-7.8058104623406299</v>
      </c>
      <c r="AF131">
        <f t="shared" si="56"/>
        <v>-2.6662392361302523E-2</v>
      </c>
      <c r="AG131">
        <f t="shared" si="57"/>
        <v>10.175751511845423</v>
      </c>
      <c r="AH131">
        <f t="shared" si="58"/>
        <v>5.1411188738948557</v>
      </c>
      <c r="AI131">
        <f t="shared" si="59"/>
        <v>21.217420537244006</v>
      </c>
      <c r="AJ131">
        <v>400.17819089401797</v>
      </c>
      <c r="AK131">
        <v>383.551127272727</v>
      </c>
      <c r="AL131">
        <v>-2.3456281713720899</v>
      </c>
      <c r="AM131">
        <v>65.913837987042498</v>
      </c>
      <c r="AN131">
        <f t="shared" si="60"/>
        <v>5.1384398802639994</v>
      </c>
      <c r="AO131">
        <v>17.613563012326399</v>
      </c>
      <c r="AP131">
        <v>23.518004242424201</v>
      </c>
      <c r="AQ131">
        <v>-4.0851817908296701E-4</v>
      </c>
      <c r="AR131">
        <v>77.476854828919798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37492.249877198301</v>
      </c>
      <c r="AX131">
        <f t="shared" si="64"/>
        <v>1999.98555555556</v>
      </c>
      <c r="AY131">
        <f t="shared" si="65"/>
        <v>1681.1879000000038</v>
      </c>
      <c r="AZ131">
        <f t="shared" si="66"/>
        <v>0.84060002100015163</v>
      </c>
      <c r="BA131">
        <f t="shared" si="67"/>
        <v>0.16075804053029272</v>
      </c>
      <c r="BB131">
        <v>5.8810000000000002</v>
      </c>
      <c r="BC131">
        <v>0.5</v>
      </c>
      <c r="BD131" t="s">
        <v>355</v>
      </c>
      <c r="BE131">
        <v>2</v>
      </c>
      <c r="BF131" t="b">
        <v>1</v>
      </c>
      <c r="BG131">
        <v>1657397791.5</v>
      </c>
      <c r="BH131">
        <v>379.08477777777802</v>
      </c>
      <c r="BI131">
        <v>393.348111111111</v>
      </c>
      <c r="BJ131">
        <v>23.5178333333333</v>
      </c>
      <c r="BK131">
        <v>17.612111111111101</v>
      </c>
      <c r="BL131">
        <v>372.15711111111102</v>
      </c>
      <c r="BM131">
        <v>23.273911111111101</v>
      </c>
      <c r="BN131">
        <v>499.91955555555597</v>
      </c>
      <c r="BO131">
        <v>70.434444444444395</v>
      </c>
      <c r="BP131">
        <v>4.1440944444444398E-2</v>
      </c>
      <c r="BQ131">
        <v>25.249688888888901</v>
      </c>
      <c r="BR131">
        <v>24.9558777777778</v>
      </c>
      <c r="BS131">
        <v>999.9</v>
      </c>
      <c r="BT131">
        <v>0</v>
      </c>
      <c r="BU131">
        <v>0</v>
      </c>
      <c r="BV131">
        <v>10008.333333333299</v>
      </c>
      <c r="BW131">
        <v>0</v>
      </c>
      <c r="BX131">
        <v>611.67733333333297</v>
      </c>
      <c r="BY131">
        <v>-14.2632333333333</v>
      </c>
      <c r="BZ131">
        <v>388.21488888888899</v>
      </c>
      <c r="CA131">
        <v>400.4</v>
      </c>
      <c r="CB131">
        <v>5.9057422222222202</v>
      </c>
      <c r="CC131">
        <v>393.348111111111</v>
      </c>
      <c r="CD131">
        <v>17.612111111111101</v>
      </c>
      <c r="CE131">
        <v>1.6564666666666701</v>
      </c>
      <c r="CF131">
        <v>1.2404988888888899</v>
      </c>
      <c r="CG131">
        <v>14.4943666666667</v>
      </c>
      <c r="CH131">
        <v>10.0966666666667</v>
      </c>
      <c r="CI131">
        <v>1999.98555555556</v>
      </c>
      <c r="CJ131">
        <v>0.97999866666666602</v>
      </c>
      <c r="CK131">
        <v>2.0001022222222199E-2</v>
      </c>
      <c r="CL131">
        <v>0</v>
      </c>
      <c r="CM131">
        <v>2.2849333333333299</v>
      </c>
      <c r="CN131">
        <v>0</v>
      </c>
      <c r="CO131">
        <v>13597.1333333333</v>
      </c>
      <c r="CP131">
        <v>17300.0111111111</v>
      </c>
      <c r="CQ131">
        <v>38.311999999999998</v>
      </c>
      <c r="CR131">
        <v>39.041333333333299</v>
      </c>
      <c r="CS131">
        <v>38.311999999999998</v>
      </c>
      <c r="CT131">
        <v>36.965000000000003</v>
      </c>
      <c r="CU131">
        <v>37.5</v>
      </c>
      <c r="CV131">
        <v>1959.98444444444</v>
      </c>
      <c r="CW131">
        <v>40.001111111111101</v>
      </c>
      <c r="CX131">
        <v>0</v>
      </c>
      <c r="CY131">
        <v>1657397769.2</v>
      </c>
      <c r="CZ131">
        <v>0</v>
      </c>
      <c r="DA131">
        <v>0</v>
      </c>
      <c r="DB131" t="s">
        <v>356</v>
      </c>
      <c r="DC131">
        <v>1657313570</v>
      </c>
      <c r="DD131">
        <v>1657313571.5</v>
      </c>
      <c r="DE131">
        <v>0</v>
      </c>
      <c r="DF131">
        <v>-0.183</v>
      </c>
      <c r="DG131">
        <v>-4.0000000000000001E-3</v>
      </c>
      <c r="DH131">
        <v>8.7509999999999994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-23.238753658536599</v>
      </c>
      <c r="DO131">
        <v>51.287535888501701</v>
      </c>
      <c r="DP131">
        <v>5.3153997853497703</v>
      </c>
      <c r="DQ131">
        <v>0</v>
      </c>
      <c r="DR131">
        <v>5.9088643902438998</v>
      </c>
      <c r="DS131">
        <v>-2.4326132404175301E-2</v>
      </c>
      <c r="DT131">
        <v>5.0294232073796897E-3</v>
      </c>
      <c r="DU131">
        <v>1</v>
      </c>
      <c r="DV131">
        <v>1</v>
      </c>
      <c r="DW131">
        <v>2</v>
      </c>
      <c r="DX131" t="s">
        <v>371</v>
      </c>
      <c r="DY131">
        <v>2.97479</v>
      </c>
      <c r="DZ131">
        <v>2.69428</v>
      </c>
      <c r="EA131">
        <v>6.4901500000000001E-2</v>
      </c>
      <c r="EB131">
        <v>6.7637900000000001E-2</v>
      </c>
      <c r="EC131">
        <v>8.0938200000000002E-2</v>
      </c>
      <c r="ED131">
        <v>6.62687E-2</v>
      </c>
      <c r="EE131">
        <v>36505.9</v>
      </c>
      <c r="EF131">
        <v>39899.599999999999</v>
      </c>
      <c r="EG131">
        <v>35371.9</v>
      </c>
      <c r="EH131">
        <v>38805.1</v>
      </c>
      <c r="EI131">
        <v>46076.9</v>
      </c>
      <c r="EJ131">
        <v>52268.5</v>
      </c>
      <c r="EK131">
        <v>55255.4</v>
      </c>
      <c r="EL131">
        <v>62161.9</v>
      </c>
      <c r="EM131">
        <v>2.0095999999999998</v>
      </c>
      <c r="EN131">
        <v>2.1234000000000002</v>
      </c>
      <c r="EO131">
        <v>0.101477</v>
      </c>
      <c r="EP131">
        <v>0</v>
      </c>
      <c r="EQ131">
        <v>23.278400000000001</v>
      </c>
      <c r="ER131">
        <v>999.9</v>
      </c>
      <c r="ES131">
        <v>40.581000000000003</v>
      </c>
      <c r="ET131">
        <v>35.057000000000002</v>
      </c>
      <c r="EU131">
        <v>32.6432</v>
      </c>
      <c r="EV131">
        <v>52.095199999999998</v>
      </c>
      <c r="EW131">
        <v>38.846200000000003</v>
      </c>
      <c r="EX131">
        <v>2</v>
      </c>
      <c r="EY131">
        <v>-0.165772</v>
      </c>
      <c r="EZ131">
        <v>-0.23435700000000001</v>
      </c>
      <c r="FA131">
        <v>20.1492</v>
      </c>
      <c r="FB131">
        <v>5.2029100000000001</v>
      </c>
      <c r="FC131">
        <v>12.008800000000001</v>
      </c>
      <c r="FD131">
        <v>4.976</v>
      </c>
      <c r="FE131">
        <v>3.2932000000000001</v>
      </c>
      <c r="FF131">
        <v>9999</v>
      </c>
      <c r="FG131">
        <v>9999</v>
      </c>
      <c r="FH131">
        <v>576.70000000000005</v>
      </c>
      <c r="FI131">
        <v>9999</v>
      </c>
      <c r="FJ131">
        <v>1.8631</v>
      </c>
      <c r="FK131">
        <v>1.86792</v>
      </c>
      <c r="FL131">
        <v>1.86768</v>
      </c>
      <c r="FM131">
        <v>1.8689</v>
      </c>
      <c r="FN131">
        <v>1.8696600000000001</v>
      </c>
      <c r="FO131">
        <v>1.8656900000000001</v>
      </c>
      <c r="FP131">
        <v>1.86676</v>
      </c>
      <c r="FQ131">
        <v>1.8681300000000001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6.89</v>
      </c>
      <c r="GF131">
        <v>0.24379999999999999</v>
      </c>
      <c r="GG131">
        <v>4.2916309927836904</v>
      </c>
      <c r="GH131">
        <v>7.6595765978979304E-3</v>
      </c>
      <c r="GI131">
        <v>-1.71084151979672E-6</v>
      </c>
      <c r="GJ131">
        <v>4.36376621208334E-10</v>
      </c>
      <c r="GK131">
        <v>-0.121359193448199</v>
      </c>
      <c r="GL131">
        <v>-4.8646536976697102E-3</v>
      </c>
      <c r="GM131">
        <v>1.0234933149142901E-3</v>
      </c>
      <c r="GN131">
        <v>-6.0182367739561398E-6</v>
      </c>
      <c r="GO131">
        <v>21</v>
      </c>
      <c r="GP131">
        <v>2191</v>
      </c>
      <c r="GQ131">
        <v>2</v>
      </c>
      <c r="GR131">
        <v>49</v>
      </c>
      <c r="GS131">
        <v>1403.7</v>
      </c>
      <c r="GT131">
        <v>1403.7</v>
      </c>
      <c r="GU131">
        <v>1.22803</v>
      </c>
      <c r="GV131">
        <v>2.64771</v>
      </c>
      <c r="GW131">
        <v>2.2485400000000002</v>
      </c>
      <c r="GX131">
        <v>2.7587899999999999</v>
      </c>
      <c r="GY131">
        <v>1.9958499999999999</v>
      </c>
      <c r="GZ131">
        <v>2.34863</v>
      </c>
      <c r="HA131">
        <v>37.674500000000002</v>
      </c>
      <c r="HB131">
        <v>13.133900000000001</v>
      </c>
      <c r="HC131">
        <v>18</v>
      </c>
      <c r="HD131">
        <v>501.21199999999999</v>
      </c>
      <c r="HE131">
        <v>574.17100000000005</v>
      </c>
      <c r="HF131">
        <v>23.1251</v>
      </c>
      <c r="HG131">
        <v>25.130400000000002</v>
      </c>
      <c r="HH131">
        <v>30</v>
      </c>
      <c r="HI131">
        <v>24.974499999999999</v>
      </c>
      <c r="HJ131">
        <v>24.892700000000001</v>
      </c>
      <c r="HK131">
        <v>24.532599999999999</v>
      </c>
      <c r="HL131">
        <v>42.6145</v>
      </c>
      <c r="HM131">
        <v>0</v>
      </c>
      <c r="HN131">
        <v>23.116</v>
      </c>
      <c r="HO131">
        <v>366.00599999999997</v>
      </c>
      <c r="HP131">
        <v>17.6767</v>
      </c>
      <c r="HQ131">
        <v>102.527</v>
      </c>
      <c r="HR131">
        <v>103.521</v>
      </c>
    </row>
    <row r="132" spans="1:226" x14ac:dyDescent="0.2">
      <c r="A132">
        <v>116</v>
      </c>
      <c r="B132">
        <v>1657397799</v>
      </c>
      <c r="C132">
        <v>2101</v>
      </c>
      <c r="D132" t="s">
        <v>592</v>
      </c>
      <c r="E132" t="s">
        <v>593</v>
      </c>
      <c r="F132">
        <v>5</v>
      </c>
      <c r="G132" t="s">
        <v>585</v>
      </c>
      <c r="H132" t="s">
        <v>354</v>
      </c>
      <c r="I132">
        <v>1657397796.2</v>
      </c>
      <c r="J132">
        <f t="shared" si="34"/>
        <v>5.1216736275169986E-3</v>
      </c>
      <c r="K132">
        <f t="shared" si="35"/>
        <v>5.1216736275169987</v>
      </c>
      <c r="L132">
        <f t="shared" si="36"/>
        <v>19.955945249654754</v>
      </c>
      <c r="M132">
        <f t="shared" si="37"/>
        <v>367.7201</v>
      </c>
      <c r="N132">
        <f t="shared" si="38"/>
        <v>201.09355888296787</v>
      </c>
      <c r="O132">
        <f t="shared" si="39"/>
        <v>14.172039890357537</v>
      </c>
      <c r="P132">
        <f t="shared" si="40"/>
        <v>25.915021617968144</v>
      </c>
      <c r="Q132">
        <f t="shared" si="41"/>
        <v>0.21441978457453997</v>
      </c>
      <c r="R132">
        <f t="shared" si="42"/>
        <v>2.3726926472317635</v>
      </c>
      <c r="S132">
        <f t="shared" si="43"/>
        <v>0.20420706468020366</v>
      </c>
      <c r="T132">
        <f t="shared" si="44"/>
        <v>0.12850644359503052</v>
      </c>
      <c r="U132">
        <f t="shared" si="45"/>
        <v>321.50897759999998</v>
      </c>
      <c r="V132">
        <f t="shared" si="46"/>
        <v>25.935587394017066</v>
      </c>
      <c r="W132">
        <f t="shared" si="47"/>
        <v>25.935587394017066</v>
      </c>
      <c r="X132">
        <f t="shared" si="48"/>
        <v>3.3614188194589016</v>
      </c>
      <c r="Y132">
        <f t="shared" si="49"/>
        <v>51.337627216580586</v>
      </c>
      <c r="Z132">
        <f t="shared" si="50"/>
        <v>1.6567842613553156</v>
      </c>
      <c r="AA132">
        <f t="shared" si="51"/>
        <v>3.2272318593256331</v>
      </c>
      <c r="AB132">
        <f t="shared" si="52"/>
        <v>1.704634558103586</v>
      </c>
      <c r="AC132">
        <f t="shared" si="53"/>
        <v>-225.86580697349964</v>
      </c>
      <c r="AD132">
        <f t="shared" si="54"/>
        <v>-87.796508343992201</v>
      </c>
      <c r="AE132">
        <f t="shared" si="55"/>
        <v>-7.8737900071805171</v>
      </c>
      <c r="AF132">
        <f t="shared" si="56"/>
        <v>-2.7127724672368458E-2</v>
      </c>
      <c r="AG132">
        <f t="shared" si="57"/>
        <v>7.5266297282372072</v>
      </c>
      <c r="AH132">
        <f t="shared" si="58"/>
        <v>5.1354067615545782</v>
      </c>
      <c r="AI132">
        <f t="shared" si="59"/>
        <v>19.955945249654754</v>
      </c>
      <c r="AJ132">
        <v>384.14399773915699</v>
      </c>
      <c r="AK132">
        <v>370.38680606060598</v>
      </c>
      <c r="AL132">
        <v>-2.7080148143749398</v>
      </c>
      <c r="AM132">
        <v>65.913837987042498</v>
      </c>
      <c r="AN132">
        <f t="shared" si="60"/>
        <v>5.1216736275169987</v>
      </c>
      <c r="AO132">
        <v>17.611383608449199</v>
      </c>
      <c r="AP132">
        <v>23.5033018181818</v>
      </c>
      <c r="AQ132">
        <v>-2.2135051358132801E-3</v>
      </c>
      <c r="AR132">
        <v>77.476854828919798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37434.309352046148</v>
      </c>
      <c r="AX132">
        <f t="shared" si="64"/>
        <v>1999.9559999999999</v>
      </c>
      <c r="AY132">
        <f t="shared" si="65"/>
        <v>1681.1630399999997</v>
      </c>
      <c r="AZ132">
        <f t="shared" si="66"/>
        <v>0.84060001320029032</v>
      </c>
      <c r="BA132">
        <f t="shared" si="67"/>
        <v>0.16075802547656048</v>
      </c>
      <c r="BB132">
        <v>5.8810000000000002</v>
      </c>
      <c r="BC132">
        <v>0.5</v>
      </c>
      <c r="BD132" t="s">
        <v>355</v>
      </c>
      <c r="BE132">
        <v>2</v>
      </c>
      <c r="BF132" t="b">
        <v>1</v>
      </c>
      <c r="BG132">
        <v>1657397796.2</v>
      </c>
      <c r="BH132">
        <v>367.7201</v>
      </c>
      <c r="BI132">
        <v>378.79340000000002</v>
      </c>
      <c r="BJ132">
        <v>23.508870000000002</v>
      </c>
      <c r="BK132">
        <v>17.610949999999999</v>
      </c>
      <c r="BL132">
        <v>360.86669999999998</v>
      </c>
      <c r="BM132">
        <v>23.26519</v>
      </c>
      <c r="BN132">
        <v>500.02929999999998</v>
      </c>
      <c r="BO132">
        <v>70.432360000000003</v>
      </c>
      <c r="BP132">
        <v>4.2497420000000001E-2</v>
      </c>
      <c r="BQ132">
        <v>25.249230000000001</v>
      </c>
      <c r="BR132">
        <v>24.95149</v>
      </c>
      <c r="BS132">
        <v>999.9</v>
      </c>
      <c r="BT132">
        <v>0</v>
      </c>
      <c r="BU132">
        <v>0</v>
      </c>
      <c r="BV132">
        <v>9992.5</v>
      </c>
      <c r="BW132">
        <v>0</v>
      </c>
      <c r="BX132">
        <v>591.51179999999999</v>
      </c>
      <c r="BY132">
        <v>-11.073370000000001</v>
      </c>
      <c r="BZ132">
        <v>376.5729</v>
      </c>
      <c r="CA132">
        <v>385.584</v>
      </c>
      <c r="CB132">
        <v>5.8979039999999996</v>
      </c>
      <c r="CC132">
        <v>378.79340000000002</v>
      </c>
      <c r="CD132">
        <v>17.610949999999999</v>
      </c>
      <c r="CE132">
        <v>1.6557850000000001</v>
      </c>
      <c r="CF132">
        <v>1.240381</v>
      </c>
      <c r="CG132">
        <v>14.48799</v>
      </c>
      <c r="CH132">
        <v>10.095219999999999</v>
      </c>
      <c r="CI132">
        <v>1999.9559999999999</v>
      </c>
      <c r="CJ132">
        <v>0.97999849999999999</v>
      </c>
      <c r="CK132">
        <v>2.00012E-2</v>
      </c>
      <c r="CL132">
        <v>0</v>
      </c>
      <c r="CM132">
        <v>2.3169300000000002</v>
      </c>
      <c r="CN132">
        <v>0</v>
      </c>
      <c r="CO132">
        <v>13511.7</v>
      </c>
      <c r="CP132">
        <v>17299.77</v>
      </c>
      <c r="CQ132">
        <v>38.2562</v>
      </c>
      <c r="CR132">
        <v>39</v>
      </c>
      <c r="CS132">
        <v>38.293399999999998</v>
      </c>
      <c r="CT132">
        <v>36.936999999999998</v>
      </c>
      <c r="CU132">
        <v>37.5</v>
      </c>
      <c r="CV132">
        <v>1959.9559999999999</v>
      </c>
      <c r="CW132">
        <v>40</v>
      </c>
      <c r="CX132">
        <v>0</v>
      </c>
      <c r="CY132">
        <v>1657397774.5999999</v>
      </c>
      <c r="CZ132">
        <v>0</v>
      </c>
      <c r="DA132">
        <v>0</v>
      </c>
      <c r="DB132" t="s">
        <v>356</v>
      </c>
      <c r="DC132">
        <v>1657313570</v>
      </c>
      <c r="DD132">
        <v>1657313571.5</v>
      </c>
      <c r="DE132">
        <v>0</v>
      </c>
      <c r="DF132">
        <v>-0.183</v>
      </c>
      <c r="DG132">
        <v>-4.0000000000000001E-3</v>
      </c>
      <c r="DH132">
        <v>8.7509999999999994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-18.264724390243899</v>
      </c>
      <c r="DO132">
        <v>61.576547038327398</v>
      </c>
      <c r="DP132">
        <v>6.14211627006644</v>
      </c>
      <c r="DQ132">
        <v>0</v>
      </c>
      <c r="DR132">
        <v>5.9047902439024398</v>
      </c>
      <c r="DS132">
        <v>-4.2123763066207603E-2</v>
      </c>
      <c r="DT132">
        <v>6.2127121793495201E-3</v>
      </c>
      <c r="DU132">
        <v>1</v>
      </c>
      <c r="DV132">
        <v>1</v>
      </c>
      <c r="DW132">
        <v>2</v>
      </c>
      <c r="DX132" t="s">
        <v>371</v>
      </c>
      <c r="DY132">
        <v>2.9747400000000002</v>
      </c>
      <c r="DZ132">
        <v>2.6970999999999998</v>
      </c>
      <c r="EA132">
        <v>6.3074500000000006E-2</v>
      </c>
      <c r="EB132">
        <v>6.5496100000000002E-2</v>
      </c>
      <c r="EC132">
        <v>8.0908900000000006E-2</v>
      </c>
      <c r="ED132">
        <v>6.6264299999999998E-2</v>
      </c>
      <c r="EE132">
        <v>36577.599999999999</v>
      </c>
      <c r="EF132">
        <v>39990.9</v>
      </c>
      <c r="EG132">
        <v>35372.199999999997</v>
      </c>
      <c r="EH132">
        <v>38804.800000000003</v>
      </c>
      <c r="EI132">
        <v>46078.7</v>
      </c>
      <c r="EJ132">
        <v>52268.800000000003</v>
      </c>
      <c r="EK132">
        <v>55255.7</v>
      </c>
      <c r="EL132">
        <v>62162.1</v>
      </c>
      <c r="EM132">
        <v>2.0089999999999999</v>
      </c>
      <c r="EN132">
        <v>2.1232000000000002</v>
      </c>
      <c r="EO132">
        <v>0.102967</v>
      </c>
      <c r="EP132">
        <v>0</v>
      </c>
      <c r="EQ132">
        <v>23.257999999999999</v>
      </c>
      <c r="ER132">
        <v>999.9</v>
      </c>
      <c r="ES132">
        <v>40.581000000000003</v>
      </c>
      <c r="ET132">
        <v>35.057000000000002</v>
      </c>
      <c r="EU132">
        <v>32.6464</v>
      </c>
      <c r="EV132">
        <v>52.105200000000004</v>
      </c>
      <c r="EW132">
        <v>38.798099999999998</v>
      </c>
      <c r="EX132">
        <v>2</v>
      </c>
      <c r="EY132">
        <v>-0.165772</v>
      </c>
      <c r="EZ132">
        <v>-0.25379099999999999</v>
      </c>
      <c r="FA132">
        <v>20.148800000000001</v>
      </c>
      <c r="FB132">
        <v>5.1993200000000002</v>
      </c>
      <c r="FC132">
        <v>12.0076</v>
      </c>
      <c r="FD132">
        <v>4.9752000000000001</v>
      </c>
      <c r="FE132">
        <v>3.2930000000000001</v>
      </c>
      <c r="FF132">
        <v>9999</v>
      </c>
      <c r="FG132">
        <v>9999</v>
      </c>
      <c r="FH132">
        <v>576.70000000000005</v>
      </c>
      <c r="FI132">
        <v>9999</v>
      </c>
      <c r="FJ132">
        <v>1.8631</v>
      </c>
      <c r="FK132">
        <v>1.86798</v>
      </c>
      <c r="FL132">
        <v>1.86768</v>
      </c>
      <c r="FM132">
        <v>1.8689</v>
      </c>
      <c r="FN132">
        <v>1.8696600000000001</v>
      </c>
      <c r="FO132">
        <v>1.8656900000000001</v>
      </c>
      <c r="FP132">
        <v>1.86676</v>
      </c>
      <c r="FQ132">
        <v>1.8681300000000001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6.8040000000000003</v>
      </c>
      <c r="GF132">
        <v>0.24349999999999999</v>
      </c>
      <c r="GG132">
        <v>4.2916309927836904</v>
      </c>
      <c r="GH132">
        <v>7.6595765978979304E-3</v>
      </c>
      <c r="GI132">
        <v>-1.71084151979672E-6</v>
      </c>
      <c r="GJ132">
        <v>4.36376621208334E-10</v>
      </c>
      <c r="GK132">
        <v>-0.121359193448199</v>
      </c>
      <c r="GL132">
        <v>-4.8646536976697102E-3</v>
      </c>
      <c r="GM132">
        <v>1.0234933149142901E-3</v>
      </c>
      <c r="GN132">
        <v>-6.0182367739561398E-6</v>
      </c>
      <c r="GO132">
        <v>21</v>
      </c>
      <c r="GP132">
        <v>2191</v>
      </c>
      <c r="GQ132">
        <v>2</v>
      </c>
      <c r="GR132">
        <v>49</v>
      </c>
      <c r="GS132">
        <v>1403.8</v>
      </c>
      <c r="GT132">
        <v>1403.8</v>
      </c>
      <c r="GU132">
        <v>1.18774</v>
      </c>
      <c r="GV132">
        <v>2.65137</v>
      </c>
      <c r="GW132">
        <v>2.2485400000000002</v>
      </c>
      <c r="GX132">
        <v>2.7587899999999999</v>
      </c>
      <c r="GY132">
        <v>1.9958499999999999</v>
      </c>
      <c r="GZ132">
        <v>2.3327599999999999</v>
      </c>
      <c r="HA132">
        <v>37.674500000000002</v>
      </c>
      <c r="HB132">
        <v>13.133900000000001</v>
      </c>
      <c r="HC132">
        <v>18</v>
      </c>
      <c r="HD132">
        <v>500.839</v>
      </c>
      <c r="HE132">
        <v>574.06200000000001</v>
      </c>
      <c r="HF132">
        <v>23.155100000000001</v>
      </c>
      <c r="HG132">
        <v>25.130400000000002</v>
      </c>
      <c r="HH132">
        <v>30</v>
      </c>
      <c r="HI132">
        <v>24.976500000000001</v>
      </c>
      <c r="HJ132">
        <v>24.8965</v>
      </c>
      <c r="HK132">
        <v>23.7439</v>
      </c>
      <c r="HL132">
        <v>42.6145</v>
      </c>
      <c r="HM132">
        <v>0</v>
      </c>
      <c r="HN132">
        <v>23.148399999999999</v>
      </c>
      <c r="HO132">
        <v>345.86599999999999</v>
      </c>
      <c r="HP132">
        <v>17.696100000000001</v>
      </c>
      <c r="HQ132">
        <v>102.52800000000001</v>
      </c>
      <c r="HR132">
        <v>103.521</v>
      </c>
    </row>
    <row r="133" spans="1:226" x14ac:dyDescent="0.2">
      <c r="A133">
        <v>117</v>
      </c>
      <c r="B133">
        <v>1657397804</v>
      </c>
      <c r="C133">
        <v>2106</v>
      </c>
      <c r="D133" t="s">
        <v>594</v>
      </c>
      <c r="E133" t="s">
        <v>595</v>
      </c>
      <c r="F133">
        <v>5</v>
      </c>
      <c r="G133" t="s">
        <v>585</v>
      </c>
      <c r="H133" t="s">
        <v>354</v>
      </c>
      <c r="I133">
        <v>1657397801.5</v>
      </c>
      <c r="J133">
        <f t="shared" si="34"/>
        <v>5.1226689684285443E-3</v>
      </c>
      <c r="K133">
        <f t="shared" si="35"/>
        <v>5.1226689684285445</v>
      </c>
      <c r="L133">
        <f t="shared" si="36"/>
        <v>19.332386728334381</v>
      </c>
      <c r="M133">
        <f t="shared" si="37"/>
        <v>353.29555555555601</v>
      </c>
      <c r="N133">
        <f t="shared" si="38"/>
        <v>191.9528074702456</v>
      </c>
      <c r="O133">
        <f t="shared" si="39"/>
        <v>13.527873950770504</v>
      </c>
      <c r="P133">
        <f t="shared" si="40"/>
        <v>24.898503991215858</v>
      </c>
      <c r="Q133">
        <f t="shared" si="41"/>
        <v>0.21436313802042128</v>
      </c>
      <c r="R133">
        <f t="shared" si="42"/>
        <v>2.3744290735462497</v>
      </c>
      <c r="S133">
        <f t="shared" si="43"/>
        <v>0.20416275857071348</v>
      </c>
      <c r="T133">
        <f t="shared" si="44"/>
        <v>0.1284777308494415</v>
      </c>
      <c r="U133">
        <f t="shared" si="45"/>
        <v>321.51861133333398</v>
      </c>
      <c r="V133">
        <f t="shared" si="46"/>
        <v>25.935539428631412</v>
      </c>
      <c r="W133">
        <f t="shared" si="47"/>
        <v>25.935539428631412</v>
      </c>
      <c r="X133">
        <f t="shared" si="48"/>
        <v>3.3614092742518005</v>
      </c>
      <c r="Y133">
        <f t="shared" si="49"/>
        <v>51.313194251836116</v>
      </c>
      <c r="Z133">
        <f t="shared" si="50"/>
        <v>1.6560606837178413</v>
      </c>
      <c r="AA133">
        <f t="shared" si="51"/>
        <v>3.2273583975111495</v>
      </c>
      <c r="AB133">
        <f t="shared" si="52"/>
        <v>1.7053485905339592</v>
      </c>
      <c r="AC133">
        <f t="shared" si="53"/>
        <v>-225.9097015076988</v>
      </c>
      <c r="AD133">
        <f t="shared" si="54"/>
        <v>-87.770276581618575</v>
      </c>
      <c r="AE133">
        <f t="shared" si="55"/>
        <v>-7.8657051985306712</v>
      </c>
      <c r="AF133">
        <f t="shared" si="56"/>
        <v>-2.707195451408495E-2</v>
      </c>
      <c r="AG133">
        <f t="shared" si="57"/>
        <v>5.5757496179663502</v>
      </c>
      <c r="AH133">
        <f t="shared" si="58"/>
        <v>5.1271153857735285</v>
      </c>
      <c r="AI133">
        <f t="shared" si="59"/>
        <v>19.332386728334381</v>
      </c>
      <c r="AJ133">
        <v>368.25688107696999</v>
      </c>
      <c r="AK133">
        <v>355.9862</v>
      </c>
      <c r="AL133">
        <v>-2.9060980297617198</v>
      </c>
      <c r="AM133">
        <v>65.913837987042498</v>
      </c>
      <c r="AN133">
        <f t="shared" si="60"/>
        <v>5.1226689684285445</v>
      </c>
      <c r="AO133">
        <v>17.6098716143803</v>
      </c>
      <c r="AP133">
        <v>23.4975381818182</v>
      </c>
      <c r="AQ133">
        <v>-8.1094770245987902E-4</v>
      </c>
      <c r="AR133">
        <v>77.476854828919798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37475.862107460409</v>
      </c>
      <c r="AX133">
        <f t="shared" si="64"/>
        <v>2000.01555555556</v>
      </c>
      <c r="AY133">
        <f t="shared" si="65"/>
        <v>1681.2131333333371</v>
      </c>
      <c r="AZ133">
        <f t="shared" si="66"/>
        <v>0.84060002866644368</v>
      </c>
      <c r="BA133">
        <f t="shared" si="67"/>
        <v>0.16075805532623633</v>
      </c>
      <c r="BB133">
        <v>5.8810000000000002</v>
      </c>
      <c r="BC133">
        <v>0.5</v>
      </c>
      <c r="BD133" t="s">
        <v>355</v>
      </c>
      <c r="BE133">
        <v>2</v>
      </c>
      <c r="BF133" t="b">
        <v>1</v>
      </c>
      <c r="BG133">
        <v>1657397801.5</v>
      </c>
      <c r="BH133">
        <v>353.29555555555601</v>
      </c>
      <c r="BI133">
        <v>361.98488888888897</v>
      </c>
      <c r="BJ133">
        <v>23.498555555555601</v>
      </c>
      <c r="BK133">
        <v>17.609355555555599</v>
      </c>
      <c r="BL133">
        <v>346.536888888889</v>
      </c>
      <c r="BM133">
        <v>23.255222222222201</v>
      </c>
      <c r="BN133">
        <v>499.96644444444399</v>
      </c>
      <c r="BO133">
        <v>70.433700000000002</v>
      </c>
      <c r="BP133">
        <v>4.1299188888888901E-2</v>
      </c>
      <c r="BQ133">
        <v>25.249888888888901</v>
      </c>
      <c r="BR133">
        <v>24.9366555555556</v>
      </c>
      <c r="BS133">
        <v>999.9</v>
      </c>
      <c r="BT133">
        <v>0</v>
      </c>
      <c r="BU133">
        <v>0</v>
      </c>
      <c r="BV133">
        <v>10003.8888888889</v>
      </c>
      <c r="BW133">
        <v>0</v>
      </c>
      <c r="BX133">
        <v>540.93611111111102</v>
      </c>
      <c r="BY133">
        <v>-8.6891300000000005</v>
      </c>
      <c r="BZ133">
        <v>361.79744444444401</v>
      </c>
      <c r="CA133">
        <v>368.47344444444502</v>
      </c>
      <c r="CB133">
        <v>5.8892055555555496</v>
      </c>
      <c r="CC133">
        <v>361.98488888888897</v>
      </c>
      <c r="CD133">
        <v>17.609355555555599</v>
      </c>
      <c r="CE133">
        <v>1.65509222222222</v>
      </c>
      <c r="CF133">
        <v>1.2402911111111099</v>
      </c>
      <c r="CG133">
        <v>14.4815</v>
      </c>
      <c r="CH133">
        <v>10.0941666666667</v>
      </c>
      <c r="CI133">
        <v>2000.01555555556</v>
      </c>
      <c r="CJ133">
        <v>0.97999833333333297</v>
      </c>
      <c r="CK133">
        <v>2.0001377777777801E-2</v>
      </c>
      <c r="CL133">
        <v>0</v>
      </c>
      <c r="CM133">
        <v>2.3622333333333301</v>
      </c>
      <c r="CN133">
        <v>0</v>
      </c>
      <c r="CO133">
        <v>13385.277777777799</v>
      </c>
      <c r="CP133">
        <v>17300.277777777799</v>
      </c>
      <c r="CQ133">
        <v>38.25</v>
      </c>
      <c r="CR133">
        <v>38.965000000000003</v>
      </c>
      <c r="CS133">
        <v>38.25</v>
      </c>
      <c r="CT133">
        <v>36.916333333333299</v>
      </c>
      <c r="CU133">
        <v>37.451000000000001</v>
      </c>
      <c r="CV133">
        <v>1960.0133333333299</v>
      </c>
      <c r="CW133">
        <v>40.002222222222201</v>
      </c>
      <c r="CX133">
        <v>0</v>
      </c>
      <c r="CY133">
        <v>1657397779.4000001</v>
      </c>
      <c r="CZ133">
        <v>0</v>
      </c>
      <c r="DA133">
        <v>0</v>
      </c>
      <c r="DB133" t="s">
        <v>356</v>
      </c>
      <c r="DC133">
        <v>1657313570</v>
      </c>
      <c r="DD133">
        <v>1657313571.5</v>
      </c>
      <c r="DE133">
        <v>0</v>
      </c>
      <c r="DF133">
        <v>-0.183</v>
      </c>
      <c r="DG133">
        <v>-4.0000000000000001E-3</v>
      </c>
      <c r="DH133">
        <v>8.7509999999999994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-14.641221463414601</v>
      </c>
      <c r="DO133">
        <v>49.121421114982503</v>
      </c>
      <c r="DP133">
        <v>4.9605495395829298</v>
      </c>
      <c r="DQ133">
        <v>0</v>
      </c>
      <c r="DR133">
        <v>5.9006187804878101</v>
      </c>
      <c r="DS133">
        <v>-6.0692822299649E-2</v>
      </c>
      <c r="DT133">
        <v>7.7709456357489401E-3</v>
      </c>
      <c r="DU133">
        <v>1</v>
      </c>
      <c r="DV133">
        <v>1</v>
      </c>
      <c r="DW133">
        <v>2</v>
      </c>
      <c r="DX133" t="s">
        <v>371</v>
      </c>
      <c r="DY133">
        <v>2.9755799999999999</v>
      </c>
      <c r="DZ133">
        <v>2.69604</v>
      </c>
      <c r="EA133">
        <v>6.1080200000000001E-2</v>
      </c>
      <c r="EB133">
        <v>6.3252699999999995E-2</v>
      </c>
      <c r="EC133">
        <v>8.0894099999999997E-2</v>
      </c>
      <c r="ED133">
        <v>6.6276500000000002E-2</v>
      </c>
      <c r="EE133">
        <v>36655.199999999997</v>
      </c>
      <c r="EF133">
        <v>40086.800000000003</v>
      </c>
      <c r="EG133">
        <v>35372.1</v>
      </c>
      <c r="EH133">
        <v>38804.699999999997</v>
      </c>
      <c r="EI133">
        <v>46079.199999999997</v>
      </c>
      <c r="EJ133">
        <v>52267.9</v>
      </c>
      <c r="EK133">
        <v>55255.5</v>
      </c>
      <c r="EL133">
        <v>62161.8</v>
      </c>
      <c r="EM133">
        <v>2.0091999999999999</v>
      </c>
      <c r="EN133">
        <v>2.1221999999999999</v>
      </c>
      <c r="EO133">
        <v>0.103712</v>
      </c>
      <c r="EP133">
        <v>0</v>
      </c>
      <c r="EQ133">
        <v>23.235299999999999</v>
      </c>
      <c r="ER133">
        <v>999.9</v>
      </c>
      <c r="ES133">
        <v>40.557000000000002</v>
      </c>
      <c r="ET133">
        <v>35.057000000000002</v>
      </c>
      <c r="EU133">
        <v>32.628399999999999</v>
      </c>
      <c r="EV133">
        <v>51.815199999999997</v>
      </c>
      <c r="EW133">
        <v>38.798099999999998</v>
      </c>
      <c r="EX133">
        <v>2</v>
      </c>
      <c r="EY133">
        <v>-0.16561000000000001</v>
      </c>
      <c r="EZ133">
        <v>-0.27511999999999998</v>
      </c>
      <c r="FA133">
        <v>20.148900000000001</v>
      </c>
      <c r="FB133">
        <v>5.20411</v>
      </c>
      <c r="FC133">
        <v>12.004</v>
      </c>
      <c r="FD133">
        <v>4.976</v>
      </c>
      <c r="FE133">
        <v>3.2934000000000001</v>
      </c>
      <c r="FF133">
        <v>9999</v>
      </c>
      <c r="FG133">
        <v>9999</v>
      </c>
      <c r="FH133">
        <v>576.70000000000005</v>
      </c>
      <c r="FI133">
        <v>9999</v>
      </c>
      <c r="FJ133">
        <v>1.8631</v>
      </c>
      <c r="FK133">
        <v>1.86792</v>
      </c>
      <c r="FL133">
        <v>1.86768</v>
      </c>
      <c r="FM133">
        <v>1.86887</v>
      </c>
      <c r="FN133">
        <v>1.8696600000000001</v>
      </c>
      <c r="FO133">
        <v>1.8656900000000001</v>
      </c>
      <c r="FP133">
        <v>1.86676</v>
      </c>
      <c r="FQ133">
        <v>1.8681300000000001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6.7119999999999997</v>
      </c>
      <c r="GF133">
        <v>0.24340000000000001</v>
      </c>
      <c r="GG133">
        <v>4.2916309927836904</v>
      </c>
      <c r="GH133">
        <v>7.6595765978979304E-3</v>
      </c>
      <c r="GI133">
        <v>-1.71084151979672E-6</v>
      </c>
      <c r="GJ133">
        <v>4.36376621208334E-10</v>
      </c>
      <c r="GK133">
        <v>-0.121359193448199</v>
      </c>
      <c r="GL133">
        <v>-4.8646536976697102E-3</v>
      </c>
      <c r="GM133">
        <v>1.0234933149142901E-3</v>
      </c>
      <c r="GN133">
        <v>-6.0182367739561398E-6</v>
      </c>
      <c r="GO133">
        <v>21</v>
      </c>
      <c r="GP133">
        <v>2191</v>
      </c>
      <c r="GQ133">
        <v>2</v>
      </c>
      <c r="GR133">
        <v>49</v>
      </c>
      <c r="GS133">
        <v>1403.9</v>
      </c>
      <c r="GT133">
        <v>1403.9</v>
      </c>
      <c r="GU133">
        <v>1.1450199999999999</v>
      </c>
      <c r="GV133">
        <v>2.65625</v>
      </c>
      <c r="GW133">
        <v>2.2485400000000002</v>
      </c>
      <c r="GX133">
        <v>2.7587899999999999</v>
      </c>
      <c r="GY133">
        <v>1.9958499999999999</v>
      </c>
      <c r="GZ133">
        <v>2.34863</v>
      </c>
      <c r="HA133">
        <v>37.674500000000002</v>
      </c>
      <c r="HB133">
        <v>13.133900000000001</v>
      </c>
      <c r="HC133">
        <v>18</v>
      </c>
      <c r="HD133">
        <v>501.01</v>
      </c>
      <c r="HE133">
        <v>573.36500000000001</v>
      </c>
      <c r="HF133">
        <v>23.190999999999999</v>
      </c>
      <c r="HG133">
        <v>25.1325</v>
      </c>
      <c r="HH133">
        <v>30.0002</v>
      </c>
      <c r="HI133">
        <v>24.980699999999999</v>
      </c>
      <c r="HJ133">
        <v>24.899000000000001</v>
      </c>
      <c r="HK133">
        <v>22.8688</v>
      </c>
      <c r="HL133">
        <v>42.333500000000001</v>
      </c>
      <c r="HM133">
        <v>0</v>
      </c>
      <c r="HN133">
        <v>23.184200000000001</v>
      </c>
      <c r="HO133">
        <v>332.34800000000001</v>
      </c>
      <c r="HP133">
        <v>17.714099999999998</v>
      </c>
      <c r="HQ133">
        <v>102.527</v>
      </c>
      <c r="HR133">
        <v>103.52</v>
      </c>
    </row>
    <row r="134" spans="1:226" x14ac:dyDescent="0.2">
      <c r="A134">
        <v>118</v>
      </c>
      <c r="B134">
        <v>1657397809</v>
      </c>
      <c r="C134">
        <v>2111</v>
      </c>
      <c r="D134" t="s">
        <v>596</v>
      </c>
      <c r="E134" t="s">
        <v>597</v>
      </c>
      <c r="F134">
        <v>5</v>
      </c>
      <c r="G134" t="s">
        <v>585</v>
      </c>
      <c r="H134" t="s">
        <v>354</v>
      </c>
      <c r="I134">
        <v>1657397806.2</v>
      </c>
      <c r="J134">
        <f t="shared" si="34"/>
        <v>5.0873708614501828E-3</v>
      </c>
      <c r="K134">
        <f t="shared" si="35"/>
        <v>5.0873708614501831</v>
      </c>
      <c r="L134">
        <f t="shared" si="36"/>
        <v>18.545716229937895</v>
      </c>
      <c r="M134">
        <f t="shared" si="37"/>
        <v>339.78859999999997</v>
      </c>
      <c r="N134">
        <f t="shared" si="38"/>
        <v>183.87309255940858</v>
      </c>
      <c r="O134">
        <f t="shared" si="39"/>
        <v>12.958405655088637</v>
      </c>
      <c r="P134">
        <f t="shared" si="40"/>
        <v>23.946508183909632</v>
      </c>
      <c r="Q134">
        <f t="shared" si="41"/>
        <v>0.21263833570364721</v>
      </c>
      <c r="R134">
        <f t="shared" si="42"/>
        <v>2.3765221979387978</v>
      </c>
      <c r="S134">
        <f t="shared" si="43"/>
        <v>0.20260570811073084</v>
      </c>
      <c r="T134">
        <f t="shared" si="44"/>
        <v>0.12749050542970614</v>
      </c>
      <c r="U134">
        <f t="shared" si="45"/>
        <v>321.51956909999996</v>
      </c>
      <c r="V134">
        <f t="shared" si="46"/>
        <v>25.939641041314328</v>
      </c>
      <c r="W134">
        <f t="shared" si="47"/>
        <v>25.939641041314328</v>
      </c>
      <c r="X134">
        <f t="shared" si="48"/>
        <v>3.3622255888790908</v>
      </c>
      <c r="Y134">
        <f t="shared" si="49"/>
        <v>51.319536228868955</v>
      </c>
      <c r="Z134">
        <f t="shared" si="50"/>
        <v>1.6556239561453443</v>
      </c>
      <c r="AA134">
        <f t="shared" si="51"/>
        <v>3.2261085695743299</v>
      </c>
      <c r="AB134">
        <f t="shared" si="52"/>
        <v>1.7066016327337465</v>
      </c>
      <c r="AC134">
        <f t="shared" si="53"/>
        <v>-224.35305498995305</v>
      </c>
      <c r="AD134">
        <f t="shared" si="54"/>
        <v>-89.207098468966862</v>
      </c>
      <c r="AE134">
        <f t="shared" si="55"/>
        <v>-7.9873314047414024</v>
      </c>
      <c r="AF134">
        <f t="shared" si="56"/>
        <v>-2.791576366134052E-2</v>
      </c>
      <c r="AG134">
        <f t="shared" si="57"/>
        <v>4.39166298696344</v>
      </c>
      <c r="AH134">
        <f t="shared" si="58"/>
        <v>5.0816699194597934</v>
      </c>
      <c r="AI134">
        <f t="shared" si="59"/>
        <v>18.545716229937895</v>
      </c>
      <c r="AJ134">
        <v>351.91211221633802</v>
      </c>
      <c r="AK134">
        <v>341.02503636363599</v>
      </c>
      <c r="AL134">
        <v>-3.0239610329195101</v>
      </c>
      <c r="AM134">
        <v>65.913837987042498</v>
      </c>
      <c r="AN134">
        <f t="shared" si="60"/>
        <v>5.0873708614501831</v>
      </c>
      <c r="AO134">
        <v>17.657123836090999</v>
      </c>
      <c r="AP134">
        <v>23.493484848484801</v>
      </c>
      <c r="AQ134">
        <v>1.45723291966993E-3</v>
      </c>
      <c r="AR134">
        <v>77.476854828919798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37526.818346767301</v>
      </c>
      <c r="AX134">
        <f t="shared" si="64"/>
        <v>2000.0219999999999</v>
      </c>
      <c r="AY134">
        <f t="shared" si="65"/>
        <v>1681.2185099999999</v>
      </c>
      <c r="AZ134">
        <f t="shared" si="66"/>
        <v>0.84060000839990756</v>
      </c>
      <c r="BA134">
        <f t="shared" si="67"/>
        <v>0.16075801621182165</v>
      </c>
      <c r="BB134">
        <v>5.8810000000000002</v>
      </c>
      <c r="BC134">
        <v>0.5</v>
      </c>
      <c r="BD134" t="s">
        <v>355</v>
      </c>
      <c r="BE134">
        <v>2</v>
      </c>
      <c r="BF134" t="b">
        <v>1</v>
      </c>
      <c r="BG134">
        <v>1657397806.2</v>
      </c>
      <c r="BH134">
        <v>339.78859999999997</v>
      </c>
      <c r="BI134">
        <v>346.98450000000003</v>
      </c>
      <c r="BJ134">
        <v>23.492450000000002</v>
      </c>
      <c r="BK134">
        <v>17.656220000000001</v>
      </c>
      <c r="BL134">
        <v>333.1191</v>
      </c>
      <c r="BM134">
        <v>23.249310000000001</v>
      </c>
      <c r="BN134">
        <v>500.03550000000001</v>
      </c>
      <c r="BO134">
        <v>70.432670000000002</v>
      </c>
      <c r="BP134">
        <v>4.2055120000000001E-2</v>
      </c>
      <c r="BQ134">
        <v>25.243379999999998</v>
      </c>
      <c r="BR134">
        <v>24.927250000000001</v>
      </c>
      <c r="BS134">
        <v>999.9</v>
      </c>
      <c r="BT134">
        <v>0</v>
      </c>
      <c r="BU134">
        <v>0</v>
      </c>
      <c r="BV134">
        <v>10018</v>
      </c>
      <c r="BW134">
        <v>0</v>
      </c>
      <c r="BX134">
        <v>540.81709999999998</v>
      </c>
      <c r="BY134">
        <v>-7.1958060000000001</v>
      </c>
      <c r="BZ134">
        <v>347.9631</v>
      </c>
      <c r="CA134">
        <v>353.22089999999997</v>
      </c>
      <c r="CB134">
        <v>5.836233</v>
      </c>
      <c r="CC134">
        <v>346.98450000000003</v>
      </c>
      <c r="CD134">
        <v>17.656220000000001</v>
      </c>
      <c r="CE134">
        <v>1.6546339999999999</v>
      </c>
      <c r="CF134">
        <v>1.243573</v>
      </c>
      <c r="CG134">
        <v>14.477259999999999</v>
      </c>
      <c r="CH134">
        <v>10.13368</v>
      </c>
      <c r="CI134">
        <v>2000.0219999999999</v>
      </c>
      <c r="CJ134">
        <v>0.97999849999999999</v>
      </c>
      <c r="CK134">
        <v>2.00012E-2</v>
      </c>
      <c r="CL134">
        <v>0</v>
      </c>
      <c r="CM134">
        <v>2.2795899999999998</v>
      </c>
      <c r="CN134">
        <v>0</v>
      </c>
      <c r="CO134">
        <v>13269.64</v>
      </c>
      <c r="CP134">
        <v>17300.349999999999</v>
      </c>
      <c r="CQ134">
        <v>38.218499999999999</v>
      </c>
      <c r="CR134">
        <v>38.936999999999998</v>
      </c>
      <c r="CS134">
        <v>38.25</v>
      </c>
      <c r="CT134">
        <v>36.875</v>
      </c>
      <c r="CU134">
        <v>37.436999999999998</v>
      </c>
      <c r="CV134">
        <v>1960.021</v>
      </c>
      <c r="CW134">
        <v>40.000999999999998</v>
      </c>
      <c r="CX134">
        <v>0</v>
      </c>
      <c r="CY134">
        <v>1657397784.8</v>
      </c>
      <c r="CZ134">
        <v>0</v>
      </c>
      <c r="DA134">
        <v>0</v>
      </c>
      <c r="DB134" t="s">
        <v>356</v>
      </c>
      <c r="DC134">
        <v>1657313570</v>
      </c>
      <c r="DD134">
        <v>1657313571.5</v>
      </c>
      <c r="DE134">
        <v>0</v>
      </c>
      <c r="DF134">
        <v>-0.183</v>
      </c>
      <c r="DG134">
        <v>-4.0000000000000001E-3</v>
      </c>
      <c r="DH134">
        <v>8.7509999999999994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-10.5644256097561</v>
      </c>
      <c r="DO134">
        <v>30.052413867595799</v>
      </c>
      <c r="DP134">
        <v>3.0469045000115198</v>
      </c>
      <c r="DQ134">
        <v>0</v>
      </c>
      <c r="DR134">
        <v>5.88265756097561</v>
      </c>
      <c r="DS134">
        <v>-0.25058111498258001</v>
      </c>
      <c r="DT134">
        <v>2.90445166127907E-2</v>
      </c>
      <c r="DU134">
        <v>0</v>
      </c>
      <c r="DV134">
        <v>0</v>
      </c>
      <c r="DW134">
        <v>2</v>
      </c>
      <c r="DX134" t="s">
        <v>357</v>
      </c>
      <c r="DY134">
        <v>2.9742000000000002</v>
      </c>
      <c r="DZ134">
        <v>2.6945999999999999</v>
      </c>
      <c r="EA134">
        <v>5.89487E-2</v>
      </c>
      <c r="EB134">
        <v>6.0977000000000003E-2</v>
      </c>
      <c r="EC134">
        <v>8.0893900000000005E-2</v>
      </c>
      <c r="ED134">
        <v>6.6412100000000002E-2</v>
      </c>
      <c r="EE134">
        <v>36737.9</v>
      </c>
      <c r="EF134">
        <v>40184.1</v>
      </c>
      <c r="EG134">
        <v>35371.599999999999</v>
      </c>
      <c r="EH134">
        <v>38804.699999999997</v>
      </c>
      <c r="EI134">
        <v>46078.5</v>
      </c>
      <c r="EJ134">
        <v>52260.1</v>
      </c>
      <c r="EK134">
        <v>55254.7</v>
      </c>
      <c r="EL134">
        <v>62161.7</v>
      </c>
      <c r="EM134">
        <v>2.0097999999999998</v>
      </c>
      <c r="EN134">
        <v>2.1227999999999998</v>
      </c>
      <c r="EO134">
        <v>0.10401000000000001</v>
      </c>
      <c r="EP134">
        <v>0</v>
      </c>
      <c r="EQ134">
        <v>23.209900000000001</v>
      </c>
      <c r="ER134">
        <v>999.9</v>
      </c>
      <c r="ES134">
        <v>40.557000000000002</v>
      </c>
      <c r="ET134">
        <v>35.057000000000002</v>
      </c>
      <c r="EU134">
        <v>32.6233</v>
      </c>
      <c r="EV134">
        <v>52.035200000000003</v>
      </c>
      <c r="EW134">
        <v>38.826099999999997</v>
      </c>
      <c r="EX134">
        <v>2</v>
      </c>
      <c r="EY134">
        <v>-0.16564999999999999</v>
      </c>
      <c r="EZ134">
        <v>-0.31300699999999998</v>
      </c>
      <c r="FA134">
        <v>20.148399999999999</v>
      </c>
      <c r="FB134">
        <v>5.20411</v>
      </c>
      <c r="FC134">
        <v>12.008800000000001</v>
      </c>
      <c r="FD134">
        <v>4.976</v>
      </c>
      <c r="FE134">
        <v>3.2930000000000001</v>
      </c>
      <c r="FF134">
        <v>9999</v>
      </c>
      <c r="FG134">
        <v>9999</v>
      </c>
      <c r="FH134">
        <v>576.70000000000005</v>
      </c>
      <c r="FI134">
        <v>9999</v>
      </c>
      <c r="FJ134">
        <v>1.8631</v>
      </c>
      <c r="FK134">
        <v>1.86792</v>
      </c>
      <c r="FL134">
        <v>1.86768</v>
      </c>
      <c r="FM134">
        <v>1.86887</v>
      </c>
      <c r="FN134">
        <v>1.8696299999999999</v>
      </c>
      <c r="FO134">
        <v>1.8656900000000001</v>
      </c>
      <c r="FP134">
        <v>1.86676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6.6139999999999999</v>
      </c>
      <c r="GF134">
        <v>0.24329999999999999</v>
      </c>
      <c r="GG134">
        <v>4.2916309927836904</v>
      </c>
      <c r="GH134">
        <v>7.6595765978979304E-3</v>
      </c>
      <c r="GI134">
        <v>-1.71084151979672E-6</v>
      </c>
      <c r="GJ134">
        <v>4.36376621208334E-10</v>
      </c>
      <c r="GK134">
        <v>-0.121359193448199</v>
      </c>
      <c r="GL134">
        <v>-4.8646536976697102E-3</v>
      </c>
      <c r="GM134">
        <v>1.0234933149142901E-3</v>
      </c>
      <c r="GN134">
        <v>-6.0182367739561398E-6</v>
      </c>
      <c r="GO134">
        <v>21</v>
      </c>
      <c r="GP134">
        <v>2191</v>
      </c>
      <c r="GQ134">
        <v>2</v>
      </c>
      <c r="GR134">
        <v>49</v>
      </c>
      <c r="GS134">
        <v>1404</v>
      </c>
      <c r="GT134">
        <v>1404</v>
      </c>
      <c r="GU134">
        <v>1.09985</v>
      </c>
      <c r="GV134">
        <v>2.65259</v>
      </c>
      <c r="GW134">
        <v>2.2485400000000002</v>
      </c>
      <c r="GX134">
        <v>2.7587899999999999</v>
      </c>
      <c r="GY134">
        <v>1.9958499999999999</v>
      </c>
      <c r="GZ134">
        <v>2.3584000000000001</v>
      </c>
      <c r="HA134">
        <v>37.674500000000002</v>
      </c>
      <c r="HB134">
        <v>13.133900000000001</v>
      </c>
      <c r="HC134">
        <v>18</v>
      </c>
      <c r="HD134">
        <v>501.42200000000003</v>
      </c>
      <c r="HE134">
        <v>573.82399999999996</v>
      </c>
      <c r="HF134">
        <v>23.238399999999999</v>
      </c>
      <c r="HG134">
        <v>25.1325</v>
      </c>
      <c r="HH134">
        <v>30.0001</v>
      </c>
      <c r="HI134">
        <v>24.982800000000001</v>
      </c>
      <c r="HJ134">
        <v>24.901</v>
      </c>
      <c r="HK134">
        <v>22.037800000000001</v>
      </c>
      <c r="HL134">
        <v>42.333500000000001</v>
      </c>
      <c r="HM134">
        <v>0</v>
      </c>
      <c r="HN134">
        <v>23.230399999999999</v>
      </c>
      <c r="HO134">
        <v>312.22899999999998</v>
      </c>
      <c r="HP134">
        <v>17.7303</v>
      </c>
      <c r="HQ134">
        <v>102.526</v>
      </c>
      <c r="HR134">
        <v>103.52</v>
      </c>
    </row>
    <row r="135" spans="1:226" x14ac:dyDescent="0.2">
      <c r="A135">
        <v>119</v>
      </c>
      <c r="B135">
        <v>1657397814</v>
      </c>
      <c r="C135">
        <v>2116</v>
      </c>
      <c r="D135" t="s">
        <v>598</v>
      </c>
      <c r="E135" t="s">
        <v>599</v>
      </c>
      <c r="F135">
        <v>5</v>
      </c>
      <c r="G135" t="s">
        <v>585</v>
      </c>
      <c r="H135" t="s">
        <v>354</v>
      </c>
      <c r="I135">
        <v>1657397811.5</v>
      </c>
      <c r="J135">
        <f t="shared" si="34"/>
        <v>5.076393705593517E-3</v>
      </c>
      <c r="K135">
        <f t="shared" si="35"/>
        <v>5.0763937055935173</v>
      </c>
      <c r="L135">
        <f t="shared" si="36"/>
        <v>17.565022144513186</v>
      </c>
      <c r="M135">
        <f t="shared" si="37"/>
        <v>324.14977777777801</v>
      </c>
      <c r="N135">
        <f t="shared" si="38"/>
        <v>176.15733631038484</v>
      </c>
      <c r="O135">
        <f t="shared" si="39"/>
        <v>12.414917744892566</v>
      </c>
      <c r="P135">
        <f t="shared" si="40"/>
        <v>22.844877837194439</v>
      </c>
      <c r="Q135">
        <f t="shared" si="41"/>
        <v>0.21226734968610581</v>
      </c>
      <c r="R135">
        <f t="shared" si="42"/>
        <v>2.3729564427913186</v>
      </c>
      <c r="S135">
        <f t="shared" si="43"/>
        <v>0.20225455172427409</v>
      </c>
      <c r="T135">
        <f t="shared" si="44"/>
        <v>0.12726933821869166</v>
      </c>
      <c r="U135">
        <f t="shared" si="45"/>
        <v>321.52581766666646</v>
      </c>
      <c r="V135">
        <f t="shared" si="46"/>
        <v>25.938165591322498</v>
      </c>
      <c r="W135">
        <f t="shared" si="47"/>
        <v>25.938165591322498</v>
      </c>
      <c r="X135">
        <f t="shared" si="48"/>
        <v>3.3619319206854801</v>
      </c>
      <c r="Y135">
        <f t="shared" si="49"/>
        <v>51.349944482375442</v>
      </c>
      <c r="Z135">
        <f t="shared" si="50"/>
        <v>1.656017704196779</v>
      </c>
      <c r="AA135">
        <f t="shared" si="51"/>
        <v>3.2249649359702124</v>
      </c>
      <c r="AB135">
        <f t="shared" si="52"/>
        <v>1.7059142164887011</v>
      </c>
      <c r="AC135">
        <f t="shared" si="53"/>
        <v>-223.86896241667409</v>
      </c>
      <c r="AD135">
        <f t="shared" si="54"/>
        <v>-89.646679244956161</v>
      </c>
      <c r="AE135">
        <f t="shared" si="55"/>
        <v>-8.0384515072910254</v>
      </c>
      <c r="AF135">
        <f t="shared" si="56"/>
        <v>-2.8275502254828666E-2</v>
      </c>
      <c r="AG135">
        <f t="shared" si="57"/>
        <v>3.0126606714690962</v>
      </c>
      <c r="AH135">
        <f t="shared" si="58"/>
        <v>5.0781618057468405</v>
      </c>
      <c r="AI135">
        <f t="shared" si="59"/>
        <v>17.565022144513186</v>
      </c>
      <c r="AJ135">
        <v>335.31182977740701</v>
      </c>
      <c r="AK135">
        <v>325.79809696969699</v>
      </c>
      <c r="AL135">
        <v>-3.07748410281329</v>
      </c>
      <c r="AM135">
        <v>65.913837987042498</v>
      </c>
      <c r="AN135">
        <f t="shared" si="60"/>
        <v>5.0763937055935173</v>
      </c>
      <c r="AO135">
        <v>17.6655980978659</v>
      </c>
      <c r="AP135">
        <v>23.496290909090899</v>
      </c>
      <c r="AQ135">
        <v>8.9691450730411998E-5</v>
      </c>
      <c r="AR135">
        <v>77.476854828919798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37442.168594289964</v>
      </c>
      <c r="AX135">
        <f t="shared" si="64"/>
        <v>2000.06111111111</v>
      </c>
      <c r="AY135">
        <f t="shared" si="65"/>
        <v>1681.2513666666655</v>
      </c>
      <c r="AZ135">
        <f t="shared" si="66"/>
        <v>0.84059999833338417</v>
      </c>
      <c r="BA135">
        <f t="shared" si="67"/>
        <v>0.16075799678343161</v>
      </c>
      <c r="BB135">
        <v>5.8810000000000002</v>
      </c>
      <c r="BC135">
        <v>0.5</v>
      </c>
      <c r="BD135" t="s">
        <v>355</v>
      </c>
      <c r="BE135">
        <v>2</v>
      </c>
      <c r="BF135" t="b">
        <v>1</v>
      </c>
      <c r="BG135">
        <v>1657397811.5</v>
      </c>
      <c r="BH135">
        <v>324.14977777777801</v>
      </c>
      <c r="BI135">
        <v>329.62988888888901</v>
      </c>
      <c r="BJ135">
        <v>23.497511111111098</v>
      </c>
      <c r="BK135">
        <v>17.664400000000001</v>
      </c>
      <c r="BL135">
        <v>317.584</v>
      </c>
      <c r="BM135">
        <v>23.2542222222222</v>
      </c>
      <c r="BN135">
        <v>499.954888888889</v>
      </c>
      <c r="BO135">
        <v>70.434966666666696</v>
      </c>
      <c r="BP135">
        <v>4.1335966666666703E-2</v>
      </c>
      <c r="BQ135">
        <v>25.2374222222222</v>
      </c>
      <c r="BR135">
        <v>24.905388888888901</v>
      </c>
      <c r="BS135">
        <v>999.9</v>
      </c>
      <c r="BT135">
        <v>0</v>
      </c>
      <c r="BU135">
        <v>0</v>
      </c>
      <c r="BV135">
        <v>9993.8888888888905</v>
      </c>
      <c r="BW135">
        <v>0</v>
      </c>
      <c r="BX135">
        <v>573.91455555555603</v>
      </c>
      <c r="BY135">
        <v>-5.4802922222222197</v>
      </c>
      <c r="BZ135">
        <v>331.94977777777802</v>
      </c>
      <c r="CA135">
        <v>335.557444444444</v>
      </c>
      <c r="CB135">
        <v>5.8331177777777796</v>
      </c>
      <c r="CC135">
        <v>329.62988888888901</v>
      </c>
      <c r="CD135">
        <v>17.664400000000001</v>
      </c>
      <c r="CE135">
        <v>1.6550466666666701</v>
      </c>
      <c r="CF135">
        <v>1.2441922222222199</v>
      </c>
      <c r="CG135">
        <v>14.4811</v>
      </c>
      <c r="CH135">
        <v>10.141077777777801</v>
      </c>
      <c r="CI135">
        <v>2000.06111111111</v>
      </c>
      <c r="CJ135">
        <v>0.97999866666666702</v>
      </c>
      <c r="CK135">
        <v>2.0001022222222199E-2</v>
      </c>
      <c r="CL135">
        <v>0</v>
      </c>
      <c r="CM135">
        <v>2.2850000000000001</v>
      </c>
      <c r="CN135">
        <v>0</v>
      </c>
      <c r="CO135">
        <v>13136.8888888889</v>
      </c>
      <c r="CP135">
        <v>17300.677777777801</v>
      </c>
      <c r="CQ135">
        <v>38.186999999999998</v>
      </c>
      <c r="CR135">
        <v>38.902555555555601</v>
      </c>
      <c r="CS135">
        <v>38.235999999999997</v>
      </c>
      <c r="CT135">
        <v>36.811999999999998</v>
      </c>
      <c r="CU135">
        <v>37.436999999999998</v>
      </c>
      <c r="CV135">
        <v>1960.06</v>
      </c>
      <c r="CW135">
        <v>40.001111111111101</v>
      </c>
      <c r="CX135">
        <v>0</v>
      </c>
      <c r="CY135">
        <v>1657397789.5999999</v>
      </c>
      <c r="CZ135">
        <v>0</v>
      </c>
      <c r="DA135">
        <v>0</v>
      </c>
      <c r="DB135" t="s">
        <v>356</v>
      </c>
      <c r="DC135">
        <v>1657313570</v>
      </c>
      <c r="DD135">
        <v>1657313571.5</v>
      </c>
      <c r="DE135">
        <v>0</v>
      </c>
      <c r="DF135">
        <v>-0.183</v>
      </c>
      <c r="DG135">
        <v>-4.0000000000000001E-3</v>
      </c>
      <c r="DH135">
        <v>8.7509999999999994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-8.2616765853658496</v>
      </c>
      <c r="DO135">
        <v>21.809540487804899</v>
      </c>
      <c r="DP135">
        <v>2.1684904094285198</v>
      </c>
      <c r="DQ135">
        <v>0</v>
      </c>
      <c r="DR135">
        <v>5.8648526829268297</v>
      </c>
      <c r="DS135">
        <v>-0.28642076655051701</v>
      </c>
      <c r="DT135">
        <v>3.1574187128125798E-2</v>
      </c>
      <c r="DU135">
        <v>0</v>
      </c>
      <c r="DV135">
        <v>0</v>
      </c>
      <c r="DW135">
        <v>2</v>
      </c>
      <c r="DX135" t="s">
        <v>357</v>
      </c>
      <c r="DY135">
        <v>2.9750700000000001</v>
      </c>
      <c r="DZ135">
        <v>2.6903199999999998</v>
      </c>
      <c r="EA135">
        <v>5.6775899999999997E-2</v>
      </c>
      <c r="EB135">
        <v>5.8537400000000003E-2</v>
      </c>
      <c r="EC135">
        <v>8.0895099999999998E-2</v>
      </c>
      <c r="ED135">
        <v>6.6401799999999997E-2</v>
      </c>
      <c r="EE135">
        <v>36822.699999999997</v>
      </c>
      <c r="EF135">
        <v>40288</v>
      </c>
      <c r="EG135">
        <v>35371.599999999999</v>
      </c>
      <c r="EH135">
        <v>38804.300000000003</v>
      </c>
      <c r="EI135">
        <v>46078.8</v>
      </c>
      <c r="EJ135">
        <v>52260.3</v>
      </c>
      <c r="EK135">
        <v>55255.199999999997</v>
      </c>
      <c r="EL135">
        <v>62161.4</v>
      </c>
      <c r="EM135">
        <v>2.0099999999999998</v>
      </c>
      <c r="EN135">
        <v>2.1227999999999998</v>
      </c>
      <c r="EO135">
        <v>0.104606</v>
      </c>
      <c r="EP135">
        <v>0</v>
      </c>
      <c r="EQ135">
        <v>23.180599999999998</v>
      </c>
      <c r="ER135">
        <v>999.9</v>
      </c>
      <c r="ES135">
        <v>40.557000000000002</v>
      </c>
      <c r="ET135">
        <v>35.057000000000002</v>
      </c>
      <c r="EU135">
        <v>32.624699999999997</v>
      </c>
      <c r="EV135">
        <v>51.685200000000002</v>
      </c>
      <c r="EW135">
        <v>38.838099999999997</v>
      </c>
      <c r="EX135">
        <v>2</v>
      </c>
      <c r="EY135">
        <v>-0.165691</v>
      </c>
      <c r="EZ135">
        <v>-0.39389999999999997</v>
      </c>
      <c r="FA135">
        <v>20.148800000000001</v>
      </c>
      <c r="FB135">
        <v>5.20411</v>
      </c>
      <c r="FC135">
        <v>12.008800000000001</v>
      </c>
      <c r="FD135">
        <v>4.9756</v>
      </c>
      <c r="FE135">
        <v>3.2930000000000001</v>
      </c>
      <c r="FF135">
        <v>9999</v>
      </c>
      <c r="FG135">
        <v>9999</v>
      </c>
      <c r="FH135">
        <v>576.70000000000005</v>
      </c>
      <c r="FI135">
        <v>9999</v>
      </c>
      <c r="FJ135">
        <v>1.8631</v>
      </c>
      <c r="FK135">
        <v>1.8678300000000001</v>
      </c>
      <c r="FL135">
        <v>1.86768</v>
      </c>
      <c r="FM135">
        <v>1.8689</v>
      </c>
      <c r="FN135">
        <v>1.8696600000000001</v>
      </c>
      <c r="FO135">
        <v>1.8656900000000001</v>
      </c>
      <c r="FP135">
        <v>1.86676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6.5149999999999997</v>
      </c>
      <c r="GF135">
        <v>0.24329999999999999</v>
      </c>
      <c r="GG135">
        <v>4.2916309927836904</v>
      </c>
      <c r="GH135">
        <v>7.6595765978979304E-3</v>
      </c>
      <c r="GI135">
        <v>-1.71084151979672E-6</v>
      </c>
      <c r="GJ135">
        <v>4.36376621208334E-10</v>
      </c>
      <c r="GK135">
        <v>-0.121359193448199</v>
      </c>
      <c r="GL135">
        <v>-4.8646536976697102E-3</v>
      </c>
      <c r="GM135">
        <v>1.0234933149142901E-3</v>
      </c>
      <c r="GN135">
        <v>-6.0182367739561398E-6</v>
      </c>
      <c r="GO135">
        <v>21</v>
      </c>
      <c r="GP135">
        <v>2191</v>
      </c>
      <c r="GQ135">
        <v>2</v>
      </c>
      <c r="GR135">
        <v>49</v>
      </c>
      <c r="GS135">
        <v>1404.1</v>
      </c>
      <c r="GT135">
        <v>1404</v>
      </c>
      <c r="GU135">
        <v>1.0583499999999999</v>
      </c>
      <c r="GV135">
        <v>2.65503</v>
      </c>
      <c r="GW135">
        <v>2.2485400000000002</v>
      </c>
      <c r="GX135">
        <v>2.7587899999999999</v>
      </c>
      <c r="GY135">
        <v>1.9958499999999999</v>
      </c>
      <c r="GZ135">
        <v>2.3828100000000001</v>
      </c>
      <c r="HA135">
        <v>37.674500000000002</v>
      </c>
      <c r="HB135">
        <v>13.1426</v>
      </c>
      <c r="HC135">
        <v>18</v>
      </c>
      <c r="HD135">
        <v>501.57299999999998</v>
      </c>
      <c r="HE135">
        <v>573.84699999999998</v>
      </c>
      <c r="HF135">
        <v>23.290600000000001</v>
      </c>
      <c r="HG135">
        <v>25.1325</v>
      </c>
      <c r="HH135">
        <v>30.0001</v>
      </c>
      <c r="HI135">
        <v>24.9849</v>
      </c>
      <c r="HJ135">
        <v>24.903099999999998</v>
      </c>
      <c r="HK135">
        <v>21.120899999999999</v>
      </c>
      <c r="HL135">
        <v>42.333500000000001</v>
      </c>
      <c r="HM135">
        <v>0</v>
      </c>
      <c r="HN135">
        <v>23.285499999999999</v>
      </c>
      <c r="HO135">
        <v>298.798</v>
      </c>
      <c r="HP135">
        <v>17.744299999999999</v>
      </c>
      <c r="HQ135">
        <v>102.526</v>
      </c>
      <c r="HR135">
        <v>103.51900000000001</v>
      </c>
    </row>
    <row r="136" spans="1:226" x14ac:dyDescent="0.2">
      <c r="A136">
        <v>120</v>
      </c>
      <c r="B136">
        <v>1657397819</v>
      </c>
      <c r="C136">
        <v>2121</v>
      </c>
      <c r="D136" t="s">
        <v>600</v>
      </c>
      <c r="E136" t="s">
        <v>601</v>
      </c>
      <c r="F136">
        <v>5</v>
      </c>
      <c r="G136" t="s">
        <v>585</v>
      </c>
      <c r="H136" t="s">
        <v>354</v>
      </c>
      <c r="I136">
        <v>1657397816.2</v>
      </c>
      <c r="J136">
        <f t="shared" si="34"/>
        <v>5.0468456955486208E-3</v>
      </c>
      <c r="K136">
        <f t="shared" si="35"/>
        <v>5.0468456955486207</v>
      </c>
      <c r="L136">
        <f t="shared" si="36"/>
        <v>16.503390328016163</v>
      </c>
      <c r="M136">
        <f t="shared" si="37"/>
        <v>310.12139999999999</v>
      </c>
      <c r="N136">
        <f t="shared" si="38"/>
        <v>170.01371019915217</v>
      </c>
      <c r="O136">
        <f t="shared" si="39"/>
        <v>11.981847699587483</v>
      </c>
      <c r="P136">
        <f t="shared" si="40"/>
        <v>21.856045484979834</v>
      </c>
      <c r="Q136">
        <f t="shared" si="41"/>
        <v>0.21082554229407235</v>
      </c>
      <c r="R136">
        <f t="shared" si="42"/>
        <v>2.3722896565119482</v>
      </c>
      <c r="S136">
        <f t="shared" si="43"/>
        <v>0.20094226529735987</v>
      </c>
      <c r="T136">
        <f t="shared" si="44"/>
        <v>0.12643827230533738</v>
      </c>
      <c r="U136">
        <f t="shared" si="45"/>
        <v>321.53021849999999</v>
      </c>
      <c r="V136">
        <f t="shared" si="46"/>
        <v>25.941871852207896</v>
      </c>
      <c r="W136">
        <f t="shared" si="47"/>
        <v>25.941871852207896</v>
      </c>
      <c r="X136">
        <f t="shared" si="48"/>
        <v>3.3626696439031738</v>
      </c>
      <c r="Y136">
        <f t="shared" si="49"/>
        <v>51.355735334724784</v>
      </c>
      <c r="Z136">
        <f t="shared" si="50"/>
        <v>1.6556267332067833</v>
      </c>
      <c r="AA136">
        <f t="shared" si="51"/>
        <v>3.2238399906374466</v>
      </c>
      <c r="AB136">
        <f t="shared" si="52"/>
        <v>1.7070429106963905</v>
      </c>
      <c r="AC136">
        <f t="shared" si="53"/>
        <v>-222.56589517369417</v>
      </c>
      <c r="AD136">
        <f t="shared" si="54"/>
        <v>-90.845249073623719</v>
      </c>
      <c r="AE136">
        <f t="shared" si="55"/>
        <v>-8.1481266973400004</v>
      </c>
      <c r="AF136">
        <f t="shared" si="56"/>
        <v>-2.9052444657892806E-2</v>
      </c>
      <c r="AG136">
        <f t="shared" si="57"/>
        <v>2.0481270076200238</v>
      </c>
      <c r="AH136">
        <f t="shared" si="58"/>
        <v>5.0772356941163252</v>
      </c>
      <c r="AI136">
        <f t="shared" si="59"/>
        <v>16.503390328016163</v>
      </c>
      <c r="AJ136">
        <v>318.81973395649698</v>
      </c>
      <c r="AK136">
        <v>310.53756363636398</v>
      </c>
      <c r="AL136">
        <v>-3.0662553803311599</v>
      </c>
      <c r="AM136">
        <v>65.913837987042498</v>
      </c>
      <c r="AN136">
        <f t="shared" si="60"/>
        <v>5.0468456955486207</v>
      </c>
      <c r="AO136">
        <v>17.6628855221946</v>
      </c>
      <c r="AP136">
        <v>23.487117575757601</v>
      </c>
      <c r="AQ136">
        <v>-6.4816502752661001E-3</v>
      </c>
      <c r="AR136">
        <v>77.476854828919798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37426.919131992996</v>
      </c>
      <c r="AX136">
        <f t="shared" si="64"/>
        <v>2000.088</v>
      </c>
      <c r="AY136">
        <f t="shared" si="65"/>
        <v>1681.2740099999999</v>
      </c>
      <c r="AZ136">
        <f t="shared" si="66"/>
        <v>0.84060001859918154</v>
      </c>
      <c r="BA136">
        <f t="shared" si="67"/>
        <v>0.16075803589642054</v>
      </c>
      <c r="BB136">
        <v>5.8810000000000002</v>
      </c>
      <c r="BC136">
        <v>0.5</v>
      </c>
      <c r="BD136" t="s">
        <v>355</v>
      </c>
      <c r="BE136">
        <v>2</v>
      </c>
      <c r="BF136" t="b">
        <v>1</v>
      </c>
      <c r="BG136">
        <v>1657397816.2</v>
      </c>
      <c r="BH136">
        <v>310.12139999999999</v>
      </c>
      <c r="BI136">
        <v>314.38170000000002</v>
      </c>
      <c r="BJ136">
        <v>23.492139999999999</v>
      </c>
      <c r="BK136">
        <v>17.661549999999998</v>
      </c>
      <c r="BL136">
        <v>303.64940000000001</v>
      </c>
      <c r="BM136">
        <v>23.249009999999998</v>
      </c>
      <c r="BN136">
        <v>500.08260000000001</v>
      </c>
      <c r="BO136">
        <v>70.434569999999994</v>
      </c>
      <c r="BP136">
        <v>4.120331E-2</v>
      </c>
      <c r="BQ136">
        <v>25.231560000000002</v>
      </c>
      <c r="BR136">
        <v>24.908180000000002</v>
      </c>
      <c r="BS136">
        <v>999.9</v>
      </c>
      <c r="BT136">
        <v>0</v>
      </c>
      <c r="BU136">
        <v>0</v>
      </c>
      <c r="BV136">
        <v>9989.5</v>
      </c>
      <c r="BW136">
        <v>0</v>
      </c>
      <c r="BX136">
        <v>533.2432</v>
      </c>
      <c r="BY136">
        <v>-4.2602739999999999</v>
      </c>
      <c r="BZ136">
        <v>317.5822</v>
      </c>
      <c r="CA136">
        <v>320.03399999999999</v>
      </c>
      <c r="CB136">
        <v>5.8305850000000001</v>
      </c>
      <c r="CC136">
        <v>314.38170000000002</v>
      </c>
      <c r="CD136">
        <v>17.661549999999998</v>
      </c>
      <c r="CE136">
        <v>1.654658</v>
      </c>
      <c r="CF136">
        <v>1.2439849999999999</v>
      </c>
      <c r="CG136">
        <v>14.47747</v>
      </c>
      <c r="CH136">
        <v>10.13861</v>
      </c>
      <c r="CI136">
        <v>2000.088</v>
      </c>
      <c r="CJ136">
        <v>0.97999820000000004</v>
      </c>
      <c r="CK136">
        <v>2.0001519999999998E-2</v>
      </c>
      <c r="CL136">
        <v>0</v>
      </c>
      <c r="CM136">
        <v>2.4322499999999998</v>
      </c>
      <c r="CN136">
        <v>0</v>
      </c>
      <c r="CO136">
        <v>13021.03</v>
      </c>
      <c r="CP136">
        <v>17300.939999999999</v>
      </c>
      <c r="CQ136">
        <v>38.168399999999998</v>
      </c>
      <c r="CR136">
        <v>38.856099999999998</v>
      </c>
      <c r="CS136">
        <v>38.193300000000001</v>
      </c>
      <c r="CT136">
        <v>36.799599999999998</v>
      </c>
      <c r="CU136">
        <v>37.3812</v>
      </c>
      <c r="CV136">
        <v>1960.085</v>
      </c>
      <c r="CW136">
        <v>40.003</v>
      </c>
      <c r="CX136">
        <v>0</v>
      </c>
      <c r="CY136">
        <v>1657397794.4000001</v>
      </c>
      <c r="CZ136">
        <v>0</v>
      </c>
      <c r="DA136">
        <v>0</v>
      </c>
      <c r="DB136" t="s">
        <v>356</v>
      </c>
      <c r="DC136">
        <v>1657313570</v>
      </c>
      <c r="DD136">
        <v>1657313571.5</v>
      </c>
      <c r="DE136">
        <v>0</v>
      </c>
      <c r="DF136">
        <v>-0.183</v>
      </c>
      <c r="DG136">
        <v>-4.0000000000000001E-3</v>
      </c>
      <c r="DH136">
        <v>8.7509999999999994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-6.8833778048780498</v>
      </c>
      <c r="DO136">
        <v>19.074323205574899</v>
      </c>
      <c r="DP136">
        <v>1.89721348651315</v>
      </c>
      <c r="DQ136">
        <v>0</v>
      </c>
      <c r="DR136">
        <v>5.8514448780487802</v>
      </c>
      <c r="DS136">
        <v>-0.23113944250871299</v>
      </c>
      <c r="DT136">
        <v>2.79980505525158E-2</v>
      </c>
      <c r="DU136">
        <v>0</v>
      </c>
      <c r="DV136">
        <v>0</v>
      </c>
      <c r="DW136">
        <v>2</v>
      </c>
      <c r="DX136" t="s">
        <v>357</v>
      </c>
      <c r="DY136">
        <v>2.9740899999999999</v>
      </c>
      <c r="DZ136">
        <v>2.6951200000000002</v>
      </c>
      <c r="EA136">
        <v>5.4536099999999997E-2</v>
      </c>
      <c r="EB136">
        <v>5.6154999999999997E-2</v>
      </c>
      <c r="EC136">
        <v>8.0859200000000006E-2</v>
      </c>
      <c r="ED136">
        <v>6.6388299999999997E-2</v>
      </c>
      <c r="EE136">
        <v>36909.9</v>
      </c>
      <c r="EF136">
        <v>40390.199999999997</v>
      </c>
      <c r="EG136">
        <v>35371.300000000003</v>
      </c>
      <c r="EH136">
        <v>38804.5</v>
      </c>
      <c r="EI136">
        <v>46080.1</v>
      </c>
      <c r="EJ136">
        <v>52261.1</v>
      </c>
      <c r="EK136">
        <v>55254.6</v>
      </c>
      <c r="EL136">
        <v>62161.5</v>
      </c>
      <c r="EM136">
        <v>2.0097999999999998</v>
      </c>
      <c r="EN136">
        <v>2.1236000000000002</v>
      </c>
      <c r="EO136">
        <v>0.105947</v>
      </c>
      <c r="EP136">
        <v>0</v>
      </c>
      <c r="EQ136">
        <v>23.147400000000001</v>
      </c>
      <c r="ER136">
        <v>999.9</v>
      </c>
      <c r="ES136">
        <v>40.531999999999996</v>
      </c>
      <c r="ET136">
        <v>35.076999999999998</v>
      </c>
      <c r="EU136">
        <v>32.6432</v>
      </c>
      <c r="EV136">
        <v>51.965200000000003</v>
      </c>
      <c r="EW136">
        <v>38.765999999999998</v>
      </c>
      <c r="EX136">
        <v>2</v>
      </c>
      <c r="EY136">
        <v>-0.16581299999999999</v>
      </c>
      <c r="EZ136">
        <v>-0.47973900000000003</v>
      </c>
      <c r="FA136">
        <v>20.148399999999999</v>
      </c>
      <c r="FB136">
        <v>5.20411</v>
      </c>
      <c r="FC136">
        <v>12.006399999999999</v>
      </c>
      <c r="FD136">
        <v>4.976</v>
      </c>
      <c r="FE136">
        <v>3.2930000000000001</v>
      </c>
      <c r="FF136">
        <v>9999</v>
      </c>
      <c r="FG136">
        <v>9999</v>
      </c>
      <c r="FH136">
        <v>576.70000000000005</v>
      </c>
      <c r="FI136">
        <v>9999</v>
      </c>
      <c r="FJ136">
        <v>1.8631</v>
      </c>
      <c r="FK136">
        <v>1.8678900000000001</v>
      </c>
      <c r="FL136">
        <v>1.86768</v>
      </c>
      <c r="FM136">
        <v>1.8689</v>
      </c>
      <c r="FN136">
        <v>1.8695999999999999</v>
      </c>
      <c r="FO136">
        <v>1.8656900000000001</v>
      </c>
      <c r="FP136">
        <v>1.86676</v>
      </c>
      <c r="FQ136">
        <v>1.8681000000000001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6.4160000000000004</v>
      </c>
      <c r="GF136">
        <v>0.2429</v>
      </c>
      <c r="GG136">
        <v>4.2916309927836904</v>
      </c>
      <c r="GH136">
        <v>7.6595765978979304E-3</v>
      </c>
      <c r="GI136">
        <v>-1.71084151979672E-6</v>
      </c>
      <c r="GJ136">
        <v>4.36376621208334E-10</v>
      </c>
      <c r="GK136">
        <v>-0.121359193448199</v>
      </c>
      <c r="GL136">
        <v>-4.8646536976697102E-3</v>
      </c>
      <c r="GM136">
        <v>1.0234933149142901E-3</v>
      </c>
      <c r="GN136">
        <v>-6.0182367739561398E-6</v>
      </c>
      <c r="GO136">
        <v>21</v>
      </c>
      <c r="GP136">
        <v>2191</v>
      </c>
      <c r="GQ136">
        <v>2</v>
      </c>
      <c r="GR136">
        <v>49</v>
      </c>
      <c r="GS136">
        <v>1404.2</v>
      </c>
      <c r="GT136">
        <v>1404.1</v>
      </c>
      <c r="GU136">
        <v>1.0144</v>
      </c>
      <c r="GV136">
        <v>2.65015</v>
      </c>
      <c r="GW136">
        <v>2.2485400000000002</v>
      </c>
      <c r="GX136">
        <v>2.7587899999999999</v>
      </c>
      <c r="GY136">
        <v>1.9958499999999999</v>
      </c>
      <c r="GZ136">
        <v>2.36816</v>
      </c>
      <c r="HA136">
        <v>37.674500000000002</v>
      </c>
      <c r="HB136">
        <v>13.1426</v>
      </c>
      <c r="HC136">
        <v>18</v>
      </c>
      <c r="HD136">
        <v>501.46199999999999</v>
      </c>
      <c r="HE136">
        <v>574.45299999999997</v>
      </c>
      <c r="HF136">
        <v>23.355899999999998</v>
      </c>
      <c r="HG136">
        <v>25.130400000000002</v>
      </c>
      <c r="HH136">
        <v>30</v>
      </c>
      <c r="HI136">
        <v>24.986999999999998</v>
      </c>
      <c r="HJ136">
        <v>24.905200000000001</v>
      </c>
      <c r="HK136">
        <v>20.252700000000001</v>
      </c>
      <c r="HL136">
        <v>42.054099999999998</v>
      </c>
      <c r="HM136">
        <v>0</v>
      </c>
      <c r="HN136">
        <v>23.351299999999998</v>
      </c>
      <c r="HO136">
        <v>285.39400000000001</v>
      </c>
      <c r="HP136">
        <v>17.770399999999999</v>
      </c>
      <c r="HQ136">
        <v>102.52500000000001</v>
      </c>
      <c r="HR136">
        <v>103.52</v>
      </c>
    </row>
    <row r="137" spans="1:226" x14ac:dyDescent="0.2">
      <c r="A137">
        <v>121</v>
      </c>
      <c r="B137">
        <v>1657397824</v>
      </c>
      <c r="C137">
        <v>2126</v>
      </c>
      <c r="D137" t="s">
        <v>602</v>
      </c>
      <c r="E137" t="s">
        <v>603</v>
      </c>
      <c r="F137">
        <v>5</v>
      </c>
      <c r="G137" t="s">
        <v>585</v>
      </c>
      <c r="H137" t="s">
        <v>354</v>
      </c>
      <c r="I137">
        <v>1657397821.5</v>
      </c>
      <c r="J137">
        <f t="shared" si="34"/>
        <v>5.0589750561282594E-3</v>
      </c>
      <c r="K137">
        <f t="shared" si="35"/>
        <v>5.0589750561282596</v>
      </c>
      <c r="L137">
        <f t="shared" si="36"/>
        <v>15.496919943901791</v>
      </c>
      <c r="M137">
        <f t="shared" si="37"/>
        <v>294.24922222222199</v>
      </c>
      <c r="N137">
        <f t="shared" si="38"/>
        <v>162.98858986390445</v>
      </c>
      <c r="O137">
        <f t="shared" si="39"/>
        <v>11.48676675087955</v>
      </c>
      <c r="P137">
        <f t="shared" si="40"/>
        <v>20.737477298973296</v>
      </c>
      <c r="Q137">
        <f t="shared" si="41"/>
        <v>0.21157948337684793</v>
      </c>
      <c r="R137">
        <f t="shared" si="42"/>
        <v>2.3729207364688936</v>
      </c>
      <c r="S137">
        <f t="shared" si="43"/>
        <v>0.20162969805475392</v>
      </c>
      <c r="T137">
        <f t="shared" si="44"/>
        <v>0.12687351102706845</v>
      </c>
      <c r="U137">
        <f t="shared" si="45"/>
        <v>321.50642399999998</v>
      </c>
      <c r="V137">
        <f t="shared" si="46"/>
        <v>25.935563951510908</v>
      </c>
      <c r="W137">
        <f t="shared" si="47"/>
        <v>25.935563951510908</v>
      </c>
      <c r="X137">
        <f t="shared" si="48"/>
        <v>3.3614141543506149</v>
      </c>
      <c r="Y137">
        <f t="shared" si="49"/>
        <v>51.376594232883058</v>
      </c>
      <c r="Z137">
        <f t="shared" si="50"/>
        <v>1.6560895654232917</v>
      </c>
      <c r="AA137">
        <f t="shared" si="51"/>
        <v>3.2234319735490149</v>
      </c>
      <c r="AB137">
        <f t="shared" si="52"/>
        <v>1.7053245889273232</v>
      </c>
      <c r="AC137">
        <f t="shared" si="53"/>
        <v>-223.10079997525625</v>
      </c>
      <c r="AD137">
        <f t="shared" si="54"/>
        <v>-90.334515177764487</v>
      </c>
      <c r="AE137">
        <f t="shared" si="55"/>
        <v>-8.0998195878565031</v>
      </c>
      <c r="AF137">
        <f t="shared" si="56"/>
        <v>-2.8710740877286867E-2</v>
      </c>
      <c r="AG137">
        <f t="shared" si="57"/>
        <v>1.2142112097741362</v>
      </c>
      <c r="AH137">
        <f t="shared" si="58"/>
        <v>4.9874263662228469</v>
      </c>
      <c r="AI137">
        <f t="shared" si="59"/>
        <v>15.496919943901791</v>
      </c>
      <c r="AJ137">
        <v>302.77602083478001</v>
      </c>
      <c r="AK137">
        <v>295.36292121212102</v>
      </c>
      <c r="AL137">
        <v>-2.97752669892364</v>
      </c>
      <c r="AM137">
        <v>65.913837987042498</v>
      </c>
      <c r="AN137">
        <f t="shared" si="60"/>
        <v>5.0589750561282596</v>
      </c>
      <c r="AO137">
        <v>17.742892499847599</v>
      </c>
      <c r="AP137">
        <v>23.521993939393901</v>
      </c>
      <c r="AQ137">
        <v>7.1817433508288E-3</v>
      </c>
      <c r="AR137">
        <v>77.476854828919798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37442.279679595187</v>
      </c>
      <c r="AX137">
        <f t="shared" si="64"/>
        <v>1999.94</v>
      </c>
      <c r="AY137">
        <f t="shared" si="65"/>
        <v>1681.1496</v>
      </c>
      <c r="AZ137">
        <f t="shared" si="66"/>
        <v>0.84060001800053996</v>
      </c>
      <c r="BA137">
        <f t="shared" si="67"/>
        <v>0.16075803474104222</v>
      </c>
      <c r="BB137">
        <v>5.8810000000000002</v>
      </c>
      <c r="BC137">
        <v>0.5</v>
      </c>
      <c r="BD137" t="s">
        <v>355</v>
      </c>
      <c r="BE137">
        <v>2</v>
      </c>
      <c r="BF137" t="b">
        <v>1</v>
      </c>
      <c r="BG137">
        <v>1657397821.5</v>
      </c>
      <c r="BH137">
        <v>294.24922222222199</v>
      </c>
      <c r="BI137">
        <v>297.40366666666699</v>
      </c>
      <c r="BJ137">
        <v>23.498666666666701</v>
      </c>
      <c r="BK137">
        <v>17.770011111111099</v>
      </c>
      <c r="BL137">
        <v>287.884111111111</v>
      </c>
      <c r="BM137">
        <v>23.2553444444444</v>
      </c>
      <c r="BN137">
        <v>499.97444444444398</v>
      </c>
      <c r="BO137">
        <v>70.433288888888896</v>
      </c>
      <c r="BP137">
        <v>4.2606144444444403E-2</v>
      </c>
      <c r="BQ137">
        <v>25.229433333333301</v>
      </c>
      <c r="BR137">
        <v>24.894866666666701</v>
      </c>
      <c r="BS137">
        <v>999.9</v>
      </c>
      <c r="BT137">
        <v>0</v>
      </c>
      <c r="BU137">
        <v>0</v>
      </c>
      <c r="BV137">
        <v>9993.8888888888905</v>
      </c>
      <c r="BW137">
        <v>0</v>
      </c>
      <c r="BX137">
        <v>532.17344444444404</v>
      </c>
      <c r="BY137">
        <v>-3.1542255555555601</v>
      </c>
      <c r="BZ137">
        <v>301.33022222222201</v>
      </c>
      <c r="CA137">
        <v>302.78399999999999</v>
      </c>
      <c r="CB137">
        <v>5.7286577777777801</v>
      </c>
      <c r="CC137">
        <v>297.40366666666699</v>
      </c>
      <c r="CD137">
        <v>17.770011111111099</v>
      </c>
      <c r="CE137">
        <v>1.65509</v>
      </c>
      <c r="CF137">
        <v>1.2516011111111101</v>
      </c>
      <c r="CG137">
        <v>14.4815222222222</v>
      </c>
      <c r="CH137">
        <v>10.229888888888899</v>
      </c>
      <c r="CI137">
        <v>1999.94</v>
      </c>
      <c r="CJ137">
        <v>0.97999766666666699</v>
      </c>
      <c r="CK137">
        <v>2.0002088888888901E-2</v>
      </c>
      <c r="CL137">
        <v>0</v>
      </c>
      <c r="CM137">
        <v>2.33134444444444</v>
      </c>
      <c r="CN137">
        <v>0</v>
      </c>
      <c r="CO137">
        <v>12887.8</v>
      </c>
      <c r="CP137">
        <v>17299.611111111099</v>
      </c>
      <c r="CQ137">
        <v>38.125</v>
      </c>
      <c r="CR137">
        <v>38.811999999999998</v>
      </c>
      <c r="CS137">
        <v>38.180111111111103</v>
      </c>
      <c r="CT137">
        <v>36.75</v>
      </c>
      <c r="CU137">
        <v>37.368000000000002</v>
      </c>
      <c r="CV137">
        <v>1959.94</v>
      </c>
      <c r="CW137">
        <v>40</v>
      </c>
      <c r="CX137">
        <v>0</v>
      </c>
      <c r="CY137">
        <v>1657397799.2</v>
      </c>
      <c r="CZ137">
        <v>0</v>
      </c>
      <c r="DA137">
        <v>0</v>
      </c>
      <c r="DB137" t="s">
        <v>356</v>
      </c>
      <c r="DC137">
        <v>1657313570</v>
      </c>
      <c r="DD137">
        <v>1657313571.5</v>
      </c>
      <c r="DE137">
        <v>0</v>
      </c>
      <c r="DF137">
        <v>-0.183</v>
      </c>
      <c r="DG137">
        <v>-4.0000000000000001E-3</v>
      </c>
      <c r="DH137">
        <v>8.7509999999999994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-5.4035821951219498</v>
      </c>
      <c r="DO137">
        <v>16.5084696167247</v>
      </c>
      <c r="DP137">
        <v>1.6547946660781101</v>
      </c>
      <c r="DQ137">
        <v>0</v>
      </c>
      <c r="DR137">
        <v>5.8194529268292703</v>
      </c>
      <c r="DS137">
        <v>-0.34713177700346698</v>
      </c>
      <c r="DT137">
        <v>4.5829936442902702E-2</v>
      </c>
      <c r="DU137">
        <v>0</v>
      </c>
      <c r="DV137">
        <v>0</v>
      </c>
      <c r="DW137">
        <v>2</v>
      </c>
      <c r="DX137" t="s">
        <v>357</v>
      </c>
      <c r="DY137">
        <v>2.9748399999999999</v>
      </c>
      <c r="DZ137">
        <v>2.69624</v>
      </c>
      <c r="EA137">
        <v>5.2264199999999997E-2</v>
      </c>
      <c r="EB137">
        <v>5.3671900000000002E-2</v>
      </c>
      <c r="EC137">
        <v>8.0952499999999997E-2</v>
      </c>
      <c r="ED137">
        <v>6.6764100000000007E-2</v>
      </c>
      <c r="EE137">
        <v>36998.400000000001</v>
      </c>
      <c r="EF137">
        <v>40495.699999999997</v>
      </c>
      <c r="EG137">
        <v>35371.199999999997</v>
      </c>
      <c r="EH137">
        <v>38803.800000000003</v>
      </c>
      <c r="EI137">
        <v>46075.4</v>
      </c>
      <c r="EJ137">
        <v>52239.8</v>
      </c>
      <c r="EK137">
        <v>55254.8</v>
      </c>
      <c r="EL137">
        <v>62161.4</v>
      </c>
      <c r="EM137">
        <v>2.0093999999999999</v>
      </c>
      <c r="EN137">
        <v>2.1227999999999998</v>
      </c>
      <c r="EO137">
        <v>0.10728799999999999</v>
      </c>
      <c r="EP137">
        <v>0</v>
      </c>
      <c r="EQ137">
        <v>23.1143</v>
      </c>
      <c r="ER137">
        <v>999.9</v>
      </c>
      <c r="ES137">
        <v>40.531999999999996</v>
      </c>
      <c r="ET137">
        <v>35.076999999999998</v>
      </c>
      <c r="EU137">
        <v>32.6419</v>
      </c>
      <c r="EV137">
        <v>52.1252</v>
      </c>
      <c r="EW137">
        <v>38.786099999999998</v>
      </c>
      <c r="EX137">
        <v>2</v>
      </c>
      <c r="EY137">
        <v>-0.165772</v>
      </c>
      <c r="EZ137">
        <v>-0.54518500000000003</v>
      </c>
      <c r="FA137">
        <v>20.148099999999999</v>
      </c>
      <c r="FB137">
        <v>5.2017199999999999</v>
      </c>
      <c r="FC137">
        <v>12.0076</v>
      </c>
      <c r="FD137">
        <v>4.9752000000000001</v>
      </c>
      <c r="FE137">
        <v>3.2932000000000001</v>
      </c>
      <c r="FF137">
        <v>9999</v>
      </c>
      <c r="FG137">
        <v>9999</v>
      </c>
      <c r="FH137">
        <v>576.70000000000005</v>
      </c>
      <c r="FI137">
        <v>9999</v>
      </c>
      <c r="FJ137">
        <v>1.8631</v>
      </c>
      <c r="FK137">
        <v>1.8678600000000001</v>
      </c>
      <c r="FL137">
        <v>1.86765</v>
      </c>
      <c r="FM137">
        <v>1.86887</v>
      </c>
      <c r="FN137">
        <v>1.8696600000000001</v>
      </c>
      <c r="FO137">
        <v>1.8656900000000001</v>
      </c>
      <c r="FP137">
        <v>1.86676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6.3159999999999998</v>
      </c>
      <c r="GF137">
        <v>0.2442</v>
      </c>
      <c r="GG137">
        <v>4.2916309927836904</v>
      </c>
      <c r="GH137">
        <v>7.6595765978979304E-3</v>
      </c>
      <c r="GI137">
        <v>-1.71084151979672E-6</v>
      </c>
      <c r="GJ137">
        <v>4.36376621208334E-10</v>
      </c>
      <c r="GK137">
        <v>-0.121359193448199</v>
      </c>
      <c r="GL137">
        <v>-4.8646536976697102E-3</v>
      </c>
      <c r="GM137">
        <v>1.0234933149142901E-3</v>
      </c>
      <c r="GN137">
        <v>-6.0182367739561398E-6</v>
      </c>
      <c r="GO137">
        <v>21</v>
      </c>
      <c r="GP137">
        <v>2191</v>
      </c>
      <c r="GQ137">
        <v>2</v>
      </c>
      <c r="GR137">
        <v>49</v>
      </c>
      <c r="GS137">
        <v>1404.2</v>
      </c>
      <c r="GT137">
        <v>1404.2</v>
      </c>
      <c r="GU137">
        <v>0.96801800000000005</v>
      </c>
      <c r="GV137">
        <v>2.65381</v>
      </c>
      <c r="GW137">
        <v>2.2485400000000002</v>
      </c>
      <c r="GX137">
        <v>2.7587899999999999</v>
      </c>
      <c r="GY137">
        <v>1.9958499999999999</v>
      </c>
      <c r="GZ137">
        <v>2.36328</v>
      </c>
      <c r="HA137">
        <v>37.674500000000002</v>
      </c>
      <c r="HB137">
        <v>13.133900000000001</v>
      </c>
      <c r="HC137">
        <v>18</v>
      </c>
      <c r="HD137">
        <v>501.21899999999999</v>
      </c>
      <c r="HE137">
        <v>573.89200000000005</v>
      </c>
      <c r="HF137">
        <v>23.424800000000001</v>
      </c>
      <c r="HG137">
        <v>25.130400000000002</v>
      </c>
      <c r="HH137">
        <v>30</v>
      </c>
      <c r="HI137">
        <v>24.989100000000001</v>
      </c>
      <c r="HJ137">
        <v>24.907299999999999</v>
      </c>
      <c r="HK137">
        <v>19.328900000000001</v>
      </c>
      <c r="HL137">
        <v>42.054099999999998</v>
      </c>
      <c r="HM137">
        <v>0</v>
      </c>
      <c r="HN137">
        <v>23.418800000000001</v>
      </c>
      <c r="HO137">
        <v>265.04199999999997</v>
      </c>
      <c r="HP137">
        <v>17.7562</v>
      </c>
      <c r="HQ137">
        <v>102.52500000000001</v>
      </c>
      <c r="HR137">
        <v>103.51900000000001</v>
      </c>
    </row>
    <row r="138" spans="1:226" x14ac:dyDescent="0.2">
      <c r="A138">
        <v>122</v>
      </c>
      <c r="B138">
        <v>1657397829</v>
      </c>
      <c r="C138">
        <v>2131</v>
      </c>
      <c r="D138" t="s">
        <v>604</v>
      </c>
      <c r="E138" t="s">
        <v>605</v>
      </c>
      <c r="F138">
        <v>5</v>
      </c>
      <c r="G138" t="s">
        <v>585</v>
      </c>
      <c r="H138" t="s">
        <v>354</v>
      </c>
      <c r="I138">
        <v>1657397826.2</v>
      </c>
      <c r="J138">
        <f t="shared" si="34"/>
        <v>5.0294701833655652E-3</v>
      </c>
      <c r="K138">
        <f t="shared" si="35"/>
        <v>5.0294701833655653</v>
      </c>
      <c r="L138">
        <f t="shared" si="36"/>
        <v>14.277859023970816</v>
      </c>
      <c r="M138">
        <f t="shared" si="37"/>
        <v>280.2473</v>
      </c>
      <c r="N138">
        <f t="shared" si="38"/>
        <v>158.33620755512803</v>
      </c>
      <c r="O138">
        <f t="shared" si="39"/>
        <v>11.159184889780169</v>
      </c>
      <c r="P138">
        <f t="shared" si="40"/>
        <v>19.751208418155681</v>
      </c>
      <c r="Q138">
        <f t="shared" si="41"/>
        <v>0.21035245593458043</v>
      </c>
      <c r="R138">
        <f t="shared" si="42"/>
        <v>2.3713329332198159</v>
      </c>
      <c r="S138">
        <f t="shared" si="43"/>
        <v>0.20050860201335929</v>
      </c>
      <c r="T138">
        <f t="shared" si="44"/>
        <v>0.12616391218057688</v>
      </c>
      <c r="U138">
        <f t="shared" si="45"/>
        <v>321.5169138</v>
      </c>
      <c r="V138">
        <f t="shared" si="46"/>
        <v>25.947811054841523</v>
      </c>
      <c r="W138">
        <f t="shared" si="47"/>
        <v>25.947811054841523</v>
      </c>
      <c r="X138">
        <f t="shared" si="48"/>
        <v>3.3638521241813617</v>
      </c>
      <c r="Y138">
        <f t="shared" si="49"/>
        <v>51.459974292812852</v>
      </c>
      <c r="Z138">
        <f t="shared" si="50"/>
        <v>1.6590138891451522</v>
      </c>
      <c r="AA138">
        <f t="shared" si="51"/>
        <v>3.2238917954081803</v>
      </c>
      <c r="AB138">
        <f t="shared" si="52"/>
        <v>1.7048382350362095</v>
      </c>
      <c r="AC138">
        <f t="shared" si="53"/>
        <v>-221.79963508642143</v>
      </c>
      <c r="AD138">
        <f t="shared" si="54"/>
        <v>-91.533381572955349</v>
      </c>
      <c r="AE138">
        <f t="shared" si="55"/>
        <v>-8.2134156150763555</v>
      </c>
      <c r="AF138">
        <f t="shared" si="56"/>
        <v>-2.9518474453155363E-2</v>
      </c>
      <c r="AG138">
        <f t="shared" si="57"/>
        <v>-0.36802887393884837</v>
      </c>
      <c r="AH138">
        <f t="shared" si="58"/>
        <v>4.9949602226551253</v>
      </c>
      <c r="AI138">
        <f t="shared" si="59"/>
        <v>14.277859023970816</v>
      </c>
      <c r="AJ138">
        <v>285.10370592090698</v>
      </c>
      <c r="AK138">
        <v>279.78095151515203</v>
      </c>
      <c r="AL138">
        <v>-3.1460900229486999</v>
      </c>
      <c r="AM138">
        <v>65.913837987042498</v>
      </c>
      <c r="AN138">
        <f t="shared" si="60"/>
        <v>5.0294701833655653</v>
      </c>
      <c r="AO138">
        <v>17.8030438603123</v>
      </c>
      <c r="AP138">
        <v>23.550858181818199</v>
      </c>
      <c r="AQ138">
        <v>6.5948827492580001E-3</v>
      </c>
      <c r="AR138">
        <v>77.476854828919798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37403.981203338473</v>
      </c>
      <c r="AX138">
        <f t="shared" si="64"/>
        <v>2000.0050000000001</v>
      </c>
      <c r="AY138">
        <f t="shared" si="65"/>
        <v>1681.20426</v>
      </c>
      <c r="AZ138">
        <f t="shared" si="66"/>
        <v>0.84060002849992865</v>
      </c>
      <c r="BA138">
        <f t="shared" si="67"/>
        <v>0.16075805500486248</v>
      </c>
      <c r="BB138">
        <v>5.8810000000000002</v>
      </c>
      <c r="BC138">
        <v>0.5</v>
      </c>
      <c r="BD138" t="s">
        <v>355</v>
      </c>
      <c r="BE138">
        <v>2</v>
      </c>
      <c r="BF138" t="b">
        <v>1</v>
      </c>
      <c r="BG138">
        <v>1657397826.2</v>
      </c>
      <c r="BH138">
        <v>280.2473</v>
      </c>
      <c r="BI138">
        <v>281.46100000000001</v>
      </c>
      <c r="BJ138">
        <v>23.539529999999999</v>
      </c>
      <c r="BK138">
        <v>17.80227</v>
      </c>
      <c r="BL138">
        <v>273.97649999999999</v>
      </c>
      <c r="BM138">
        <v>23.294889999999999</v>
      </c>
      <c r="BN138">
        <v>499.95780000000002</v>
      </c>
      <c r="BO138">
        <v>70.43544</v>
      </c>
      <c r="BP138">
        <v>4.2343079999999998E-2</v>
      </c>
      <c r="BQ138">
        <v>25.231829999999999</v>
      </c>
      <c r="BR138">
        <v>24.895350000000001</v>
      </c>
      <c r="BS138">
        <v>999.9</v>
      </c>
      <c r="BT138">
        <v>0</v>
      </c>
      <c r="BU138">
        <v>0</v>
      </c>
      <c r="BV138">
        <v>9983</v>
      </c>
      <c r="BW138">
        <v>0</v>
      </c>
      <c r="BX138">
        <v>538.80909999999994</v>
      </c>
      <c r="BY138">
        <v>-1.2137878</v>
      </c>
      <c r="BZ138">
        <v>287.00330000000002</v>
      </c>
      <c r="CA138">
        <v>286.56270000000001</v>
      </c>
      <c r="CB138">
        <v>5.7372459999999998</v>
      </c>
      <c r="CC138">
        <v>281.46100000000001</v>
      </c>
      <c r="CD138">
        <v>17.80227</v>
      </c>
      <c r="CE138">
        <v>1.6580159999999999</v>
      </c>
      <c r="CF138">
        <v>1.2539119999999999</v>
      </c>
      <c r="CG138">
        <v>14.50886</v>
      </c>
      <c r="CH138">
        <v>10.257490000000001</v>
      </c>
      <c r="CI138">
        <v>2000.0050000000001</v>
      </c>
      <c r="CJ138">
        <v>0.97999760000000002</v>
      </c>
      <c r="CK138">
        <v>2.0002160000000001E-2</v>
      </c>
      <c r="CL138">
        <v>0</v>
      </c>
      <c r="CM138">
        <v>2.3537699999999999</v>
      </c>
      <c r="CN138">
        <v>0</v>
      </c>
      <c r="CO138">
        <v>12782.08</v>
      </c>
      <c r="CP138">
        <v>17300.2</v>
      </c>
      <c r="CQ138">
        <v>38.125</v>
      </c>
      <c r="CR138">
        <v>38.793399999999998</v>
      </c>
      <c r="CS138">
        <v>38.125</v>
      </c>
      <c r="CT138">
        <v>36.731099999999998</v>
      </c>
      <c r="CU138">
        <v>37.324599999999997</v>
      </c>
      <c r="CV138">
        <v>1960.0029999999999</v>
      </c>
      <c r="CW138">
        <v>40.002000000000002</v>
      </c>
      <c r="CX138">
        <v>0</v>
      </c>
      <c r="CY138">
        <v>1657397804.5999999</v>
      </c>
      <c r="CZ138">
        <v>0</v>
      </c>
      <c r="DA138">
        <v>0</v>
      </c>
      <c r="DB138" t="s">
        <v>356</v>
      </c>
      <c r="DC138">
        <v>1657313570</v>
      </c>
      <c r="DD138">
        <v>1657313571.5</v>
      </c>
      <c r="DE138">
        <v>0</v>
      </c>
      <c r="DF138">
        <v>-0.183</v>
      </c>
      <c r="DG138">
        <v>-4.0000000000000001E-3</v>
      </c>
      <c r="DH138">
        <v>8.7509999999999994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-3.9291249756097599</v>
      </c>
      <c r="DO138">
        <v>16.756663693379799</v>
      </c>
      <c r="DP138">
        <v>1.6864504115232199</v>
      </c>
      <c r="DQ138">
        <v>0</v>
      </c>
      <c r="DR138">
        <v>5.7898192682926801</v>
      </c>
      <c r="DS138">
        <v>-0.43194397212542701</v>
      </c>
      <c r="DT138">
        <v>5.1393169916816299E-2</v>
      </c>
      <c r="DU138">
        <v>0</v>
      </c>
      <c r="DV138">
        <v>0</v>
      </c>
      <c r="DW138">
        <v>2</v>
      </c>
      <c r="DX138" t="s">
        <v>357</v>
      </c>
      <c r="DY138">
        <v>2.97519</v>
      </c>
      <c r="DZ138">
        <v>2.6958700000000002</v>
      </c>
      <c r="EA138">
        <v>4.98713E-2</v>
      </c>
      <c r="EB138">
        <v>5.1099499999999999E-2</v>
      </c>
      <c r="EC138">
        <v>8.1028600000000006E-2</v>
      </c>
      <c r="ED138">
        <v>6.6769700000000001E-2</v>
      </c>
      <c r="EE138">
        <v>37092.1</v>
      </c>
      <c r="EF138">
        <v>40606.400000000001</v>
      </c>
      <c r="EG138">
        <v>35371.4</v>
      </c>
      <c r="EH138">
        <v>38804.5</v>
      </c>
      <c r="EI138">
        <v>46072</v>
      </c>
      <c r="EJ138">
        <v>52240.2</v>
      </c>
      <c r="EK138">
        <v>55255.4</v>
      </c>
      <c r="EL138">
        <v>62162.400000000001</v>
      </c>
      <c r="EM138">
        <v>2.0095999999999998</v>
      </c>
      <c r="EN138">
        <v>2.1230000000000002</v>
      </c>
      <c r="EO138">
        <v>0.11026900000000001</v>
      </c>
      <c r="EP138">
        <v>0</v>
      </c>
      <c r="EQ138">
        <v>23.083200000000001</v>
      </c>
      <c r="ER138">
        <v>999.9</v>
      </c>
      <c r="ES138">
        <v>40.508000000000003</v>
      </c>
      <c r="ET138">
        <v>35.076999999999998</v>
      </c>
      <c r="EU138">
        <v>32.623100000000001</v>
      </c>
      <c r="EV138">
        <v>52.3752</v>
      </c>
      <c r="EW138">
        <v>38.802100000000003</v>
      </c>
      <c r="EX138">
        <v>2</v>
      </c>
      <c r="EY138">
        <v>-0.16628000000000001</v>
      </c>
      <c r="EZ138">
        <v>-0.60021800000000003</v>
      </c>
      <c r="FA138">
        <v>20.148099999999999</v>
      </c>
      <c r="FB138">
        <v>5.2017199999999999</v>
      </c>
      <c r="FC138">
        <v>12.008800000000001</v>
      </c>
      <c r="FD138">
        <v>4.9756</v>
      </c>
      <c r="FE138">
        <v>3.2934000000000001</v>
      </c>
      <c r="FF138">
        <v>9999</v>
      </c>
      <c r="FG138">
        <v>9999</v>
      </c>
      <c r="FH138">
        <v>576.70000000000005</v>
      </c>
      <c r="FI138">
        <v>9999</v>
      </c>
      <c r="FJ138">
        <v>1.8631</v>
      </c>
      <c r="FK138">
        <v>1.8678600000000001</v>
      </c>
      <c r="FL138">
        <v>1.86768</v>
      </c>
      <c r="FM138">
        <v>1.86887</v>
      </c>
      <c r="FN138">
        <v>1.8696600000000001</v>
      </c>
      <c r="FO138">
        <v>1.8656900000000001</v>
      </c>
      <c r="FP138">
        <v>1.86676</v>
      </c>
      <c r="FQ138">
        <v>1.8681300000000001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6.2119999999999997</v>
      </c>
      <c r="GF138">
        <v>0.24510000000000001</v>
      </c>
      <c r="GG138">
        <v>4.2916309927836904</v>
      </c>
      <c r="GH138">
        <v>7.6595765978979304E-3</v>
      </c>
      <c r="GI138">
        <v>-1.71084151979672E-6</v>
      </c>
      <c r="GJ138">
        <v>4.36376621208334E-10</v>
      </c>
      <c r="GK138">
        <v>-0.121359193448199</v>
      </c>
      <c r="GL138">
        <v>-4.8646536976697102E-3</v>
      </c>
      <c r="GM138">
        <v>1.0234933149142901E-3</v>
      </c>
      <c r="GN138">
        <v>-6.0182367739561398E-6</v>
      </c>
      <c r="GO138">
        <v>21</v>
      </c>
      <c r="GP138">
        <v>2191</v>
      </c>
      <c r="GQ138">
        <v>2</v>
      </c>
      <c r="GR138">
        <v>49</v>
      </c>
      <c r="GS138">
        <v>1404.3</v>
      </c>
      <c r="GT138">
        <v>1404.3</v>
      </c>
      <c r="GU138">
        <v>0.92285200000000001</v>
      </c>
      <c r="GV138">
        <v>2.65869</v>
      </c>
      <c r="GW138">
        <v>2.2485400000000002</v>
      </c>
      <c r="GX138">
        <v>2.7587899999999999</v>
      </c>
      <c r="GY138">
        <v>1.9958499999999999</v>
      </c>
      <c r="GZ138">
        <v>2.3584000000000001</v>
      </c>
      <c r="HA138">
        <v>37.674500000000002</v>
      </c>
      <c r="HB138">
        <v>13.116400000000001</v>
      </c>
      <c r="HC138">
        <v>18</v>
      </c>
      <c r="HD138">
        <v>501.35</v>
      </c>
      <c r="HE138">
        <v>574.03800000000001</v>
      </c>
      <c r="HF138">
        <v>23.503399999999999</v>
      </c>
      <c r="HG138">
        <v>25.128299999999999</v>
      </c>
      <c r="HH138">
        <v>30.0001</v>
      </c>
      <c r="HI138">
        <v>24.989100000000001</v>
      </c>
      <c r="HJ138">
        <v>24.907299999999999</v>
      </c>
      <c r="HK138">
        <v>18.432500000000001</v>
      </c>
      <c r="HL138">
        <v>42.054099999999998</v>
      </c>
      <c r="HM138">
        <v>0</v>
      </c>
      <c r="HN138">
        <v>23.492799999999999</v>
      </c>
      <c r="HO138">
        <v>251.56299999999999</v>
      </c>
      <c r="HP138">
        <v>17.744900000000001</v>
      </c>
      <c r="HQ138">
        <v>102.526</v>
      </c>
      <c r="HR138">
        <v>103.52</v>
      </c>
    </row>
    <row r="139" spans="1:226" x14ac:dyDescent="0.2">
      <c r="A139">
        <v>123</v>
      </c>
      <c r="B139">
        <v>1657397834</v>
      </c>
      <c r="C139">
        <v>2136</v>
      </c>
      <c r="D139" t="s">
        <v>606</v>
      </c>
      <c r="E139" t="s">
        <v>607</v>
      </c>
      <c r="F139">
        <v>5</v>
      </c>
      <c r="G139" t="s">
        <v>585</v>
      </c>
      <c r="H139" t="s">
        <v>354</v>
      </c>
      <c r="I139">
        <v>1657397831.5</v>
      </c>
      <c r="J139">
        <f t="shared" si="34"/>
        <v>5.0130749482096646E-3</v>
      </c>
      <c r="K139">
        <f t="shared" si="35"/>
        <v>5.013074948209665</v>
      </c>
      <c r="L139">
        <f t="shared" si="36"/>
        <v>13.541915226379846</v>
      </c>
      <c r="M139">
        <f t="shared" si="37"/>
        <v>263.936222222222</v>
      </c>
      <c r="N139">
        <f t="shared" si="38"/>
        <v>148.04392805505796</v>
      </c>
      <c r="O139">
        <f t="shared" si="39"/>
        <v>10.433581488280515</v>
      </c>
      <c r="P139">
        <f t="shared" si="40"/>
        <v>18.601236257662126</v>
      </c>
      <c r="Q139">
        <f t="shared" si="41"/>
        <v>0.20962203354280282</v>
      </c>
      <c r="R139">
        <f t="shared" si="42"/>
        <v>2.3789396885083836</v>
      </c>
      <c r="S139">
        <f t="shared" si="43"/>
        <v>0.19987441776283948</v>
      </c>
      <c r="T139">
        <f t="shared" si="44"/>
        <v>0.12575951676834285</v>
      </c>
      <c r="U139">
        <f t="shared" si="45"/>
        <v>321.52049766666698</v>
      </c>
      <c r="V139">
        <f t="shared" si="46"/>
        <v>25.953257254401063</v>
      </c>
      <c r="W139">
        <f t="shared" si="47"/>
        <v>25.953257254401063</v>
      </c>
      <c r="X139">
        <f t="shared" si="48"/>
        <v>3.3649367679885271</v>
      </c>
      <c r="Y139">
        <f t="shared" si="49"/>
        <v>51.493690538340765</v>
      </c>
      <c r="Z139">
        <f t="shared" si="50"/>
        <v>1.6603328422895944</v>
      </c>
      <c r="AA139">
        <f t="shared" si="51"/>
        <v>3.2243422930686179</v>
      </c>
      <c r="AB139">
        <f t="shared" si="52"/>
        <v>1.7046039256989327</v>
      </c>
      <c r="AC139">
        <f t="shared" si="53"/>
        <v>-221.0766052160462</v>
      </c>
      <c r="AD139">
        <f t="shared" si="54"/>
        <v>-92.224385220930145</v>
      </c>
      <c r="AE139">
        <f t="shared" si="55"/>
        <v>-8.2492824150405681</v>
      </c>
      <c r="AF139">
        <f t="shared" si="56"/>
        <v>-2.9775185349933508E-2</v>
      </c>
      <c r="AG139">
        <f t="shared" si="57"/>
        <v>-1.0648503375173062</v>
      </c>
      <c r="AH139">
        <f t="shared" si="58"/>
        <v>5.0144891606488669</v>
      </c>
      <c r="AI139">
        <f t="shared" si="59"/>
        <v>13.541915226379846</v>
      </c>
      <c r="AJ139">
        <v>269.02207775740499</v>
      </c>
      <c r="AK139">
        <v>264.19998787878802</v>
      </c>
      <c r="AL139">
        <v>-3.0442988293886999</v>
      </c>
      <c r="AM139">
        <v>65.913837987042498</v>
      </c>
      <c r="AN139">
        <f t="shared" si="60"/>
        <v>5.013074948209665</v>
      </c>
      <c r="AO139">
        <v>17.800486397080402</v>
      </c>
      <c r="AP139">
        <v>23.5586642424242</v>
      </c>
      <c r="AQ139">
        <v>-1.9480767023440199E-4</v>
      </c>
      <c r="AR139">
        <v>77.476854828919798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37585.960183978372</v>
      </c>
      <c r="AX139">
        <f t="shared" si="64"/>
        <v>2000.0277777777801</v>
      </c>
      <c r="AY139">
        <f t="shared" si="65"/>
        <v>1681.2233666666687</v>
      </c>
      <c r="AZ139">
        <f t="shared" si="66"/>
        <v>0.84060000833321757</v>
      </c>
      <c r="BA139">
        <f t="shared" si="67"/>
        <v>0.16075801608310994</v>
      </c>
      <c r="BB139">
        <v>5.8810000000000002</v>
      </c>
      <c r="BC139">
        <v>0.5</v>
      </c>
      <c r="BD139" t="s">
        <v>355</v>
      </c>
      <c r="BE139">
        <v>2</v>
      </c>
      <c r="BF139" t="b">
        <v>1</v>
      </c>
      <c r="BG139">
        <v>1657397831.5</v>
      </c>
      <c r="BH139">
        <v>263.936222222222</v>
      </c>
      <c r="BI139">
        <v>264.24044444444399</v>
      </c>
      <c r="BJ139">
        <v>23.558755555555599</v>
      </c>
      <c r="BK139">
        <v>17.799811111111101</v>
      </c>
      <c r="BL139">
        <v>257.77633333333301</v>
      </c>
      <c r="BM139">
        <v>23.313488888888902</v>
      </c>
      <c r="BN139">
        <v>500.01277777777801</v>
      </c>
      <c r="BO139">
        <v>70.434422222222196</v>
      </c>
      <c r="BP139">
        <v>4.1831855555555499E-2</v>
      </c>
      <c r="BQ139">
        <v>25.234177777777798</v>
      </c>
      <c r="BR139">
        <v>24.899166666666702</v>
      </c>
      <c r="BS139">
        <v>999.9</v>
      </c>
      <c r="BT139">
        <v>0</v>
      </c>
      <c r="BU139">
        <v>0</v>
      </c>
      <c r="BV139">
        <v>10033.8888888889</v>
      </c>
      <c r="BW139">
        <v>0</v>
      </c>
      <c r="BX139">
        <v>549.26222222222202</v>
      </c>
      <c r="BY139">
        <v>-0.30436865555555598</v>
      </c>
      <c r="BZ139">
        <v>270.30399999999997</v>
      </c>
      <c r="CA139">
        <v>269.029333333333</v>
      </c>
      <c r="CB139">
        <v>5.7589577777777796</v>
      </c>
      <c r="CC139">
        <v>264.24044444444399</v>
      </c>
      <c r="CD139">
        <v>17.799811111111101</v>
      </c>
      <c r="CE139">
        <v>1.6593477777777801</v>
      </c>
      <c r="CF139">
        <v>1.2537177777777799</v>
      </c>
      <c r="CG139">
        <v>14.521266666666699</v>
      </c>
      <c r="CH139">
        <v>10.2552</v>
      </c>
      <c r="CI139">
        <v>2000.0277777777801</v>
      </c>
      <c r="CJ139">
        <v>0.97999800000000004</v>
      </c>
      <c r="CK139">
        <v>2.0001733333333299E-2</v>
      </c>
      <c r="CL139">
        <v>0</v>
      </c>
      <c r="CM139">
        <v>2.4198666666666702</v>
      </c>
      <c r="CN139">
        <v>0</v>
      </c>
      <c r="CO139">
        <v>12667.9777777778</v>
      </c>
      <c r="CP139">
        <v>17300.400000000001</v>
      </c>
      <c r="CQ139">
        <v>38.090000000000003</v>
      </c>
      <c r="CR139">
        <v>38.75</v>
      </c>
      <c r="CS139">
        <v>38.118000000000002</v>
      </c>
      <c r="CT139">
        <v>36.686999999999998</v>
      </c>
      <c r="CU139">
        <v>37.311999999999998</v>
      </c>
      <c r="CV139">
        <v>1960.0266666666701</v>
      </c>
      <c r="CW139">
        <v>40.001111111111101</v>
      </c>
      <c r="CX139">
        <v>0</v>
      </c>
      <c r="CY139">
        <v>1657397809.4000001</v>
      </c>
      <c r="CZ139">
        <v>0</v>
      </c>
      <c r="DA139">
        <v>0</v>
      </c>
      <c r="DB139" t="s">
        <v>356</v>
      </c>
      <c r="DC139">
        <v>1657313570</v>
      </c>
      <c r="DD139">
        <v>1657313571.5</v>
      </c>
      <c r="DE139">
        <v>0</v>
      </c>
      <c r="DF139">
        <v>-0.183</v>
      </c>
      <c r="DG139">
        <v>-4.0000000000000001E-3</v>
      </c>
      <c r="DH139">
        <v>8.7509999999999994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-2.3051933878048798</v>
      </c>
      <c r="DO139">
        <v>15.9880133686411</v>
      </c>
      <c r="DP139">
        <v>1.6352244806459499</v>
      </c>
      <c r="DQ139">
        <v>0</v>
      </c>
      <c r="DR139">
        <v>5.7679702439024396</v>
      </c>
      <c r="DS139">
        <v>-0.27089498257839101</v>
      </c>
      <c r="DT139">
        <v>4.4344744374041102E-2</v>
      </c>
      <c r="DU139">
        <v>0</v>
      </c>
      <c r="DV139">
        <v>0</v>
      </c>
      <c r="DW139">
        <v>2</v>
      </c>
      <c r="DX139" t="s">
        <v>357</v>
      </c>
      <c r="DY139">
        <v>2.9751699999999999</v>
      </c>
      <c r="DZ139">
        <v>2.6959399999999998</v>
      </c>
      <c r="EA139">
        <v>4.7478399999999997E-2</v>
      </c>
      <c r="EB139">
        <v>4.8479800000000003E-2</v>
      </c>
      <c r="EC139">
        <v>8.1031900000000004E-2</v>
      </c>
      <c r="ED139">
        <v>6.6763500000000003E-2</v>
      </c>
      <c r="EE139">
        <v>37185.599999999999</v>
      </c>
      <c r="EF139">
        <v>40719.1</v>
      </c>
      <c r="EG139">
        <v>35371.5</v>
      </c>
      <c r="EH139">
        <v>38805.1</v>
      </c>
      <c r="EI139">
        <v>46071.5</v>
      </c>
      <c r="EJ139">
        <v>52240.9</v>
      </c>
      <c r="EK139">
        <v>55255.1</v>
      </c>
      <c r="EL139">
        <v>62162.8</v>
      </c>
      <c r="EM139">
        <v>2.0099999999999998</v>
      </c>
      <c r="EN139">
        <v>2.1230000000000002</v>
      </c>
      <c r="EO139">
        <v>0.111461</v>
      </c>
      <c r="EP139">
        <v>0</v>
      </c>
      <c r="EQ139">
        <v>23.053999999999998</v>
      </c>
      <c r="ER139">
        <v>999.9</v>
      </c>
      <c r="ES139">
        <v>40.508000000000003</v>
      </c>
      <c r="ET139">
        <v>35.076999999999998</v>
      </c>
      <c r="EU139">
        <v>32.624600000000001</v>
      </c>
      <c r="EV139">
        <v>51.965200000000003</v>
      </c>
      <c r="EW139">
        <v>38.810099999999998</v>
      </c>
      <c r="EX139">
        <v>2</v>
      </c>
      <c r="EY139">
        <v>-0.16573199999999999</v>
      </c>
      <c r="EZ139">
        <v>-0.64982600000000001</v>
      </c>
      <c r="FA139">
        <v>20.148099999999999</v>
      </c>
      <c r="FB139">
        <v>5.20411</v>
      </c>
      <c r="FC139">
        <v>12.008800000000001</v>
      </c>
      <c r="FD139">
        <v>4.976</v>
      </c>
      <c r="FE139">
        <v>3.2932000000000001</v>
      </c>
      <c r="FF139">
        <v>9999</v>
      </c>
      <c r="FG139">
        <v>9999</v>
      </c>
      <c r="FH139">
        <v>576.70000000000005</v>
      </c>
      <c r="FI139">
        <v>9999</v>
      </c>
      <c r="FJ139">
        <v>1.86307</v>
      </c>
      <c r="FK139">
        <v>1.8678600000000001</v>
      </c>
      <c r="FL139">
        <v>1.86768</v>
      </c>
      <c r="FM139">
        <v>1.86887</v>
      </c>
      <c r="FN139">
        <v>1.8696600000000001</v>
      </c>
      <c r="FO139">
        <v>1.8656900000000001</v>
      </c>
      <c r="FP139">
        <v>1.86676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6.109</v>
      </c>
      <c r="GF139">
        <v>0.24510000000000001</v>
      </c>
      <c r="GG139">
        <v>4.2916309927836904</v>
      </c>
      <c r="GH139">
        <v>7.6595765978979304E-3</v>
      </c>
      <c r="GI139">
        <v>-1.71084151979672E-6</v>
      </c>
      <c r="GJ139">
        <v>4.36376621208334E-10</v>
      </c>
      <c r="GK139">
        <v>-0.121359193448199</v>
      </c>
      <c r="GL139">
        <v>-4.8646536976697102E-3</v>
      </c>
      <c r="GM139">
        <v>1.0234933149142901E-3</v>
      </c>
      <c r="GN139">
        <v>-6.0182367739561398E-6</v>
      </c>
      <c r="GO139">
        <v>21</v>
      </c>
      <c r="GP139">
        <v>2191</v>
      </c>
      <c r="GQ139">
        <v>2</v>
      </c>
      <c r="GR139">
        <v>49</v>
      </c>
      <c r="GS139">
        <v>1404.4</v>
      </c>
      <c r="GT139">
        <v>1404.4</v>
      </c>
      <c r="GU139">
        <v>0.87646500000000005</v>
      </c>
      <c r="GV139">
        <v>2.66113</v>
      </c>
      <c r="GW139">
        <v>2.2485400000000002</v>
      </c>
      <c r="GX139">
        <v>2.7575699999999999</v>
      </c>
      <c r="GY139">
        <v>1.9958499999999999</v>
      </c>
      <c r="GZ139">
        <v>2.34985</v>
      </c>
      <c r="HA139">
        <v>37.674500000000002</v>
      </c>
      <c r="HB139">
        <v>13.1251</v>
      </c>
      <c r="HC139">
        <v>18</v>
      </c>
      <c r="HD139">
        <v>501.63200000000001</v>
      </c>
      <c r="HE139">
        <v>574.05999999999995</v>
      </c>
      <c r="HF139">
        <v>23.5761</v>
      </c>
      <c r="HG139">
        <v>25.126200000000001</v>
      </c>
      <c r="HH139">
        <v>30.0001</v>
      </c>
      <c r="HI139">
        <v>24.991199999999999</v>
      </c>
      <c r="HJ139">
        <v>24.909300000000002</v>
      </c>
      <c r="HK139">
        <v>17.4877</v>
      </c>
      <c r="HL139">
        <v>42.054099999999998</v>
      </c>
      <c r="HM139">
        <v>0</v>
      </c>
      <c r="HN139">
        <v>23.564900000000002</v>
      </c>
      <c r="HO139">
        <v>231.37799999999999</v>
      </c>
      <c r="HP139">
        <v>17.744900000000001</v>
      </c>
      <c r="HQ139">
        <v>102.526</v>
      </c>
      <c r="HR139">
        <v>103.521</v>
      </c>
    </row>
    <row r="140" spans="1:226" x14ac:dyDescent="0.2">
      <c r="A140">
        <v>124</v>
      </c>
      <c r="B140">
        <v>1657397839</v>
      </c>
      <c r="C140">
        <v>2141</v>
      </c>
      <c r="D140" t="s">
        <v>608</v>
      </c>
      <c r="E140" t="s">
        <v>609</v>
      </c>
      <c r="F140">
        <v>5</v>
      </c>
      <c r="G140" t="s">
        <v>585</v>
      </c>
      <c r="H140" t="s">
        <v>354</v>
      </c>
      <c r="I140">
        <v>1657397836.2</v>
      </c>
      <c r="J140">
        <f t="shared" si="34"/>
        <v>4.9896543029443931E-3</v>
      </c>
      <c r="K140">
        <f t="shared" si="35"/>
        <v>4.9896543029443929</v>
      </c>
      <c r="L140">
        <f t="shared" si="36"/>
        <v>12.40229224001259</v>
      </c>
      <c r="M140">
        <f t="shared" si="37"/>
        <v>249.70830000000001</v>
      </c>
      <c r="N140">
        <f t="shared" si="38"/>
        <v>142.67231771097622</v>
      </c>
      <c r="O140">
        <f t="shared" si="39"/>
        <v>10.055092218764152</v>
      </c>
      <c r="P140">
        <f t="shared" si="40"/>
        <v>17.59864859963411</v>
      </c>
      <c r="Q140">
        <f t="shared" si="41"/>
        <v>0.20835910493849844</v>
      </c>
      <c r="R140">
        <f t="shared" si="42"/>
        <v>2.3713408022668352</v>
      </c>
      <c r="S140">
        <f t="shared" si="43"/>
        <v>0.19869635815335748</v>
      </c>
      <c r="T140">
        <f t="shared" si="44"/>
        <v>0.12501603453927068</v>
      </c>
      <c r="U140">
        <f t="shared" si="45"/>
        <v>321.51999000000001</v>
      </c>
      <c r="V140">
        <f t="shared" si="46"/>
        <v>25.962207272544102</v>
      </c>
      <c r="W140">
        <f t="shared" si="47"/>
        <v>25.962207272544102</v>
      </c>
      <c r="X140">
        <f t="shared" si="48"/>
        <v>3.3667198820713975</v>
      </c>
      <c r="Y140">
        <f t="shared" si="49"/>
        <v>51.485900066933979</v>
      </c>
      <c r="Z140">
        <f t="shared" si="50"/>
        <v>1.6600245681021244</v>
      </c>
      <c r="AA140">
        <f t="shared" si="51"/>
        <v>3.2242314224749262</v>
      </c>
      <c r="AB140">
        <f t="shared" si="52"/>
        <v>1.7066953139692731</v>
      </c>
      <c r="AC140">
        <f t="shared" si="53"/>
        <v>-220.04375475984773</v>
      </c>
      <c r="AD140">
        <f t="shared" si="54"/>
        <v>-93.147868025887263</v>
      </c>
      <c r="AE140">
        <f t="shared" si="55"/>
        <v>-8.3589372012994332</v>
      </c>
      <c r="AF140">
        <f t="shared" si="56"/>
        <v>-3.0569987034439805E-2</v>
      </c>
      <c r="AG140">
        <f t="shared" si="57"/>
        <v>-2.3446116468336089</v>
      </c>
      <c r="AH140">
        <f t="shared" si="58"/>
        <v>5.0150152758711073</v>
      </c>
      <c r="AI140">
        <f t="shared" si="59"/>
        <v>12.40229224001259</v>
      </c>
      <c r="AJ140">
        <v>251.51840089365999</v>
      </c>
      <c r="AK140">
        <v>248.482515151515</v>
      </c>
      <c r="AL140">
        <v>-3.1567987442251999</v>
      </c>
      <c r="AM140">
        <v>65.913837987042498</v>
      </c>
      <c r="AN140">
        <f t="shared" si="60"/>
        <v>4.9896543029443929</v>
      </c>
      <c r="AO140">
        <v>17.796005454510102</v>
      </c>
      <c r="AP140">
        <v>23.554783030303</v>
      </c>
      <c r="AQ140">
        <v>-6.49562668702389E-3</v>
      </c>
      <c r="AR140">
        <v>77.476854828919798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37403.955696114623</v>
      </c>
      <c r="AX140">
        <f t="shared" si="64"/>
        <v>2000.0250000000001</v>
      </c>
      <c r="AY140">
        <f t="shared" si="65"/>
        <v>1681.2209999999998</v>
      </c>
      <c r="AZ140">
        <f t="shared" si="66"/>
        <v>0.84059999250009365</v>
      </c>
      <c r="BA140">
        <f t="shared" si="67"/>
        <v>0.16075798552518092</v>
      </c>
      <c r="BB140">
        <v>5.8810000000000002</v>
      </c>
      <c r="BC140">
        <v>0.5</v>
      </c>
      <c r="BD140" t="s">
        <v>355</v>
      </c>
      <c r="BE140">
        <v>2</v>
      </c>
      <c r="BF140" t="b">
        <v>1</v>
      </c>
      <c r="BG140">
        <v>1657397836.2</v>
      </c>
      <c r="BH140">
        <v>249.70830000000001</v>
      </c>
      <c r="BI140">
        <v>248.42359999999999</v>
      </c>
      <c r="BJ140">
        <v>23.554189999999998</v>
      </c>
      <c r="BK140">
        <v>17.79486</v>
      </c>
      <c r="BL140">
        <v>243.64570000000001</v>
      </c>
      <c r="BM140">
        <v>23.309080000000002</v>
      </c>
      <c r="BN140">
        <v>500.03410000000002</v>
      </c>
      <c r="BO140">
        <v>70.435810000000004</v>
      </c>
      <c r="BP140">
        <v>4.1016759999999999E-2</v>
      </c>
      <c r="BQ140">
        <v>25.233599999999999</v>
      </c>
      <c r="BR140">
        <v>24.886959999999998</v>
      </c>
      <c r="BS140">
        <v>999.9</v>
      </c>
      <c r="BT140">
        <v>0</v>
      </c>
      <c r="BU140">
        <v>0</v>
      </c>
      <c r="BV140">
        <v>9983</v>
      </c>
      <c r="BW140">
        <v>0</v>
      </c>
      <c r="BX140">
        <v>518.88959999999997</v>
      </c>
      <c r="BY140">
        <v>1.2845428000000001</v>
      </c>
      <c r="BZ140">
        <v>255.73179999999999</v>
      </c>
      <c r="CA140">
        <v>252.9246</v>
      </c>
      <c r="CB140">
        <v>5.7593420000000002</v>
      </c>
      <c r="CC140">
        <v>248.42359999999999</v>
      </c>
      <c r="CD140">
        <v>17.79486</v>
      </c>
      <c r="CE140">
        <v>1.659057</v>
      </c>
      <c r="CF140">
        <v>1.253393</v>
      </c>
      <c r="CG140">
        <v>14.51857</v>
      </c>
      <c r="CH140">
        <v>10.251329999999999</v>
      </c>
      <c r="CI140">
        <v>2000.0250000000001</v>
      </c>
      <c r="CJ140">
        <v>0.97999820000000004</v>
      </c>
      <c r="CK140">
        <v>2.0001519999999998E-2</v>
      </c>
      <c r="CL140">
        <v>0</v>
      </c>
      <c r="CM140">
        <v>2.2534000000000001</v>
      </c>
      <c r="CN140">
        <v>0</v>
      </c>
      <c r="CO140">
        <v>12571.65</v>
      </c>
      <c r="CP140">
        <v>17300.36</v>
      </c>
      <c r="CQ140">
        <v>38.061999999999998</v>
      </c>
      <c r="CR140">
        <v>38.693300000000001</v>
      </c>
      <c r="CS140">
        <v>38.061999999999998</v>
      </c>
      <c r="CT140">
        <v>36.668399999999998</v>
      </c>
      <c r="CU140">
        <v>37.280999999999999</v>
      </c>
      <c r="CV140">
        <v>1960.0250000000001</v>
      </c>
      <c r="CW140">
        <v>40</v>
      </c>
      <c r="CX140">
        <v>0</v>
      </c>
      <c r="CY140">
        <v>1657397814.2</v>
      </c>
      <c r="CZ140">
        <v>0</v>
      </c>
      <c r="DA140">
        <v>0</v>
      </c>
      <c r="DB140" t="s">
        <v>356</v>
      </c>
      <c r="DC140">
        <v>1657313570</v>
      </c>
      <c r="DD140">
        <v>1657313571.5</v>
      </c>
      <c r="DE140">
        <v>0</v>
      </c>
      <c r="DF140">
        <v>-0.183</v>
      </c>
      <c r="DG140">
        <v>-4.0000000000000001E-3</v>
      </c>
      <c r="DH140">
        <v>8.7509999999999994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-1.19903663170732</v>
      </c>
      <c r="DO140">
        <v>16.535018592334499</v>
      </c>
      <c r="DP140">
        <v>1.6858350993328499</v>
      </c>
      <c r="DQ140">
        <v>0</v>
      </c>
      <c r="DR140">
        <v>5.7535831707317104</v>
      </c>
      <c r="DS140">
        <v>-3.0669407665514799E-2</v>
      </c>
      <c r="DT140">
        <v>3.0966017443125101E-2</v>
      </c>
      <c r="DU140">
        <v>1</v>
      </c>
      <c r="DV140">
        <v>1</v>
      </c>
      <c r="DW140">
        <v>2</v>
      </c>
      <c r="DX140" t="s">
        <v>371</v>
      </c>
      <c r="DY140">
        <v>2.9741900000000001</v>
      </c>
      <c r="DZ140">
        <v>2.6964399999999999</v>
      </c>
      <c r="EA140">
        <v>4.4979900000000003E-2</v>
      </c>
      <c r="EB140">
        <v>4.5803099999999999E-2</v>
      </c>
      <c r="EC140">
        <v>8.1025200000000006E-2</v>
      </c>
      <c r="ED140">
        <v>6.6745100000000002E-2</v>
      </c>
      <c r="EE140">
        <v>37282.5</v>
      </c>
      <c r="EF140">
        <v>40833.1</v>
      </c>
      <c r="EG140">
        <v>35370.9</v>
      </c>
      <c r="EH140">
        <v>38804.5</v>
      </c>
      <c r="EI140">
        <v>46071</v>
      </c>
      <c r="EJ140">
        <v>52241.599999999999</v>
      </c>
      <c r="EK140">
        <v>55254.1</v>
      </c>
      <c r="EL140">
        <v>62162.5</v>
      </c>
      <c r="EM140">
        <v>2.0089999999999999</v>
      </c>
      <c r="EN140">
        <v>2.1234000000000002</v>
      </c>
      <c r="EO140">
        <v>0.112951</v>
      </c>
      <c r="EP140">
        <v>0</v>
      </c>
      <c r="EQ140">
        <v>23.024999999999999</v>
      </c>
      <c r="ER140">
        <v>999.9</v>
      </c>
      <c r="ES140">
        <v>40.508000000000003</v>
      </c>
      <c r="ET140">
        <v>35.076999999999998</v>
      </c>
      <c r="EU140">
        <v>32.624699999999997</v>
      </c>
      <c r="EV140">
        <v>52.395200000000003</v>
      </c>
      <c r="EW140">
        <v>38.842100000000002</v>
      </c>
      <c r="EX140">
        <v>2</v>
      </c>
      <c r="EY140">
        <v>-0.16628000000000001</v>
      </c>
      <c r="EZ140">
        <v>-0.68583899999999998</v>
      </c>
      <c r="FA140">
        <v>20.148</v>
      </c>
      <c r="FB140">
        <v>5.2017199999999999</v>
      </c>
      <c r="FC140">
        <v>12.008800000000001</v>
      </c>
      <c r="FD140">
        <v>4.9748000000000001</v>
      </c>
      <c r="FE140">
        <v>3.2930000000000001</v>
      </c>
      <c r="FF140">
        <v>9999</v>
      </c>
      <c r="FG140">
        <v>9999</v>
      </c>
      <c r="FH140">
        <v>576.70000000000005</v>
      </c>
      <c r="FI140">
        <v>9999</v>
      </c>
      <c r="FJ140">
        <v>1.8631</v>
      </c>
      <c r="FK140">
        <v>1.8678900000000001</v>
      </c>
      <c r="FL140">
        <v>1.86768</v>
      </c>
      <c r="FM140">
        <v>1.8689</v>
      </c>
      <c r="FN140">
        <v>1.8696600000000001</v>
      </c>
      <c r="FO140">
        <v>1.8656900000000001</v>
      </c>
      <c r="FP140">
        <v>1.86676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6.0039999999999996</v>
      </c>
      <c r="GF140">
        <v>0.245</v>
      </c>
      <c r="GG140">
        <v>4.2916309927836904</v>
      </c>
      <c r="GH140">
        <v>7.6595765978979304E-3</v>
      </c>
      <c r="GI140">
        <v>-1.71084151979672E-6</v>
      </c>
      <c r="GJ140">
        <v>4.36376621208334E-10</v>
      </c>
      <c r="GK140">
        <v>-0.121359193448199</v>
      </c>
      <c r="GL140">
        <v>-4.8646536976697102E-3</v>
      </c>
      <c r="GM140">
        <v>1.0234933149142901E-3</v>
      </c>
      <c r="GN140">
        <v>-6.0182367739561398E-6</v>
      </c>
      <c r="GO140">
        <v>21</v>
      </c>
      <c r="GP140">
        <v>2191</v>
      </c>
      <c r="GQ140">
        <v>2</v>
      </c>
      <c r="GR140">
        <v>49</v>
      </c>
      <c r="GS140">
        <v>1404.5</v>
      </c>
      <c r="GT140">
        <v>1404.5</v>
      </c>
      <c r="GU140">
        <v>0.83007799999999998</v>
      </c>
      <c r="GV140">
        <v>2.66357</v>
      </c>
      <c r="GW140">
        <v>2.2485400000000002</v>
      </c>
      <c r="GX140">
        <v>2.7587899999999999</v>
      </c>
      <c r="GY140">
        <v>1.9958499999999999</v>
      </c>
      <c r="GZ140">
        <v>2.3742700000000001</v>
      </c>
      <c r="HA140">
        <v>37.674500000000002</v>
      </c>
      <c r="HB140">
        <v>13.1251</v>
      </c>
      <c r="HC140">
        <v>18</v>
      </c>
      <c r="HD140">
        <v>500.97699999999998</v>
      </c>
      <c r="HE140">
        <v>574.35199999999998</v>
      </c>
      <c r="HF140">
        <v>23.653700000000001</v>
      </c>
      <c r="HG140">
        <v>25.124099999999999</v>
      </c>
      <c r="HH140">
        <v>30.0001</v>
      </c>
      <c r="HI140">
        <v>24.991199999999999</v>
      </c>
      <c r="HJ140">
        <v>24.909300000000002</v>
      </c>
      <c r="HK140">
        <v>16.566400000000002</v>
      </c>
      <c r="HL140">
        <v>42.054099999999998</v>
      </c>
      <c r="HM140">
        <v>0</v>
      </c>
      <c r="HN140">
        <v>23.638999999999999</v>
      </c>
      <c r="HO140">
        <v>217.95</v>
      </c>
      <c r="HP140">
        <v>17.744900000000001</v>
      </c>
      <c r="HQ140">
        <v>102.524</v>
      </c>
      <c r="HR140">
        <v>103.521</v>
      </c>
    </row>
    <row r="141" spans="1:226" x14ac:dyDescent="0.2">
      <c r="A141">
        <v>125</v>
      </c>
      <c r="B141">
        <v>1657397844</v>
      </c>
      <c r="C141">
        <v>2146</v>
      </c>
      <c r="D141" t="s">
        <v>610</v>
      </c>
      <c r="E141" t="s">
        <v>611</v>
      </c>
      <c r="F141">
        <v>5</v>
      </c>
      <c r="G141" t="s">
        <v>585</v>
      </c>
      <c r="H141" t="s">
        <v>354</v>
      </c>
      <c r="I141">
        <v>1657397841.5</v>
      </c>
      <c r="J141">
        <f t="shared" si="34"/>
        <v>5.0054513374031898E-3</v>
      </c>
      <c r="K141">
        <f t="shared" si="35"/>
        <v>5.0054513374031897</v>
      </c>
      <c r="L141">
        <f t="shared" si="36"/>
        <v>11.374090675875539</v>
      </c>
      <c r="M141">
        <f t="shared" si="37"/>
        <v>233.34455555555601</v>
      </c>
      <c r="N141">
        <f t="shared" si="38"/>
        <v>135.37530115694892</v>
      </c>
      <c r="O141">
        <f t="shared" si="39"/>
        <v>9.5408662948979384</v>
      </c>
      <c r="P141">
        <f t="shared" si="40"/>
        <v>16.445460775868167</v>
      </c>
      <c r="Q141">
        <f t="shared" si="41"/>
        <v>0.20921272992062179</v>
      </c>
      <c r="R141">
        <f t="shared" si="42"/>
        <v>2.3761608816429973</v>
      </c>
      <c r="S141">
        <f t="shared" si="43"/>
        <v>0.19949140651358904</v>
      </c>
      <c r="T141">
        <f t="shared" si="44"/>
        <v>0.12551790254315473</v>
      </c>
      <c r="U141">
        <f t="shared" si="45"/>
        <v>321.5224521933697</v>
      </c>
      <c r="V141">
        <f t="shared" si="46"/>
        <v>25.952432928475982</v>
      </c>
      <c r="W141">
        <f t="shared" si="47"/>
        <v>25.952432928475982</v>
      </c>
      <c r="X141">
        <f t="shared" si="48"/>
        <v>3.3647725788451139</v>
      </c>
      <c r="Y141">
        <f t="shared" si="49"/>
        <v>51.478863612158797</v>
      </c>
      <c r="Z141">
        <f t="shared" si="50"/>
        <v>1.6594574777572828</v>
      </c>
      <c r="AA141">
        <f t="shared" si="51"/>
        <v>3.2235705322860611</v>
      </c>
      <c r="AB141">
        <f t="shared" si="52"/>
        <v>1.7053151010878311</v>
      </c>
      <c r="AC141">
        <f t="shared" si="53"/>
        <v>-220.74040397948067</v>
      </c>
      <c r="AD141">
        <f t="shared" si="54"/>
        <v>-92.526321161328966</v>
      </c>
      <c r="AE141">
        <f t="shared" si="55"/>
        <v>-8.2857670647131378</v>
      </c>
      <c r="AF141">
        <f t="shared" si="56"/>
        <v>-3.0040012153065732E-2</v>
      </c>
      <c r="AG141">
        <f t="shared" si="57"/>
        <v>-3.0139090746030059</v>
      </c>
      <c r="AH141">
        <f t="shared" si="58"/>
        <v>5.0139387034021698</v>
      </c>
      <c r="AI141">
        <f t="shared" si="59"/>
        <v>11.374090675875539</v>
      </c>
      <c r="AJ141">
        <v>235.14659318744401</v>
      </c>
      <c r="AK141">
        <v>232.886109090909</v>
      </c>
      <c r="AL141">
        <v>-3.0349665818813598</v>
      </c>
      <c r="AM141">
        <v>65.913837987042498</v>
      </c>
      <c r="AN141">
        <f t="shared" si="60"/>
        <v>5.0054513374031897</v>
      </c>
      <c r="AO141">
        <v>17.7892426597992</v>
      </c>
      <c r="AP141">
        <v>23.539861212121199</v>
      </c>
      <c r="AQ141">
        <v>-3.75576989294906E-4</v>
      </c>
      <c r="AR141">
        <v>77.476854828919798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37519.913685559717</v>
      </c>
      <c r="AX141">
        <f t="shared" si="64"/>
        <v>2000.04</v>
      </c>
      <c r="AY141">
        <f t="shared" si="65"/>
        <v>1681.2336353333519</v>
      </c>
      <c r="AZ141">
        <f t="shared" si="66"/>
        <v>0.84060000566656268</v>
      </c>
      <c r="BA141">
        <f t="shared" si="67"/>
        <v>0.16075801093646613</v>
      </c>
      <c r="BB141">
        <v>5.8810000000000002</v>
      </c>
      <c r="BC141">
        <v>0.5</v>
      </c>
      <c r="BD141" t="s">
        <v>355</v>
      </c>
      <c r="BE141">
        <v>2</v>
      </c>
      <c r="BF141" t="b">
        <v>1</v>
      </c>
      <c r="BG141">
        <v>1657397841.5</v>
      </c>
      <c r="BH141">
        <v>233.34455555555601</v>
      </c>
      <c r="BI141">
        <v>231.17566666666701</v>
      </c>
      <c r="BJ141">
        <v>23.546033333333298</v>
      </c>
      <c r="BK141">
        <v>17.7873555555556</v>
      </c>
      <c r="BL141">
        <v>227.394555555556</v>
      </c>
      <c r="BM141">
        <v>23.301177777777799</v>
      </c>
      <c r="BN141">
        <v>499.98755555555601</v>
      </c>
      <c r="BO141">
        <v>70.436811111111098</v>
      </c>
      <c r="BP141">
        <v>4.03454555555555E-2</v>
      </c>
      <c r="BQ141">
        <v>25.230155555555601</v>
      </c>
      <c r="BR141">
        <v>24.881699999999999</v>
      </c>
      <c r="BS141">
        <v>999.9</v>
      </c>
      <c r="BT141">
        <v>0</v>
      </c>
      <c r="BU141">
        <v>0</v>
      </c>
      <c r="BV141">
        <v>10015</v>
      </c>
      <c r="BW141">
        <v>0</v>
      </c>
      <c r="BX141">
        <v>521.72333333333302</v>
      </c>
      <c r="BY141">
        <v>2.1688877777777802</v>
      </c>
      <c r="BZ141">
        <v>238.97133333333301</v>
      </c>
      <c r="CA141">
        <v>235.36211111111101</v>
      </c>
      <c r="CB141">
        <v>5.7586488888888896</v>
      </c>
      <c r="CC141">
        <v>231.17566666666701</v>
      </c>
      <c r="CD141">
        <v>17.7873555555556</v>
      </c>
      <c r="CE141">
        <v>1.6585055555555599</v>
      </c>
      <c r="CF141">
        <v>1.25288444444444</v>
      </c>
      <c r="CG141">
        <v>14.5134222222222</v>
      </c>
      <c r="CH141">
        <v>10.2452666666667</v>
      </c>
      <c r="CI141">
        <v>2000.04</v>
      </c>
      <c r="CJ141">
        <v>0.97999766666666699</v>
      </c>
      <c r="CK141">
        <v>2.0002088888888901E-2</v>
      </c>
      <c r="CL141">
        <v>0</v>
      </c>
      <c r="CM141">
        <v>2.2874888888888898</v>
      </c>
      <c r="CN141">
        <v>0</v>
      </c>
      <c r="CO141">
        <v>12470.4888888889</v>
      </c>
      <c r="CP141">
        <v>17300.4888888889</v>
      </c>
      <c r="CQ141">
        <v>38.027555555555601</v>
      </c>
      <c r="CR141">
        <v>38.680111111111103</v>
      </c>
      <c r="CS141">
        <v>38.061999999999998</v>
      </c>
      <c r="CT141">
        <v>36.618000000000002</v>
      </c>
      <c r="CU141">
        <v>37.25</v>
      </c>
      <c r="CV141">
        <v>1960.03555555556</v>
      </c>
      <c r="CW141">
        <v>40.001111111111101</v>
      </c>
      <c r="CX141">
        <v>0</v>
      </c>
      <c r="CY141">
        <v>1657397819.5999999</v>
      </c>
      <c r="CZ141">
        <v>0</v>
      </c>
      <c r="DA141">
        <v>0</v>
      </c>
      <c r="DB141" t="s">
        <v>356</v>
      </c>
      <c r="DC141">
        <v>1657313570</v>
      </c>
      <c r="DD141">
        <v>1657313571.5</v>
      </c>
      <c r="DE141">
        <v>0</v>
      </c>
      <c r="DF141">
        <v>-0.183</v>
      </c>
      <c r="DG141">
        <v>-4.0000000000000001E-3</v>
      </c>
      <c r="DH141">
        <v>8.7509999999999994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0.40558312439024402</v>
      </c>
      <c r="DO141">
        <v>13.9287702188153</v>
      </c>
      <c r="DP141">
        <v>1.4311268879296799</v>
      </c>
      <c r="DQ141">
        <v>0</v>
      </c>
      <c r="DR141">
        <v>5.7528380487804904</v>
      </c>
      <c r="DS141">
        <v>8.6148710801401698E-2</v>
      </c>
      <c r="DT141">
        <v>1.1664986428961801E-2</v>
      </c>
      <c r="DU141">
        <v>1</v>
      </c>
      <c r="DV141">
        <v>1</v>
      </c>
      <c r="DW141">
        <v>2</v>
      </c>
      <c r="DX141" t="s">
        <v>371</v>
      </c>
      <c r="DY141">
        <v>2.97526</v>
      </c>
      <c r="DZ141">
        <v>2.6923599999999999</v>
      </c>
      <c r="EA141">
        <v>4.2481499999999998E-2</v>
      </c>
      <c r="EB141">
        <v>4.3046899999999999E-2</v>
      </c>
      <c r="EC141">
        <v>8.1000600000000006E-2</v>
      </c>
      <c r="ED141">
        <v>6.67354E-2</v>
      </c>
      <c r="EE141">
        <v>37380.400000000001</v>
      </c>
      <c r="EF141">
        <v>40951.9</v>
      </c>
      <c r="EG141">
        <v>35371.300000000003</v>
      </c>
      <c r="EH141">
        <v>38805.4</v>
      </c>
      <c r="EI141">
        <v>46073</v>
      </c>
      <c r="EJ141">
        <v>52243</v>
      </c>
      <c r="EK141">
        <v>55255.199999999997</v>
      </c>
      <c r="EL141">
        <v>62163.6</v>
      </c>
      <c r="EM141">
        <v>2.0095999999999998</v>
      </c>
      <c r="EN141">
        <v>2.1232000000000002</v>
      </c>
      <c r="EO141">
        <v>0.115782</v>
      </c>
      <c r="EP141">
        <v>0</v>
      </c>
      <c r="EQ141">
        <v>22.992000000000001</v>
      </c>
      <c r="ER141">
        <v>999.9</v>
      </c>
      <c r="ES141">
        <v>40.482999999999997</v>
      </c>
      <c r="ET141">
        <v>35.076999999999998</v>
      </c>
      <c r="EU141">
        <v>32.601199999999999</v>
      </c>
      <c r="EV141">
        <v>52.105200000000004</v>
      </c>
      <c r="EW141">
        <v>38.822099999999999</v>
      </c>
      <c r="EX141">
        <v>2</v>
      </c>
      <c r="EY141">
        <v>-0.166463</v>
      </c>
      <c r="EZ141">
        <v>-0.77019599999999999</v>
      </c>
      <c r="FA141">
        <v>20.147300000000001</v>
      </c>
      <c r="FB141">
        <v>5.2029100000000001</v>
      </c>
      <c r="FC141">
        <v>12.0076</v>
      </c>
      <c r="FD141">
        <v>4.976</v>
      </c>
      <c r="FE141">
        <v>3.2934000000000001</v>
      </c>
      <c r="FF141">
        <v>9999</v>
      </c>
      <c r="FG141">
        <v>9999</v>
      </c>
      <c r="FH141">
        <v>576.70000000000005</v>
      </c>
      <c r="FI141">
        <v>9999</v>
      </c>
      <c r="FJ141">
        <v>1.8631</v>
      </c>
      <c r="FK141">
        <v>1.86792</v>
      </c>
      <c r="FL141">
        <v>1.86768</v>
      </c>
      <c r="FM141">
        <v>1.86887</v>
      </c>
      <c r="FN141">
        <v>1.8696600000000001</v>
      </c>
      <c r="FO141">
        <v>1.8656900000000001</v>
      </c>
      <c r="FP141">
        <v>1.86676</v>
      </c>
      <c r="FQ141">
        <v>1.8681300000000001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5.899</v>
      </c>
      <c r="GF141">
        <v>0.2447</v>
      </c>
      <c r="GG141">
        <v>4.2916309927836904</v>
      </c>
      <c r="GH141">
        <v>7.6595765978979304E-3</v>
      </c>
      <c r="GI141">
        <v>-1.71084151979672E-6</v>
      </c>
      <c r="GJ141">
        <v>4.36376621208334E-10</v>
      </c>
      <c r="GK141">
        <v>-0.121359193448199</v>
      </c>
      <c r="GL141">
        <v>-4.8646536976697102E-3</v>
      </c>
      <c r="GM141">
        <v>1.0234933149142901E-3</v>
      </c>
      <c r="GN141">
        <v>-6.0182367739561398E-6</v>
      </c>
      <c r="GO141">
        <v>21</v>
      </c>
      <c r="GP141">
        <v>2191</v>
      </c>
      <c r="GQ141">
        <v>2</v>
      </c>
      <c r="GR141">
        <v>49</v>
      </c>
      <c r="GS141">
        <v>1404.6</v>
      </c>
      <c r="GT141">
        <v>1404.5</v>
      </c>
      <c r="GU141">
        <v>0.78125</v>
      </c>
      <c r="GV141">
        <v>2.63428</v>
      </c>
      <c r="GW141">
        <v>2.2485400000000002</v>
      </c>
      <c r="GX141">
        <v>2.7587899999999999</v>
      </c>
      <c r="GY141">
        <v>1.9958499999999999</v>
      </c>
      <c r="GZ141">
        <v>2.36206</v>
      </c>
      <c r="HA141">
        <v>37.674500000000002</v>
      </c>
      <c r="HB141">
        <v>13.133900000000001</v>
      </c>
      <c r="HC141">
        <v>18</v>
      </c>
      <c r="HD141">
        <v>501.37</v>
      </c>
      <c r="HE141">
        <v>574.20600000000002</v>
      </c>
      <c r="HF141">
        <v>23.730899999999998</v>
      </c>
      <c r="HG141">
        <v>25.1219</v>
      </c>
      <c r="HH141">
        <v>29.9999</v>
      </c>
      <c r="HI141">
        <v>24.991199999999999</v>
      </c>
      <c r="HJ141">
        <v>24.909300000000002</v>
      </c>
      <c r="HK141">
        <v>15.600300000000001</v>
      </c>
      <c r="HL141">
        <v>42.054099999999998</v>
      </c>
      <c r="HM141">
        <v>0</v>
      </c>
      <c r="HN141">
        <v>23.720500000000001</v>
      </c>
      <c r="HO141">
        <v>197.80199999999999</v>
      </c>
      <c r="HP141">
        <v>17.745000000000001</v>
      </c>
      <c r="HQ141">
        <v>102.526</v>
      </c>
      <c r="HR141">
        <v>103.523</v>
      </c>
    </row>
    <row r="142" spans="1:226" x14ac:dyDescent="0.2">
      <c r="A142">
        <v>126</v>
      </c>
      <c r="B142">
        <v>1657397849</v>
      </c>
      <c r="C142">
        <v>2151</v>
      </c>
      <c r="D142" t="s">
        <v>612</v>
      </c>
      <c r="E142" t="s">
        <v>613</v>
      </c>
      <c r="F142">
        <v>5</v>
      </c>
      <c r="G142" t="s">
        <v>585</v>
      </c>
      <c r="H142" t="s">
        <v>354</v>
      </c>
      <c r="I142">
        <v>1657397846.2</v>
      </c>
      <c r="J142">
        <f t="shared" si="34"/>
        <v>4.9980336320431659E-3</v>
      </c>
      <c r="K142">
        <f t="shared" si="35"/>
        <v>4.9980336320431658</v>
      </c>
      <c r="L142">
        <f t="shared" si="36"/>
        <v>10.533701949859516</v>
      </c>
      <c r="M142">
        <f t="shared" si="37"/>
        <v>219.1891</v>
      </c>
      <c r="N142">
        <f t="shared" si="38"/>
        <v>128.22412869468846</v>
      </c>
      <c r="O142">
        <f t="shared" si="39"/>
        <v>9.0369597186050346</v>
      </c>
      <c r="P142">
        <f t="shared" si="40"/>
        <v>15.447974477360148</v>
      </c>
      <c r="Q142">
        <f t="shared" si="41"/>
        <v>0.20891265774625284</v>
      </c>
      <c r="R142">
        <f t="shared" si="42"/>
        <v>2.3755555893869493</v>
      </c>
      <c r="S142">
        <f t="shared" si="43"/>
        <v>0.19921615959958971</v>
      </c>
      <c r="T142">
        <f t="shared" si="44"/>
        <v>0.12534378109357053</v>
      </c>
      <c r="U142">
        <f t="shared" si="45"/>
        <v>321.51473362208856</v>
      </c>
      <c r="V142">
        <f t="shared" si="46"/>
        <v>25.947340447313543</v>
      </c>
      <c r="W142">
        <f t="shared" si="47"/>
        <v>25.947340447313543</v>
      </c>
      <c r="X142">
        <f t="shared" si="48"/>
        <v>3.3637584141614565</v>
      </c>
      <c r="Y142">
        <f t="shared" si="49"/>
        <v>51.474688379130228</v>
      </c>
      <c r="Z142">
        <f t="shared" si="50"/>
        <v>1.6585768737943829</v>
      </c>
      <c r="AA142">
        <f t="shared" si="51"/>
        <v>3.2221212522518781</v>
      </c>
      <c r="AB142">
        <f t="shared" si="52"/>
        <v>1.7051815403670736</v>
      </c>
      <c r="AC142">
        <f t="shared" si="53"/>
        <v>-220.41328317310362</v>
      </c>
      <c r="AD142">
        <f t="shared" si="54"/>
        <v>-92.81819971800482</v>
      </c>
      <c r="AE142">
        <f t="shared" si="55"/>
        <v>-8.313494609594791</v>
      </c>
      <c r="AF142">
        <f t="shared" si="56"/>
        <v>-3.0243878614669484E-2</v>
      </c>
      <c r="AG142">
        <f t="shared" si="57"/>
        <v>-4.3091413509240875</v>
      </c>
      <c r="AH142">
        <f t="shared" si="58"/>
        <v>5.0066877132364027</v>
      </c>
      <c r="AI142">
        <f t="shared" si="59"/>
        <v>10.533701949859516</v>
      </c>
      <c r="AJ142">
        <v>217.93577164334801</v>
      </c>
      <c r="AK142">
        <v>217.19166060606</v>
      </c>
      <c r="AL142">
        <v>-3.1711305857017198</v>
      </c>
      <c r="AM142">
        <v>65.913837987042498</v>
      </c>
      <c r="AN142">
        <f t="shared" si="60"/>
        <v>4.9980336320431658</v>
      </c>
      <c r="AO142">
        <v>17.7836161440054</v>
      </c>
      <c r="AP142">
        <v>23.5297254545454</v>
      </c>
      <c r="AQ142">
        <v>-1.24956578673479E-3</v>
      </c>
      <c r="AR142">
        <v>77.476854828919798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37506.351115983212</v>
      </c>
      <c r="AX142">
        <f t="shared" si="64"/>
        <v>1999.992</v>
      </c>
      <c r="AY142">
        <f t="shared" si="65"/>
        <v>1681.1932854000459</v>
      </c>
      <c r="AZ142">
        <f t="shared" si="66"/>
        <v>0.84060000510004329</v>
      </c>
      <c r="BA142">
        <f t="shared" si="67"/>
        <v>0.16075800984308367</v>
      </c>
      <c r="BB142">
        <v>5.8810000000000002</v>
      </c>
      <c r="BC142">
        <v>0.5</v>
      </c>
      <c r="BD142" t="s">
        <v>355</v>
      </c>
      <c r="BE142">
        <v>2</v>
      </c>
      <c r="BF142" t="b">
        <v>1</v>
      </c>
      <c r="BG142">
        <v>1657397846.2</v>
      </c>
      <c r="BH142">
        <v>219.1891</v>
      </c>
      <c r="BI142">
        <v>215.41130000000001</v>
      </c>
      <c r="BJ142">
        <v>23.53331</v>
      </c>
      <c r="BK142">
        <v>17.782779999999999</v>
      </c>
      <c r="BL142">
        <v>213.33699999999999</v>
      </c>
      <c r="BM142">
        <v>23.28886</v>
      </c>
      <c r="BN142">
        <v>499.97840000000002</v>
      </c>
      <c r="BO142">
        <v>70.436539999999994</v>
      </c>
      <c r="BP142">
        <v>4.1300719999999999E-2</v>
      </c>
      <c r="BQ142">
        <v>25.2226</v>
      </c>
      <c r="BR142">
        <v>24.882010000000001</v>
      </c>
      <c r="BS142">
        <v>999.9</v>
      </c>
      <c r="BT142">
        <v>0</v>
      </c>
      <c r="BU142">
        <v>0</v>
      </c>
      <c r="BV142">
        <v>10011</v>
      </c>
      <c r="BW142">
        <v>0</v>
      </c>
      <c r="BX142">
        <v>515.21019999999999</v>
      </c>
      <c r="BY142">
        <v>3.777819</v>
      </c>
      <c r="BZ142">
        <v>224.4717</v>
      </c>
      <c r="CA142">
        <v>219.31129999999999</v>
      </c>
      <c r="CB142">
        <v>5.7505230000000003</v>
      </c>
      <c r="CC142">
        <v>215.41130000000001</v>
      </c>
      <c r="CD142">
        <v>17.782779999999999</v>
      </c>
      <c r="CE142">
        <v>1.6576029999999999</v>
      </c>
      <c r="CF142">
        <v>1.252559</v>
      </c>
      <c r="CG142">
        <v>14.50501</v>
      </c>
      <c r="CH142">
        <v>10.24132</v>
      </c>
      <c r="CI142">
        <v>1999.992</v>
      </c>
      <c r="CJ142">
        <v>0.97999729999999996</v>
      </c>
      <c r="CK142">
        <v>2.000248E-2</v>
      </c>
      <c r="CL142">
        <v>0</v>
      </c>
      <c r="CM142">
        <v>2.4383699999999999</v>
      </c>
      <c r="CN142">
        <v>0</v>
      </c>
      <c r="CO142">
        <v>12382.62</v>
      </c>
      <c r="CP142">
        <v>17300.060000000001</v>
      </c>
      <c r="CQ142">
        <v>38</v>
      </c>
      <c r="CR142">
        <v>38.625</v>
      </c>
      <c r="CS142">
        <v>38.043399999999998</v>
      </c>
      <c r="CT142">
        <v>36.561999999999998</v>
      </c>
      <c r="CU142">
        <v>37.243699999999997</v>
      </c>
      <c r="CV142">
        <v>1959.9829999999999</v>
      </c>
      <c r="CW142">
        <v>40</v>
      </c>
      <c r="CX142">
        <v>0</v>
      </c>
      <c r="CY142">
        <v>1657397824.4000001</v>
      </c>
      <c r="CZ142">
        <v>0</v>
      </c>
      <c r="DA142">
        <v>0</v>
      </c>
      <c r="DB142" t="s">
        <v>356</v>
      </c>
      <c r="DC142">
        <v>1657313570</v>
      </c>
      <c r="DD142">
        <v>1657313571.5</v>
      </c>
      <c r="DE142">
        <v>0</v>
      </c>
      <c r="DF142">
        <v>-0.183</v>
      </c>
      <c r="DG142">
        <v>-4.0000000000000001E-3</v>
      </c>
      <c r="DH142">
        <v>8.7509999999999994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1.42374507560976</v>
      </c>
      <c r="DO142">
        <v>14.6508644738676</v>
      </c>
      <c r="DP142">
        <v>1.50486543031724</v>
      </c>
      <c r="DQ142">
        <v>0</v>
      </c>
      <c r="DR142">
        <v>5.7565353658536598</v>
      </c>
      <c r="DS142">
        <v>-9.2529616724703594E-3</v>
      </c>
      <c r="DT142">
        <v>5.6264627789345397E-3</v>
      </c>
      <c r="DU142">
        <v>1</v>
      </c>
      <c r="DV142">
        <v>1</v>
      </c>
      <c r="DW142">
        <v>2</v>
      </c>
      <c r="DX142" t="s">
        <v>371</v>
      </c>
      <c r="DY142">
        <v>2.9747599999999998</v>
      </c>
      <c r="DZ142">
        <v>2.6962600000000001</v>
      </c>
      <c r="EA142">
        <v>3.9868300000000002E-2</v>
      </c>
      <c r="EB142">
        <v>4.0230799999999997E-2</v>
      </c>
      <c r="EC142">
        <v>8.0961900000000003E-2</v>
      </c>
      <c r="ED142">
        <v>6.6713900000000007E-2</v>
      </c>
      <c r="EE142">
        <v>37482.5</v>
      </c>
      <c r="EF142">
        <v>41072.699999999997</v>
      </c>
      <c r="EG142">
        <v>35371.4</v>
      </c>
      <c r="EH142">
        <v>38805.599999999999</v>
      </c>
      <c r="EI142">
        <v>46075</v>
      </c>
      <c r="EJ142">
        <v>52244.800000000003</v>
      </c>
      <c r="EK142">
        <v>55255.199999999997</v>
      </c>
      <c r="EL142">
        <v>62164.4</v>
      </c>
      <c r="EM142">
        <v>2.0097999999999998</v>
      </c>
      <c r="EN142">
        <v>2.1230000000000002</v>
      </c>
      <c r="EO142">
        <v>0.116378</v>
      </c>
      <c r="EP142">
        <v>0</v>
      </c>
      <c r="EQ142">
        <v>22.959099999999999</v>
      </c>
      <c r="ER142">
        <v>999.9</v>
      </c>
      <c r="ES142">
        <v>40.482999999999997</v>
      </c>
      <c r="ET142">
        <v>35.076999999999998</v>
      </c>
      <c r="EU142">
        <v>32.604500000000002</v>
      </c>
      <c r="EV142">
        <v>52.145200000000003</v>
      </c>
      <c r="EW142">
        <v>38.838099999999997</v>
      </c>
      <c r="EX142">
        <v>2</v>
      </c>
      <c r="EY142">
        <v>-0.166382</v>
      </c>
      <c r="EZ142">
        <v>-0.81986899999999996</v>
      </c>
      <c r="FA142">
        <v>20.147400000000001</v>
      </c>
      <c r="FB142">
        <v>5.20411</v>
      </c>
      <c r="FC142">
        <v>12.006399999999999</v>
      </c>
      <c r="FD142">
        <v>4.9756</v>
      </c>
      <c r="FE142">
        <v>3.2932000000000001</v>
      </c>
      <c r="FF142">
        <v>9999</v>
      </c>
      <c r="FG142">
        <v>9999</v>
      </c>
      <c r="FH142">
        <v>576.70000000000005</v>
      </c>
      <c r="FI142">
        <v>9999</v>
      </c>
      <c r="FJ142">
        <v>1.8631</v>
      </c>
      <c r="FK142">
        <v>1.8678900000000001</v>
      </c>
      <c r="FL142">
        <v>1.86768</v>
      </c>
      <c r="FM142">
        <v>1.8689</v>
      </c>
      <c r="FN142">
        <v>1.8696600000000001</v>
      </c>
      <c r="FO142">
        <v>1.8656900000000001</v>
      </c>
      <c r="FP142">
        <v>1.86673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5.7910000000000004</v>
      </c>
      <c r="GF142">
        <v>0.24429999999999999</v>
      </c>
      <c r="GG142">
        <v>4.2916309927836904</v>
      </c>
      <c r="GH142">
        <v>7.6595765978979304E-3</v>
      </c>
      <c r="GI142">
        <v>-1.71084151979672E-6</v>
      </c>
      <c r="GJ142">
        <v>4.36376621208334E-10</v>
      </c>
      <c r="GK142">
        <v>-0.121359193448199</v>
      </c>
      <c r="GL142">
        <v>-4.8646536976697102E-3</v>
      </c>
      <c r="GM142">
        <v>1.0234933149142901E-3</v>
      </c>
      <c r="GN142">
        <v>-6.0182367739561398E-6</v>
      </c>
      <c r="GO142">
        <v>21</v>
      </c>
      <c r="GP142">
        <v>2191</v>
      </c>
      <c r="GQ142">
        <v>2</v>
      </c>
      <c r="GR142">
        <v>49</v>
      </c>
      <c r="GS142">
        <v>1404.7</v>
      </c>
      <c r="GT142">
        <v>1404.6</v>
      </c>
      <c r="GU142">
        <v>0.73486300000000004</v>
      </c>
      <c r="GV142">
        <v>2.66479</v>
      </c>
      <c r="GW142">
        <v>2.2485400000000002</v>
      </c>
      <c r="GX142">
        <v>2.7575699999999999</v>
      </c>
      <c r="GY142">
        <v>1.9958499999999999</v>
      </c>
      <c r="GZ142">
        <v>2.36572</v>
      </c>
      <c r="HA142">
        <v>37.674500000000002</v>
      </c>
      <c r="HB142">
        <v>13.1251</v>
      </c>
      <c r="HC142">
        <v>18</v>
      </c>
      <c r="HD142">
        <v>501.50099999999998</v>
      </c>
      <c r="HE142">
        <v>574.05999999999995</v>
      </c>
      <c r="HF142">
        <v>23.817599999999999</v>
      </c>
      <c r="HG142">
        <v>25.117699999999999</v>
      </c>
      <c r="HH142">
        <v>30</v>
      </c>
      <c r="HI142">
        <v>24.991199999999999</v>
      </c>
      <c r="HJ142">
        <v>24.909300000000002</v>
      </c>
      <c r="HK142">
        <v>14.6599</v>
      </c>
      <c r="HL142">
        <v>42.054099999999998</v>
      </c>
      <c r="HM142">
        <v>0</v>
      </c>
      <c r="HN142">
        <v>23.802900000000001</v>
      </c>
      <c r="HO142">
        <v>184.34899999999999</v>
      </c>
      <c r="HP142">
        <v>17.755700000000001</v>
      </c>
      <c r="HQ142">
        <v>102.526</v>
      </c>
      <c r="HR142">
        <v>103.524</v>
      </c>
    </row>
    <row r="143" spans="1:226" x14ac:dyDescent="0.2">
      <c r="A143">
        <v>127</v>
      </c>
      <c r="B143">
        <v>1657397854</v>
      </c>
      <c r="C143">
        <v>2156</v>
      </c>
      <c r="D143" t="s">
        <v>614</v>
      </c>
      <c r="E143" t="s">
        <v>615</v>
      </c>
      <c r="F143">
        <v>5</v>
      </c>
      <c r="G143" t="s">
        <v>585</v>
      </c>
      <c r="H143" t="s">
        <v>354</v>
      </c>
      <c r="I143">
        <v>1657397851.5</v>
      </c>
      <c r="J143">
        <f t="shared" si="34"/>
        <v>4.9895005605215467E-3</v>
      </c>
      <c r="K143">
        <f t="shared" si="35"/>
        <v>4.989500560521547</v>
      </c>
      <c r="L143">
        <f t="shared" si="36"/>
        <v>9.6611145641939586</v>
      </c>
      <c r="M143">
        <f t="shared" si="37"/>
        <v>202.77722222222201</v>
      </c>
      <c r="N143">
        <f t="shared" si="38"/>
        <v>119.08972735394576</v>
      </c>
      <c r="O143">
        <f t="shared" si="39"/>
        <v>8.3929843412247429</v>
      </c>
      <c r="P143">
        <f t="shared" si="40"/>
        <v>14.290955976496075</v>
      </c>
      <c r="Q143">
        <f t="shared" si="41"/>
        <v>0.20838872160863547</v>
      </c>
      <c r="R143">
        <f t="shared" si="42"/>
        <v>2.373534489149578</v>
      </c>
      <c r="S143">
        <f t="shared" si="43"/>
        <v>0.19873178430847707</v>
      </c>
      <c r="T143">
        <f t="shared" si="44"/>
        <v>0.12503770417941437</v>
      </c>
      <c r="U143">
        <f t="shared" si="45"/>
        <v>321.51033691359635</v>
      </c>
      <c r="V143">
        <f t="shared" si="46"/>
        <v>25.948865004061457</v>
      </c>
      <c r="W143">
        <f t="shared" si="47"/>
        <v>25.948865004061457</v>
      </c>
      <c r="X143">
        <f t="shared" si="48"/>
        <v>3.3640620007540525</v>
      </c>
      <c r="Y143">
        <f t="shared" si="49"/>
        <v>51.452028534217739</v>
      </c>
      <c r="Z143">
        <f t="shared" si="50"/>
        <v>1.6576779113148541</v>
      </c>
      <c r="AA143">
        <f t="shared" si="51"/>
        <v>3.2217931120294496</v>
      </c>
      <c r="AB143">
        <f t="shared" si="52"/>
        <v>1.7063840894391984</v>
      </c>
      <c r="AC143">
        <f t="shared" si="53"/>
        <v>-220.0369747190002</v>
      </c>
      <c r="AD143">
        <f t="shared" si="54"/>
        <v>-93.15327337385186</v>
      </c>
      <c r="AE143">
        <f t="shared" si="55"/>
        <v>-8.3506032258879639</v>
      </c>
      <c r="AF143">
        <f t="shared" si="56"/>
        <v>-3.051440514364856E-2</v>
      </c>
      <c r="AG143">
        <f t="shared" si="57"/>
        <v>-5.119805795420282</v>
      </c>
      <c r="AH143">
        <f t="shared" si="58"/>
        <v>4.9996491685241482</v>
      </c>
      <c r="AI143">
        <f t="shared" si="59"/>
        <v>9.6611145641939586</v>
      </c>
      <c r="AJ143">
        <v>201.266873799124</v>
      </c>
      <c r="AK143">
        <v>201.40256969697</v>
      </c>
      <c r="AL143">
        <v>-3.12706332741738</v>
      </c>
      <c r="AM143">
        <v>65.913837987042498</v>
      </c>
      <c r="AN143">
        <f t="shared" si="60"/>
        <v>4.989500560521547</v>
      </c>
      <c r="AO143">
        <v>17.7795822727083</v>
      </c>
      <c r="AP143">
        <v>23.508485454545401</v>
      </c>
      <c r="AQ143">
        <v>3.6966857547750601E-4</v>
      </c>
      <c r="AR143">
        <v>77.476854828919798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37458.090753310331</v>
      </c>
      <c r="AX143">
        <f t="shared" si="64"/>
        <v>1999.96444444444</v>
      </c>
      <c r="AY143">
        <f t="shared" si="65"/>
        <v>1681.1701393334661</v>
      </c>
      <c r="AZ143">
        <f t="shared" si="66"/>
        <v>0.8406000136669779</v>
      </c>
      <c r="BA143">
        <f t="shared" si="67"/>
        <v>0.16075802637726747</v>
      </c>
      <c r="BB143">
        <v>5.8810000000000002</v>
      </c>
      <c r="BC143">
        <v>0.5</v>
      </c>
      <c r="BD143" t="s">
        <v>355</v>
      </c>
      <c r="BE143">
        <v>2</v>
      </c>
      <c r="BF143" t="b">
        <v>1</v>
      </c>
      <c r="BG143">
        <v>1657397851.5</v>
      </c>
      <c r="BH143">
        <v>202.77722222222201</v>
      </c>
      <c r="BI143">
        <v>197.947888888889</v>
      </c>
      <c r="BJ143">
        <v>23.5211222222222</v>
      </c>
      <c r="BK143">
        <v>17.7790111111111</v>
      </c>
      <c r="BL143">
        <v>197.039444444444</v>
      </c>
      <c r="BM143">
        <v>23.277055555555599</v>
      </c>
      <c r="BN143">
        <v>500.01377777777799</v>
      </c>
      <c r="BO143">
        <v>70.434722222222206</v>
      </c>
      <c r="BP143">
        <v>4.1418144444444402E-2</v>
      </c>
      <c r="BQ143">
        <v>25.220888888888901</v>
      </c>
      <c r="BR143">
        <v>24.878066666666701</v>
      </c>
      <c r="BS143">
        <v>999.9</v>
      </c>
      <c r="BT143">
        <v>0</v>
      </c>
      <c r="BU143">
        <v>0</v>
      </c>
      <c r="BV143">
        <v>9997.7777777777792</v>
      </c>
      <c r="BW143">
        <v>0</v>
      </c>
      <c r="BX143">
        <v>503.19144444444402</v>
      </c>
      <c r="BY143">
        <v>4.8295988888888903</v>
      </c>
      <c r="BZ143">
        <v>207.66177777777801</v>
      </c>
      <c r="CA143">
        <v>201.530666666667</v>
      </c>
      <c r="CB143">
        <v>5.74210666666667</v>
      </c>
      <c r="CC143">
        <v>197.947888888889</v>
      </c>
      <c r="CD143">
        <v>17.7790111111111</v>
      </c>
      <c r="CE143">
        <v>1.6567033333333301</v>
      </c>
      <c r="CF143">
        <v>1.2522599999999999</v>
      </c>
      <c r="CG143">
        <v>14.4965777777778</v>
      </c>
      <c r="CH143">
        <v>10.237766666666699</v>
      </c>
      <c r="CI143">
        <v>1999.96444444444</v>
      </c>
      <c r="CJ143">
        <v>0.97999700000000001</v>
      </c>
      <c r="CK143">
        <v>2.0002800000000001E-2</v>
      </c>
      <c r="CL143">
        <v>0</v>
      </c>
      <c r="CM143">
        <v>2.3765777777777801</v>
      </c>
      <c r="CN143">
        <v>0</v>
      </c>
      <c r="CO143">
        <v>12289.255555555599</v>
      </c>
      <c r="CP143">
        <v>17299.844444444399</v>
      </c>
      <c r="CQ143">
        <v>37.965000000000003</v>
      </c>
      <c r="CR143">
        <v>38.576000000000001</v>
      </c>
      <c r="CS143">
        <v>38</v>
      </c>
      <c r="CT143">
        <v>36.555111111111103</v>
      </c>
      <c r="CU143">
        <v>37.186999999999998</v>
      </c>
      <c r="CV143">
        <v>1959.95444444444</v>
      </c>
      <c r="CW143">
        <v>40</v>
      </c>
      <c r="CX143">
        <v>0</v>
      </c>
      <c r="CY143">
        <v>1657397829.2</v>
      </c>
      <c r="CZ143">
        <v>0</v>
      </c>
      <c r="DA143">
        <v>0</v>
      </c>
      <c r="DB143" t="s">
        <v>356</v>
      </c>
      <c r="DC143">
        <v>1657313570</v>
      </c>
      <c r="DD143">
        <v>1657313571.5</v>
      </c>
      <c r="DE143">
        <v>0</v>
      </c>
      <c r="DF143">
        <v>-0.183</v>
      </c>
      <c r="DG143">
        <v>-4.0000000000000001E-3</v>
      </c>
      <c r="DH143">
        <v>8.7509999999999994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2.9525084634146301</v>
      </c>
      <c r="DO143">
        <v>14.3115461602787</v>
      </c>
      <c r="DP143">
        <v>1.4671831525344501</v>
      </c>
      <c r="DQ143">
        <v>0</v>
      </c>
      <c r="DR143">
        <v>5.7530207317073199</v>
      </c>
      <c r="DS143">
        <v>-6.8172334494770198E-2</v>
      </c>
      <c r="DT143">
        <v>8.0094433259392701E-3</v>
      </c>
      <c r="DU143">
        <v>1</v>
      </c>
      <c r="DV143">
        <v>1</v>
      </c>
      <c r="DW143">
        <v>2</v>
      </c>
      <c r="DX143" t="s">
        <v>371</v>
      </c>
      <c r="DY143">
        <v>2.9743499999999998</v>
      </c>
      <c r="DZ143">
        <v>2.6954699999999998</v>
      </c>
      <c r="EA143">
        <v>3.72363E-2</v>
      </c>
      <c r="EB143">
        <v>3.7352799999999999E-2</v>
      </c>
      <c r="EC143">
        <v>8.0931799999999998E-2</v>
      </c>
      <c r="ED143">
        <v>6.67045E-2</v>
      </c>
      <c r="EE143">
        <v>37585.9</v>
      </c>
      <c r="EF143">
        <v>41196.1</v>
      </c>
      <c r="EG143">
        <v>35372</v>
      </c>
      <c r="EH143">
        <v>38805.800000000003</v>
      </c>
      <c r="EI143">
        <v>46077.3</v>
      </c>
      <c r="EJ143">
        <v>52244.9</v>
      </c>
      <c r="EK143">
        <v>55256.2</v>
      </c>
      <c r="EL143">
        <v>62164</v>
      </c>
      <c r="EM143">
        <v>2.0089999999999999</v>
      </c>
      <c r="EN143">
        <v>2.1234000000000002</v>
      </c>
      <c r="EO143">
        <v>0.118017</v>
      </c>
      <c r="EP143">
        <v>0</v>
      </c>
      <c r="EQ143">
        <v>22.926200000000001</v>
      </c>
      <c r="ER143">
        <v>999.9</v>
      </c>
      <c r="ES143">
        <v>40.482999999999997</v>
      </c>
      <c r="ET143">
        <v>35.076999999999998</v>
      </c>
      <c r="EU143">
        <v>32.604300000000002</v>
      </c>
      <c r="EV143">
        <v>51.7652</v>
      </c>
      <c r="EW143">
        <v>38.806100000000001</v>
      </c>
      <c r="EX143">
        <v>2</v>
      </c>
      <c r="EY143">
        <v>-0.16689000000000001</v>
      </c>
      <c r="EZ143">
        <v>-0.876274</v>
      </c>
      <c r="FA143">
        <v>20.1465</v>
      </c>
      <c r="FB143">
        <v>5.2017199999999999</v>
      </c>
      <c r="FC143">
        <v>12.008800000000001</v>
      </c>
      <c r="FD143">
        <v>4.976</v>
      </c>
      <c r="FE143">
        <v>3.2930000000000001</v>
      </c>
      <c r="FF143">
        <v>9999</v>
      </c>
      <c r="FG143">
        <v>9999</v>
      </c>
      <c r="FH143">
        <v>576.70000000000005</v>
      </c>
      <c r="FI143">
        <v>9999</v>
      </c>
      <c r="FJ143">
        <v>1.86307</v>
      </c>
      <c r="FK143">
        <v>1.86795</v>
      </c>
      <c r="FL143">
        <v>1.86768</v>
      </c>
      <c r="FM143">
        <v>1.8689</v>
      </c>
      <c r="FN143">
        <v>1.8696299999999999</v>
      </c>
      <c r="FO143">
        <v>1.8656900000000001</v>
      </c>
      <c r="FP143">
        <v>1.86676</v>
      </c>
      <c r="FQ143">
        <v>1.8681300000000001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5.6849999999999996</v>
      </c>
      <c r="GF143">
        <v>0.24379999999999999</v>
      </c>
      <c r="GG143">
        <v>4.2916309927836904</v>
      </c>
      <c r="GH143">
        <v>7.6595765978979304E-3</v>
      </c>
      <c r="GI143">
        <v>-1.71084151979672E-6</v>
      </c>
      <c r="GJ143">
        <v>4.36376621208334E-10</v>
      </c>
      <c r="GK143">
        <v>-0.121359193448199</v>
      </c>
      <c r="GL143">
        <v>-4.8646536976697102E-3</v>
      </c>
      <c r="GM143">
        <v>1.0234933149142901E-3</v>
      </c>
      <c r="GN143">
        <v>-6.0182367739561398E-6</v>
      </c>
      <c r="GO143">
        <v>21</v>
      </c>
      <c r="GP143">
        <v>2191</v>
      </c>
      <c r="GQ143">
        <v>2</v>
      </c>
      <c r="GR143">
        <v>49</v>
      </c>
      <c r="GS143">
        <v>1404.7</v>
      </c>
      <c r="GT143">
        <v>1404.7</v>
      </c>
      <c r="GU143">
        <v>0.69335899999999995</v>
      </c>
      <c r="GV143">
        <v>2.6721200000000001</v>
      </c>
      <c r="GW143">
        <v>2.2485400000000002</v>
      </c>
      <c r="GX143">
        <v>2.7575699999999999</v>
      </c>
      <c r="GY143">
        <v>1.9958499999999999</v>
      </c>
      <c r="GZ143">
        <v>2.34253</v>
      </c>
      <c r="HA143">
        <v>37.674500000000002</v>
      </c>
      <c r="HB143">
        <v>13.116400000000001</v>
      </c>
      <c r="HC143">
        <v>18</v>
      </c>
      <c r="HD143">
        <v>500.95699999999999</v>
      </c>
      <c r="HE143">
        <v>574.33399999999995</v>
      </c>
      <c r="HF143">
        <v>23.902899999999999</v>
      </c>
      <c r="HG143">
        <v>25.113499999999998</v>
      </c>
      <c r="HH143">
        <v>29.9998</v>
      </c>
      <c r="HI143">
        <v>24.989100000000001</v>
      </c>
      <c r="HJ143">
        <v>24.907299999999999</v>
      </c>
      <c r="HK143">
        <v>13.6785</v>
      </c>
      <c r="HL143">
        <v>42.054099999999998</v>
      </c>
      <c r="HM143">
        <v>0</v>
      </c>
      <c r="HN143">
        <v>23.8873</v>
      </c>
      <c r="HO143">
        <v>164.244</v>
      </c>
      <c r="HP143">
        <v>17.772200000000002</v>
      </c>
      <c r="HQ143">
        <v>102.52800000000001</v>
      </c>
      <c r="HR143">
        <v>103.524</v>
      </c>
    </row>
    <row r="144" spans="1:226" x14ac:dyDescent="0.2">
      <c r="A144">
        <v>128</v>
      </c>
      <c r="B144">
        <v>1657397859</v>
      </c>
      <c r="C144">
        <v>2161</v>
      </c>
      <c r="D144" t="s">
        <v>616</v>
      </c>
      <c r="E144" t="s">
        <v>617</v>
      </c>
      <c r="F144">
        <v>5</v>
      </c>
      <c r="G144" t="s">
        <v>585</v>
      </c>
      <c r="H144" t="s">
        <v>354</v>
      </c>
      <c r="I144">
        <v>1657397856.2</v>
      </c>
      <c r="J144">
        <f t="shared" si="34"/>
        <v>4.9750328069349103E-3</v>
      </c>
      <c r="K144">
        <f t="shared" si="35"/>
        <v>4.9750328069349106</v>
      </c>
      <c r="L144">
        <f t="shared" si="36"/>
        <v>8.7908891607302131</v>
      </c>
      <c r="M144">
        <f t="shared" si="37"/>
        <v>188.49619999999999</v>
      </c>
      <c r="N144">
        <f t="shared" si="38"/>
        <v>111.88558749337673</v>
      </c>
      <c r="O144">
        <f t="shared" si="39"/>
        <v>7.8852904724706976</v>
      </c>
      <c r="P144">
        <f t="shared" si="40"/>
        <v>13.284528626575053</v>
      </c>
      <c r="Q144">
        <f t="shared" si="41"/>
        <v>0.20746904503274324</v>
      </c>
      <c r="R144">
        <f t="shared" si="42"/>
        <v>2.3702598674025785</v>
      </c>
      <c r="S144">
        <f t="shared" si="43"/>
        <v>0.19788248274184578</v>
      </c>
      <c r="T144">
        <f t="shared" si="44"/>
        <v>0.12450094670106264</v>
      </c>
      <c r="U144">
        <f t="shared" si="45"/>
        <v>321.5219486582414</v>
      </c>
      <c r="V144">
        <f t="shared" si="46"/>
        <v>25.955395174715704</v>
      </c>
      <c r="W144">
        <f t="shared" si="47"/>
        <v>25.955395174715704</v>
      </c>
      <c r="X144">
        <f t="shared" si="48"/>
        <v>3.3653626313217933</v>
      </c>
      <c r="Y144">
        <f t="shared" si="49"/>
        <v>51.416348375462874</v>
      </c>
      <c r="Z144">
        <f t="shared" si="50"/>
        <v>1.6566211633057035</v>
      </c>
      <c r="AA144">
        <f t="shared" si="51"/>
        <v>3.2219735855381813</v>
      </c>
      <c r="AB144">
        <f t="shared" si="52"/>
        <v>1.7087414680160897</v>
      </c>
      <c r="AC144">
        <f t="shared" si="53"/>
        <v>-219.39894678582954</v>
      </c>
      <c r="AD144">
        <f t="shared" si="54"/>
        <v>-93.738955934400593</v>
      </c>
      <c r="AE144">
        <f t="shared" si="55"/>
        <v>-8.4150312748001337</v>
      </c>
      <c r="AF144">
        <f t="shared" si="56"/>
        <v>-3.0985336788859286E-2</v>
      </c>
      <c r="AG144">
        <f t="shared" si="57"/>
        <v>-6.2885585643719057</v>
      </c>
      <c r="AH144">
        <f t="shared" si="58"/>
        <v>4.9924308483574515</v>
      </c>
      <c r="AI144">
        <f t="shared" si="59"/>
        <v>8.7908891607302131</v>
      </c>
      <c r="AJ144">
        <v>184.15864448356501</v>
      </c>
      <c r="AK144">
        <v>185.67492121212101</v>
      </c>
      <c r="AL144">
        <v>-3.2175363294818098</v>
      </c>
      <c r="AM144">
        <v>65.913837987042498</v>
      </c>
      <c r="AN144">
        <f t="shared" si="60"/>
        <v>4.9750328069349106</v>
      </c>
      <c r="AO144">
        <v>17.775247960766201</v>
      </c>
      <c r="AP144">
        <v>23.4952957575758</v>
      </c>
      <c r="AQ144">
        <v>-1.45153927346996E-3</v>
      </c>
      <c r="AR144">
        <v>77.476854828919798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37379.503343169643</v>
      </c>
      <c r="AX144">
        <f t="shared" si="64"/>
        <v>2000.0340000000001</v>
      </c>
      <c r="AY144">
        <f t="shared" si="65"/>
        <v>1681.2288306001251</v>
      </c>
      <c r="AZ144">
        <f t="shared" si="66"/>
        <v>0.8406001250979358</v>
      </c>
      <c r="BA144">
        <f t="shared" si="67"/>
        <v>0.16075824143901624</v>
      </c>
      <c r="BB144">
        <v>5.8810000000000002</v>
      </c>
      <c r="BC144">
        <v>0.5</v>
      </c>
      <c r="BD144" t="s">
        <v>355</v>
      </c>
      <c r="BE144">
        <v>2</v>
      </c>
      <c r="BF144" t="b">
        <v>1</v>
      </c>
      <c r="BG144">
        <v>1657397856.2</v>
      </c>
      <c r="BH144">
        <v>188.49619999999999</v>
      </c>
      <c r="BI144">
        <v>182.20699999999999</v>
      </c>
      <c r="BJ144">
        <v>23.506049999999998</v>
      </c>
      <c r="BK144">
        <v>17.772469999999998</v>
      </c>
      <c r="BL144">
        <v>182.85839999999999</v>
      </c>
      <c r="BM144">
        <v>23.262460000000001</v>
      </c>
      <c r="BN144">
        <v>500.04250000000002</v>
      </c>
      <c r="BO144">
        <v>70.434380000000004</v>
      </c>
      <c r="BP144">
        <v>4.1993669999999997E-2</v>
      </c>
      <c r="BQ144">
        <v>25.221830000000001</v>
      </c>
      <c r="BR144">
        <v>24.872979999999998</v>
      </c>
      <c r="BS144">
        <v>999.9</v>
      </c>
      <c r="BT144">
        <v>0</v>
      </c>
      <c r="BU144">
        <v>0</v>
      </c>
      <c r="BV144">
        <v>9976</v>
      </c>
      <c r="BW144">
        <v>0</v>
      </c>
      <c r="BX144">
        <v>501.06599999999997</v>
      </c>
      <c r="BY144">
        <v>6.2891539999999999</v>
      </c>
      <c r="BZ144">
        <v>193.03360000000001</v>
      </c>
      <c r="CA144">
        <v>185.50370000000001</v>
      </c>
      <c r="CB144">
        <v>5.7335799999999999</v>
      </c>
      <c r="CC144">
        <v>182.20699999999999</v>
      </c>
      <c r="CD144">
        <v>17.772469999999998</v>
      </c>
      <c r="CE144">
        <v>1.6556340000000001</v>
      </c>
      <c r="CF144">
        <v>1.2517929999999999</v>
      </c>
      <c r="CG144">
        <v>14.48658</v>
      </c>
      <c r="CH144">
        <v>10.23221</v>
      </c>
      <c r="CI144">
        <v>2000.0340000000001</v>
      </c>
      <c r="CJ144">
        <v>0.97999729999999996</v>
      </c>
      <c r="CK144">
        <v>2.000248E-2</v>
      </c>
      <c r="CL144">
        <v>0</v>
      </c>
      <c r="CM144">
        <v>2.4109400000000001</v>
      </c>
      <c r="CN144">
        <v>0</v>
      </c>
      <c r="CO144">
        <v>12208.5</v>
      </c>
      <c r="CP144">
        <v>17300.43</v>
      </c>
      <c r="CQ144">
        <v>37.936999999999998</v>
      </c>
      <c r="CR144">
        <v>38.561999999999998</v>
      </c>
      <c r="CS144">
        <v>37.968499999999999</v>
      </c>
      <c r="CT144">
        <v>36.493699999999997</v>
      </c>
      <c r="CU144">
        <v>37.168399999999998</v>
      </c>
      <c r="CV144">
        <v>1960.0239999999999</v>
      </c>
      <c r="CW144">
        <v>40.009</v>
      </c>
      <c r="CX144">
        <v>0</v>
      </c>
      <c r="CY144">
        <v>1657397834.5999999</v>
      </c>
      <c r="CZ144">
        <v>0</v>
      </c>
      <c r="DA144">
        <v>0</v>
      </c>
      <c r="DB144" t="s">
        <v>356</v>
      </c>
      <c r="DC144">
        <v>1657313570</v>
      </c>
      <c r="DD144">
        <v>1657313571.5</v>
      </c>
      <c r="DE144">
        <v>0</v>
      </c>
      <c r="DF144">
        <v>-0.183</v>
      </c>
      <c r="DG144">
        <v>-4.0000000000000001E-3</v>
      </c>
      <c r="DH144">
        <v>8.7509999999999994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3.9611365853658498</v>
      </c>
      <c r="DO144">
        <v>15.0380554703833</v>
      </c>
      <c r="DP144">
        <v>1.5400895879637</v>
      </c>
      <c r="DQ144">
        <v>0</v>
      </c>
      <c r="DR144">
        <v>5.7483131707317101</v>
      </c>
      <c r="DS144">
        <v>-9.5226062717765902E-2</v>
      </c>
      <c r="DT144">
        <v>9.9469351669120507E-3</v>
      </c>
      <c r="DU144">
        <v>1</v>
      </c>
      <c r="DV144">
        <v>1</v>
      </c>
      <c r="DW144">
        <v>2</v>
      </c>
      <c r="DX144" t="s">
        <v>371</v>
      </c>
      <c r="DY144">
        <v>2.9747499999999998</v>
      </c>
      <c r="DZ144">
        <v>2.6950799999999999</v>
      </c>
      <c r="EA144">
        <v>3.4531899999999997E-2</v>
      </c>
      <c r="EB144">
        <v>3.43918E-2</v>
      </c>
      <c r="EC144">
        <v>8.0890299999999998E-2</v>
      </c>
      <c r="ED144">
        <v>6.6688399999999995E-2</v>
      </c>
      <c r="EE144">
        <v>37692</v>
      </c>
      <c r="EF144">
        <v>41323.599999999999</v>
      </c>
      <c r="EG144">
        <v>35372.5</v>
      </c>
      <c r="EH144">
        <v>38806.6</v>
      </c>
      <c r="EI144">
        <v>46079.5</v>
      </c>
      <c r="EJ144">
        <v>52247.199999999997</v>
      </c>
      <c r="EK144">
        <v>55256.4</v>
      </c>
      <c r="EL144">
        <v>62165.7</v>
      </c>
      <c r="EM144">
        <v>2.0095999999999998</v>
      </c>
      <c r="EN144">
        <v>2.1230000000000002</v>
      </c>
      <c r="EO144">
        <v>0.119209</v>
      </c>
      <c r="EP144">
        <v>0</v>
      </c>
      <c r="EQ144">
        <v>22.895399999999999</v>
      </c>
      <c r="ER144">
        <v>999.9</v>
      </c>
      <c r="ES144">
        <v>40.453000000000003</v>
      </c>
      <c r="ET144">
        <v>35.076999999999998</v>
      </c>
      <c r="EU144">
        <v>32.576599999999999</v>
      </c>
      <c r="EV144">
        <v>52.225200000000001</v>
      </c>
      <c r="EW144">
        <v>38.7821</v>
      </c>
      <c r="EX144">
        <v>2</v>
      </c>
      <c r="EY144">
        <v>-0.16705300000000001</v>
      </c>
      <c r="EZ144">
        <v>-0.92775600000000003</v>
      </c>
      <c r="FA144">
        <v>20.146899999999999</v>
      </c>
      <c r="FB144">
        <v>5.20411</v>
      </c>
      <c r="FC144">
        <v>12.0076</v>
      </c>
      <c r="FD144">
        <v>4.9756</v>
      </c>
      <c r="FE144">
        <v>3.2934000000000001</v>
      </c>
      <c r="FF144">
        <v>9999</v>
      </c>
      <c r="FG144">
        <v>9999</v>
      </c>
      <c r="FH144">
        <v>576.70000000000005</v>
      </c>
      <c r="FI144">
        <v>9999</v>
      </c>
      <c r="FJ144">
        <v>1.8631</v>
      </c>
      <c r="FK144">
        <v>1.86792</v>
      </c>
      <c r="FL144">
        <v>1.86768</v>
      </c>
      <c r="FM144">
        <v>1.86887</v>
      </c>
      <c r="FN144">
        <v>1.8696600000000001</v>
      </c>
      <c r="FO144">
        <v>1.8656900000000001</v>
      </c>
      <c r="FP144">
        <v>1.86676</v>
      </c>
      <c r="FQ144">
        <v>1.8681300000000001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5.5759999999999996</v>
      </c>
      <c r="GF144">
        <v>0.2432</v>
      </c>
      <c r="GG144">
        <v>4.2916309927836904</v>
      </c>
      <c r="GH144">
        <v>7.6595765978979304E-3</v>
      </c>
      <c r="GI144">
        <v>-1.71084151979672E-6</v>
      </c>
      <c r="GJ144">
        <v>4.36376621208334E-10</v>
      </c>
      <c r="GK144">
        <v>-0.121359193448199</v>
      </c>
      <c r="GL144">
        <v>-4.8646536976697102E-3</v>
      </c>
      <c r="GM144">
        <v>1.0234933149142901E-3</v>
      </c>
      <c r="GN144">
        <v>-6.0182367739561398E-6</v>
      </c>
      <c r="GO144">
        <v>21</v>
      </c>
      <c r="GP144">
        <v>2191</v>
      </c>
      <c r="GQ144">
        <v>2</v>
      </c>
      <c r="GR144">
        <v>49</v>
      </c>
      <c r="GS144">
        <v>1404.8</v>
      </c>
      <c r="GT144">
        <v>1404.8</v>
      </c>
      <c r="GU144">
        <v>0.63964799999999999</v>
      </c>
      <c r="GV144">
        <v>2.67578</v>
      </c>
      <c r="GW144">
        <v>2.2485400000000002</v>
      </c>
      <c r="GX144">
        <v>2.7587899999999999</v>
      </c>
      <c r="GY144">
        <v>1.9958499999999999</v>
      </c>
      <c r="GZ144">
        <v>2.3742700000000001</v>
      </c>
      <c r="HA144">
        <v>37.674500000000002</v>
      </c>
      <c r="HB144">
        <v>13.116400000000001</v>
      </c>
      <c r="HC144">
        <v>18</v>
      </c>
      <c r="HD144">
        <v>501.35</v>
      </c>
      <c r="HE144">
        <v>574.03800000000001</v>
      </c>
      <c r="HF144">
        <v>23.990100000000002</v>
      </c>
      <c r="HG144">
        <v>25.109300000000001</v>
      </c>
      <c r="HH144">
        <v>29.9999</v>
      </c>
      <c r="HI144">
        <v>24.989100000000001</v>
      </c>
      <c r="HJ144">
        <v>24.907299999999999</v>
      </c>
      <c r="HK144">
        <v>12.7514</v>
      </c>
      <c r="HL144">
        <v>42.054099999999998</v>
      </c>
      <c r="HM144">
        <v>0</v>
      </c>
      <c r="HN144">
        <v>23.973299999999998</v>
      </c>
      <c r="HO144">
        <v>150.76599999999999</v>
      </c>
      <c r="HP144">
        <v>17.7987</v>
      </c>
      <c r="HQ144">
        <v>102.529</v>
      </c>
      <c r="HR144">
        <v>103.526</v>
      </c>
    </row>
    <row r="145" spans="1:226" x14ac:dyDescent="0.2">
      <c r="A145">
        <v>129</v>
      </c>
      <c r="B145">
        <v>1657397864</v>
      </c>
      <c r="C145">
        <v>2166</v>
      </c>
      <c r="D145" t="s">
        <v>618</v>
      </c>
      <c r="E145" t="s">
        <v>619</v>
      </c>
      <c r="F145">
        <v>5</v>
      </c>
      <c r="G145" t="s">
        <v>585</v>
      </c>
      <c r="H145" t="s">
        <v>354</v>
      </c>
      <c r="I145">
        <v>1657397861.5</v>
      </c>
      <c r="J145">
        <f t="shared" ref="J145:J208" si="68">(K145)/1000</f>
        <v>4.9737858920873386E-3</v>
      </c>
      <c r="K145">
        <f t="shared" ref="K145:K208" si="69">IF(BF145, AN145, AH145)</f>
        <v>4.9737858920873386</v>
      </c>
      <c r="L145">
        <f t="shared" ref="L145:L208" si="70">IF(BF145, AI145, AG145)</f>
        <v>7.6187953644754582</v>
      </c>
      <c r="M145">
        <f t="shared" ref="M145:M208" si="71">BH145 - IF(AU145&gt;1, L145*BB145*100/(AW145*BV145), 0)</f>
        <v>172.11322222222199</v>
      </c>
      <c r="N145">
        <f t="shared" ref="N145:N208" si="72">((T145-J145/2)*M145-L145)/(T145+J145/2)</f>
        <v>105.37566051650647</v>
      </c>
      <c r="O145">
        <f t="shared" ref="O145:O208" si="73">N145*(BO145+BP145)/1000</f>
        <v>7.4264881584230009</v>
      </c>
      <c r="P145">
        <f t="shared" ref="P145:P208" si="74">(BH145 - IF(AU145&gt;1, L145*BB145*100/(AW145*BV145), 0))*(BO145+BP145)/1000</f>
        <v>12.129905525395367</v>
      </c>
      <c r="Q145">
        <f t="shared" ref="Q145:Q208" si="75">2/((1/S145-1/R145)+SIGN(S145)*SQRT((1/S145-1/R145)*(1/S145-1/R145) + 4*BC145/((BC145+1)*(BC145+1))*(2*1/S145*1/R145-1/R145*1/R145)))</f>
        <v>0.20745935928605719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2.3728724047033212</v>
      </c>
      <c r="S145">
        <f t="shared" ref="S145:S208" si="77">J145*(1000-(1000*0.61365*EXP(17.502*W145/(240.97+W145))/(BO145+BP145)+BJ145)/2)/(1000*0.61365*EXP(17.502*W145/(240.97+W145))/(BO145+BP145)-BJ145)</f>
        <v>0.19788370020495735</v>
      </c>
      <c r="T145">
        <f t="shared" ref="T145:T208" si="78">1/((BC145+1)/(Q145/1.6)+1/(R145/1.37)) + BC145/((BC145+1)/(Q145/1.6) + BC145/(R145/1.37))</f>
        <v>0.12450081029634549</v>
      </c>
      <c r="U145">
        <f t="shared" ref="U145:U208" si="79">(AX145*BA145)</f>
        <v>321.52012566666633</v>
      </c>
      <c r="V145">
        <f t="shared" ref="V145:V208" si="80">(BQ145+(U145+2*0.95*0.0000000567*(((BQ145+$B$7)+273)^4-(BQ145+273)^4)-44100*J145)/(1.84*29.3*R145+8*0.95*0.0000000567*(BQ145+273)^3))</f>
        <v>25.948475907683626</v>
      </c>
      <c r="W145">
        <f t="shared" ref="W145:W208" si="81">($C$7*BR145+$D$7*BS145+$E$7*V145)</f>
        <v>25.948475907683626</v>
      </c>
      <c r="X145">
        <f t="shared" ref="X145:X208" si="82">0.61365*EXP(17.502*W145/(240.97+W145))</f>
        <v>3.3639845173077396</v>
      </c>
      <c r="Y145">
        <f t="shared" ref="Y145:Y208" si="83">(Z145/AA145*100)</f>
        <v>51.40640431703676</v>
      </c>
      <c r="Z145">
        <f t="shared" ref="Z145:Z208" si="84">BJ145*(BO145+BP145)/1000</f>
        <v>1.6556538481002612</v>
      </c>
      <c r="AA145">
        <f t="shared" ref="AA145:AA208" si="85">0.61365*EXP(17.502*BQ145/(240.97+BQ145))</f>
        <v>3.2207151425908149</v>
      </c>
      <c r="AB145">
        <f t="shared" ref="AB145:AB208" si="86">(X145-BJ145*(BO145+BP145)/1000)</f>
        <v>1.7083306692074784</v>
      </c>
      <c r="AC145">
        <f t="shared" ref="AC145:AC208" si="87">(-J145*44100)</f>
        <v>-219.34395784105163</v>
      </c>
      <c r="AD145">
        <f t="shared" ref="AD145:AD208" si="88">2*29.3*R145*0.92*(BQ145-W145)</f>
        <v>-93.796743189866973</v>
      </c>
      <c r="AE145">
        <f t="shared" ref="AE145:AE208" si="89">2*0.95*0.0000000567*(((BQ145+$B$7)+273)^4-(W145+273)^4)</f>
        <v>-8.4103785249664309</v>
      </c>
      <c r="AF145">
        <f t="shared" ref="AF145:AF208" si="90">U145+AE145+AC145+AD145</f>
        <v>-3.0953889218679365E-2</v>
      </c>
      <c r="AG145">
        <f t="shared" ref="AG145:AG208" si="91">BN145*AU145*(BI145-BH145*(1000-AU145*BK145)/(1000-AU145*BJ145))/(100*BB145)</f>
        <v>-6.8346909203699413</v>
      </c>
      <c r="AH145">
        <f t="shared" ref="AH145:AH208" si="92">1000*BN145*AU145*(BJ145-BK145)/(100*BB145*(1000-AU145*BJ145))</f>
        <v>4.9850946206841256</v>
      </c>
      <c r="AI145">
        <f t="shared" ref="AI145:AI208" si="93">(AJ145 - AK145 - BO145*1000/(8.314*(BQ145+273.15)) * AM145/BN145 * AL145) * BN145/(100*BB145) * (1000 - BK145)/1000</f>
        <v>7.6187953644754582</v>
      </c>
      <c r="AJ145">
        <v>167.895394777582</v>
      </c>
      <c r="AK145">
        <v>170.15671515151499</v>
      </c>
      <c r="AL145">
        <v>-3.0414360370653002</v>
      </c>
      <c r="AM145">
        <v>65.913837987042498</v>
      </c>
      <c r="AN145">
        <f t="shared" ref="AN145:AN208" si="94">(AP145 - AO145 + BO145*1000/(8.314*(BQ145+273.15)) * AR145/BN145 * AQ145) * BN145/(100*BB145) * 1000/(1000 - AP145)</f>
        <v>4.9737858920873386</v>
      </c>
      <c r="AO145">
        <v>17.7677159689047</v>
      </c>
      <c r="AP145">
        <v>23.484158181818199</v>
      </c>
      <c r="AQ145">
        <v>-7.7156566892860596E-4</v>
      </c>
      <c r="AR145">
        <v>77.476854828919798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37442.935805505425</v>
      </c>
      <c r="AX145">
        <f t="shared" ref="AX145:AX208" si="98">$B$11*BW145+$C$11*BX145+$F$11*CI145*(1-CL145)</f>
        <v>2000.0222222222201</v>
      </c>
      <c r="AY145">
        <f t="shared" ref="AY145:AY208" si="99">AX145*AZ145</f>
        <v>1681.2189666666648</v>
      </c>
      <c r="AZ145">
        <f t="shared" ref="AZ145:AZ208" si="100">($B$11*$D$9+$C$11*$D$9+$F$11*((CV145+CN145)/MAX(CV145+CN145+CW145, 0.1)*$I$9+CW145/MAX(CV145+CN145+CW145, 0.1)*$J$9))/($B$11+$C$11+$F$11)</f>
        <v>0.84060014333174071</v>
      </c>
      <c r="BA145">
        <f t="shared" ref="BA145:BA208" si="101">($B$11*$K$9+$C$11*$K$9+$F$11*((CV145+CN145)/MAX(CV145+CN145+CW145, 0.1)*$P$9+CW145/MAX(CV145+CN145+CW145, 0.1)*$Q$9))/($B$11+$C$11+$F$11)</f>
        <v>0.16075827663025966</v>
      </c>
      <c r="BB145">
        <v>5.8810000000000002</v>
      </c>
      <c r="BC145">
        <v>0.5</v>
      </c>
      <c r="BD145" t="s">
        <v>355</v>
      </c>
      <c r="BE145">
        <v>2</v>
      </c>
      <c r="BF145" t="b">
        <v>1</v>
      </c>
      <c r="BG145">
        <v>1657397861.5</v>
      </c>
      <c r="BH145">
        <v>172.11322222222199</v>
      </c>
      <c r="BI145">
        <v>165.08311111111101</v>
      </c>
      <c r="BJ145">
        <v>23.492344444444399</v>
      </c>
      <c r="BK145">
        <v>17.766355555555599</v>
      </c>
      <c r="BL145">
        <v>166.59077777777799</v>
      </c>
      <c r="BM145">
        <v>23.249211111111102</v>
      </c>
      <c r="BN145">
        <v>499.97666666666697</v>
      </c>
      <c r="BO145">
        <v>70.434933333333305</v>
      </c>
      <c r="BP145">
        <v>4.1380855555555603E-2</v>
      </c>
      <c r="BQ145">
        <v>25.2152666666667</v>
      </c>
      <c r="BR145">
        <v>24.862688888888901</v>
      </c>
      <c r="BS145">
        <v>999.9</v>
      </c>
      <c r="BT145">
        <v>0</v>
      </c>
      <c r="BU145">
        <v>0</v>
      </c>
      <c r="BV145">
        <v>9993.3333333333303</v>
      </c>
      <c r="BW145">
        <v>0</v>
      </c>
      <c r="BX145">
        <v>479.93944444444401</v>
      </c>
      <c r="BY145">
        <v>7.02992666666667</v>
      </c>
      <c r="BZ145">
        <v>176.253777777778</v>
      </c>
      <c r="CA145">
        <v>168.06933333333299</v>
      </c>
      <c r="CB145">
        <v>5.7260166666666699</v>
      </c>
      <c r="CC145">
        <v>165.08311111111101</v>
      </c>
      <c r="CD145">
        <v>17.766355555555599</v>
      </c>
      <c r="CE145">
        <v>1.6546811111111099</v>
      </c>
      <c r="CF145">
        <v>1.2513700000000001</v>
      </c>
      <c r="CG145">
        <v>14.477688888888901</v>
      </c>
      <c r="CH145">
        <v>10.2271555555556</v>
      </c>
      <c r="CI145">
        <v>2000.0222222222201</v>
      </c>
      <c r="CJ145">
        <v>0.97999666666666696</v>
      </c>
      <c r="CK145">
        <v>2.00031555555556E-2</v>
      </c>
      <c r="CL145">
        <v>0</v>
      </c>
      <c r="CM145">
        <v>2.4074111111111098</v>
      </c>
      <c r="CN145">
        <v>0</v>
      </c>
      <c r="CO145">
        <v>12124.688888888901</v>
      </c>
      <c r="CP145">
        <v>17300.344444444399</v>
      </c>
      <c r="CQ145">
        <v>37.888777777777797</v>
      </c>
      <c r="CR145">
        <v>38.5</v>
      </c>
      <c r="CS145">
        <v>37.936999999999998</v>
      </c>
      <c r="CT145">
        <v>36.436999999999998</v>
      </c>
      <c r="CU145">
        <v>37.125</v>
      </c>
      <c r="CV145">
        <v>1960.0122222222201</v>
      </c>
      <c r="CW145">
        <v>40.01</v>
      </c>
      <c r="CX145">
        <v>0</v>
      </c>
      <c r="CY145">
        <v>1657397839.4000001</v>
      </c>
      <c r="CZ145">
        <v>0</v>
      </c>
      <c r="DA145">
        <v>0</v>
      </c>
      <c r="DB145" t="s">
        <v>356</v>
      </c>
      <c r="DC145">
        <v>1657313570</v>
      </c>
      <c r="DD145">
        <v>1657313571.5</v>
      </c>
      <c r="DE145">
        <v>0</v>
      </c>
      <c r="DF145">
        <v>-0.183</v>
      </c>
      <c r="DG145">
        <v>-4.0000000000000001E-3</v>
      </c>
      <c r="DH145">
        <v>8.7509999999999994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5.4333490243902398</v>
      </c>
      <c r="DO145">
        <v>13.3612018118467</v>
      </c>
      <c r="DP145">
        <v>1.38144844632815</v>
      </c>
      <c r="DQ145">
        <v>0</v>
      </c>
      <c r="DR145">
        <v>5.7387226829268299</v>
      </c>
      <c r="DS145">
        <v>-9.9937421602780699E-2</v>
      </c>
      <c r="DT145">
        <v>1.03381679804571E-2</v>
      </c>
      <c r="DU145">
        <v>1</v>
      </c>
      <c r="DV145">
        <v>1</v>
      </c>
      <c r="DW145">
        <v>2</v>
      </c>
      <c r="DX145" t="s">
        <v>371</v>
      </c>
      <c r="DY145">
        <v>2.9746000000000001</v>
      </c>
      <c r="DZ145">
        <v>2.6890900000000002</v>
      </c>
      <c r="EA145">
        <v>3.1808900000000001E-2</v>
      </c>
      <c r="EB145">
        <v>3.1525499999999998E-2</v>
      </c>
      <c r="EC145">
        <v>8.0846000000000001E-2</v>
      </c>
      <c r="ED145">
        <v>6.6666199999999995E-2</v>
      </c>
      <c r="EE145">
        <v>37798.400000000001</v>
      </c>
      <c r="EF145">
        <v>41446.800000000003</v>
      </c>
      <c r="EG145">
        <v>35372.6</v>
      </c>
      <c r="EH145">
        <v>38807.1</v>
      </c>
      <c r="EI145">
        <v>46081.5</v>
      </c>
      <c r="EJ145">
        <v>52249</v>
      </c>
      <c r="EK145">
        <v>55256.2</v>
      </c>
      <c r="EL145">
        <v>62166.400000000001</v>
      </c>
      <c r="EM145">
        <v>2.0093999999999999</v>
      </c>
      <c r="EN145">
        <v>2.1232000000000002</v>
      </c>
      <c r="EO145">
        <v>0.121295</v>
      </c>
      <c r="EP145">
        <v>0</v>
      </c>
      <c r="EQ145">
        <v>22.8645</v>
      </c>
      <c r="ER145">
        <v>999.9</v>
      </c>
      <c r="ES145">
        <v>40.453000000000003</v>
      </c>
      <c r="ET145">
        <v>35.076999999999998</v>
      </c>
      <c r="EU145">
        <v>32.575800000000001</v>
      </c>
      <c r="EV145">
        <v>52.175199999999997</v>
      </c>
      <c r="EW145">
        <v>38.866199999999999</v>
      </c>
      <c r="EX145">
        <v>2</v>
      </c>
      <c r="EY145">
        <v>-0.16750000000000001</v>
      </c>
      <c r="EZ145">
        <v>-1.0173399999999999</v>
      </c>
      <c r="FA145">
        <v>20.145600000000002</v>
      </c>
      <c r="FB145">
        <v>5.2029100000000001</v>
      </c>
      <c r="FC145">
        <v>12.0076</v>
      </c>
      <c r="FD145">
        <v>4.976</v>
      </c>
      <c r="FE145">
        <v>3.2930000000000001</v>
      </c>
      <c r="FF145">
        <v>9999</v>
      </c>
      <c r="FG145">
        <v>9999</v>
      </c>
      <c r="FH145">
        <v>576.70000000000005</v>
      </c>
      <c r="FI145">
        <v>9999</v>
      </c>
      <c r="FJ145">
        <v>1.86304</v>
      </c>
      <c r="FK145">
        <v>1.8678600000000001</v>
      </c>
      <c r="FL145">
        <v>1.86768</v>
      </c>
      <c r="FM145">
        <v>1.8688400000000001</v>
      </c>
      <c r="FN145">
        <v>1.8696600000000001</v>
      </c>
      <c r="FO145">
        <v>1.8656900000000001</v>
      </c>
      <c r="FP145">
        <v>1.86673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5.47</v>
      </c>
      <c r="GF145">
        <v>0.2427</v>
      </c>
      <c r="GG145">
        <v>4.2916309927836904</v>
      </c>
      <c r="GH145">
        <v>7.6595765978979304E-3</v>
      </c>
      <c r="GI145">
        <v>-1.71084151979672E-6</v>
      </c>
      <c r="GJ145">
        <v>4.36376621208334E-10</v>
      </c>
      <c r="GK145">
        <v>-0.121359193448199</v>
      </c>
      <c r="GL145">
        <v>-4.8646536976697102E-3</v>
      </c>
      <c r="GM145">
        <v>1.0234933149142901E-3</v>
      </c>
      <c r="GN145">
        <v>-6.0182367739561398E-6</v>
      </c>
      <c r="GO145">
        <v>21</v>
      </c>
      <c r="GP145">
        <v>2191</v>
      </c>
      <c r="GQ145">
        <v>2</v>
      </c>
      <c r="GR145">
        <v>49</v>
      </c>
      <c r="GS145">
        <v>1404.9</v>
      </c>
      <c r="GT145">
        <v>1404.9</v>
      </c>
      <c r="GU145">
        <v>0.59448199999999995</v>
      </c>
      <c r="GV145">
        <v>2.67456</v>
      </c>
      <c r="GW145">
        <v>2.2485400000000002</v>
      </c>
      <c r="GX145">
        <v>2.7587899999999999</v>
      </c>
      <c r="GY145">
        <v>1.9958499999999999</v>
      </c>
      <c r="GZ145">
        <v>2.36572</v>
      </c>
      <c r="HA145">
        <v>37.674500000000002</v>
      </c>
      <c r="HB145">
        <v>13.116400000000001</v>
      </c>
      <c r="HC145">
        <v>18</v>
      </c>
      <c r="HD145">
        <v>501.2</v>
      </c>
      <c r="HE145">
        <v>574.16600000000005</v>
      </c>
      <c r="HF145">
        <v>24.075399999999998</v>
      </c>
      <c r="HG145">
        <v>25.1051</v>
      </c>
      <c r="HH145">
        <v>29.9998</v>
      </c>
      <c r="HI145">
        <v>24.986999999999998</v>
      </c>
      <c r="HJ145">
        <v>24.905200000000001</v>
      </c>
      <c r="HK145">
        <v>11.7881</v>
      </c>
      <c r="HL145">
        <v>42.054099999999998</v>
      </c>
      <c r="HM145">
        <v>0</v>
      </c>
      <c r="HN145">
        <v>24.0641</v>
      </c>
      <c r="HO145">
        <v>130.69</v>
      </c>
      <c r="HP145">
        <v>17.825399999999998</v>
      </c>
      <c r="HQ145">
        <v>102.529</v>
      </c>
      <c r="HR145">
        <v>103.527</v>
      </c>
    </row>
    <row r="146" spans="1:226" x14ac:dyDescent="0.2">
      <c r="A146">
        <v>130</v>
      </c>
      <c r="B146">
        <v>1657397869</v>
      </c>
      <c r="C146">
        <v>2171</v>
      </c>
      <c r="D146" t="s">
        <v>620</v>
      </c>
      <c r="E146" t="s">
        <v>621</v>
      </c>
      <c r="F146">
        <v>5</v>
      </c>
      <c r="G146" t="s">
        <v>585</v>
      </c>
      <c r="H146" t="s">
        <v>354</v>
      </c>
      <c r="I146">
        <v>1657397866.2</v>
      </c>
      <c r="J146">
        <f t="shared" si="68"/>
        <v>4.9419231966898857E-3</v>
      </c>
      <c r="K146">
        <f t="shared" si="69"/>
        <v>4.9419231966898858</v>
      </c>
      <c r="L146">
        <f t="shared" si="70"/>
        <v>6.6632467902723249</v>
      </c>
      <c r="M146">
        <f t="shared" si="71"/>
        <v>158.08519999999999</v>
      </c>
      <c r="N146">
        <f t="shared" si="72"/>
        <v>99.047594619923473</v>
      </c>
      <c r="O146">
        <f t="shared" si="73"/>
        <v>6.9804060747182008</v>
      </c>
      <c r="P146">
        <f t="shared" si="74"/>
        <v>11.141097314250905</v>
      </c>
      <c r="Q146">
        <f t="shared" si="75"/>
        <v>0.20593892913330336</v>
      </c>
      <c r="R146">
        <f t="shared" si="76"/>
        <v>2.373930739895556</v>
      </c>
      <c r="S146">
        <f t="shared" si="77"/>
        <v>0.19650368146369637</v>
      </c>
      <c r="T146">
        <f t="shared" si="78"/>
        <v>0.12362649203784176</v>
      </c>
      <c r="U146">
        <f t="shared" si="79"/>
        <v>321.52009019999997</v>
      </c>
      <c r="V146">
        <f t="shared" si="80"/>
        <v>25.946825011164872</v>
      </c>
      <c r="W146">
        <f t="shared" si="81"/>
        <v>25.946825011164872</v>
      </c>
      <c r="X146">
        <f t="shared" si="82"/>
        <v>3.3636557802305491</v>
      </c>
      <c r="Y146">
        <f t="shared" si="83"/>
        <v>51.401029785086017</v>
      </c>
      <c r="Z146">
        <f t="shared" si="84"/>
        <v>1.6543541307412355</v>
      </c>
      <c r="AA146">
        <f t="shared" si="85"/>
        <v>3.2185233207550357</v>
      </c>
      <c r="AB146">
        <f t="shared" si="86"/>
        <v>1.7093016494893136</v>
      </c>
      <c r="AC146">
        <f t="shared" si="87"/>
        <v>-217.93881297402396</v>
      </c>
      <c r="AD146">
        <f t="shared" si="88"/>
        <v>-95.090993570739727</v>
      </c>
      <c r="AE146">
        <f t="shared" si="89"/>
        <v>-8.5220675689165919</v>
      </c>
      <c r="AF146">
        <f t="shared" si="90"/>
        <v>-3.1783913680328624E-2</v>
      </c>
      <c r="AG146">
        <f t="shared" si="91"/>
        <v>-7.7127836960684943</v>
      </c>
      <c r="AH146">
        <f t="shared" si="92"/>
        <v>4.9728148420538316</v>
      </c>
      <c r="AI146">
        <f t="shared" si="93"/>
        <v>6.6632467902723249</v>
      </c>
      <c r="AJ146">
        <v>151.38186572185799</v>
      </c>
      <c r="AK146">
        <v>154.85398787878799</v>
      </c>
      <c r="AL146">
        <v>-3.0592606836012899</v>
      </c>
      <c r="AM146">
        <v>65.913837987042498</v>
      </c>
      <c r="AN146">
        <f t="shared" si="94"/>
        <v>4.9419231966898858</v>
      </c>
      <c r="AO146">
        <v>17.763653816123401</v>
      </c>
      <c r="AP146">
        <v>23.467726666666699</v>
      </c>
      <c r="AQ146">
        <v>-6.4651235044597801E-3</v>
      </c>
      <c r="AR146">
        <v>77.476854828919798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37469.717507859379</v>
      </c>
      <c r="AX146">
        <f t="shared" si="98"/>
        <v>2000.0219999999999</v>
      </c>
      <c r="AY146">
        <f t="shared" si="99"/>
        <v>1681.2187799999999</v>
      </c>
      <c r="AZ146">
        <f t="shared" si="100"/>
        <v>0.84060014339842259</v>
      </c>
      <c r="BA146">
        <f t="shared" si="101"/>
        <v>0.16075827675895565</v>
      </c>
      <c r="BB146">
        <v>5.8810000000000002</v>
      </c>
      <c r="BC146">
        <v>0.5</v>
      </c>
      <c r="BD146" t="s">
        <v>355</v>
      </c>
      <c r="BE146">
        <v>2</v>
      </c>
      <c r="BF146" t="b">
        <v>1</v>
      </c>
      <c r="BG146">
        <v>1657397866.2</v>
      </c>
      <c r="BH146">
        <v>158.08519999999999</v>
      </c>
      <c r="BI146">
        <v>149.93899999999999</v>
      </c>
      <c r="BJ146">
        <v>23.474250000000001</v>
      </c>
      <c r="BK146">
        <v>17.763179999999998</v>
      </c>
      <c r="BL146">
        <v>152.6626</v>
      </c>
      <c r="BM146">
        <v>23.23169</v>
      </c>
      <c r="BN146">
        <v>500.05720000000002</v>
      </c>
      <c r="BO146">
        <v>70.434160000000006</v>
      </c>
      <c r="BP146">
        <v>4.1111019999999998E-2</v>
      </c>
      <c r="BQ146">
        <v>25.20383</v>
      </c>
      <c r="BR146">
        <v>24.850180000000002</v>
      </c>
      <c r="BS146">
        <v>999.9</v>
      </c>
      <c r="BT146">
        <v>0</v>
      </c>
      <c r="BU146">
        <v>0</v>
      </c>
      <c r="BV146">
        <v>10000.5</v>
      </c>
      <c r="BW146">
        <v>0</v>
      </c>
      <c r="BX146">
        <v>502.09859999999998</v>
      </c>
      <c r="BY146">
        <v>8.1461489999999994</v>
      </c>
      <c r="BZ146">
        <v>161.88550000000001</v>
      </c>
      <c r="CA146">
        <v>152.6507</v>
      </c>
      <c r="CB146">
        <v>5.711074</v>
      </c>
      <c r="CC146">
        <v>149.93899999999999</v>
      </c>
      <c r="CD146">
        <v>17.763179999999998</v>
      </c>
      <c r="CE146">
        <v>1.653389</v>
      </c>
      <c r="CF146">
        <v>1.251136</v>
      </c>
      <c r="CG146">
        <v>14.4656</v>
      </c>
      <c r="CH146">
        <v>10.224320000000001</v>
      </c>
      <c r="CI146">
        <v>2000.0219999999999</v>
      </c>
      <c r="CJ146">
        <v>0.97999610000000004</v>
      </c>
      <c r="CK146">
        <v>2.0003759999999999E-2</v>
      </c>
      <c r="CL146">
        <v>0</v>
      </c>
      <c r="CM146">
        <v>2.3095599999999998</v>
      </c>
      <c r="CN146">
        <v>0</v>
      </c>
      <c r="CO146">
        <v>12062.35</v>
      </c>
      <c r="CP146">
        <v>17300.34</v>
      </c>
      <c r="CQ146">
        <v>37.868699999999997</v>
      </c>
      <c r="CR146">
        <v>38.4559</v>
      </c>
      <c r="CS146">
        <v>37.918399999999998</v>
      </c>
      <c r="CT146">
        <v>36.3812</v>
      </c>
      <c r="CU146">
        <v>37.106099999999998</v>
      </c>
      <c r="CV146">
        <v>1960.0119999999999</v>
      </c>
      <c r="CW146">
        <v>40.01</v>
      </c>
      <c r="CX146">
        <v>0</v>
      </c>
      <c r="CY146">
        <v>1657397844.2</v>
      </c>
      <c r="CZ146">
        <v>0</v>
      </c>
      <c r="DA146">
        <v>0</v>
      </c>
      <c r="DB146" t="s">
        <v>356</v>
      </c>
      <c r="DC146">
        <v>1657313570</v>
      </c>
      <c r="DD146">
        <v>1657313571.5</v>
      </c>
      <c r="DE146">
        <v>0</v>
      </c>
      <c r="DF146">
        <v>-0.183</v>
      </c>
      <c r="DG146">
        <v>-4.0000000000000001E-3</v>
      </c>
      <c r="DH146">
        <v>8.7509999999999994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6.3211582926829299</v>
      </c>
      <c r="DO146">
        <v>12.383330801393701</v>
      </c>
      <c r="DP146">
        <v>1.2815267774881001</v>
      </c>
      <c r="DQ146">
        <v>0</v>
      </c>
      <c r="DR146">
        <v>5.7310375609756097</v>
      </c>
      <c r="DS146">
        <v>-0.121468641114974</v>
      </c>
      <c r="DT146">
        <v>1.2493811303218401E-2</v>
      </c>
      <c r="DU146">
        <v>0</v>
      </c>
      <c r="DV146">
        <v>0</v>
      </c>
      <c r="DW146">
        <v>2</v>
      </c>
      <c r="DX146" t="s">
        <v>357</v>
      </c>
      <c r="DY146">
        <v>2.9748100000000002</v>
      </c>
      <c r="DZ146">
        <v>2.6972200000000002</v>
      </c>
      <c r="EA146">
        <v>2.9045999999999999E-2</v>
      </c>
      <c r="EB146">
        <v>2.8514500000000002E-2</v>
      </c>
      <c r="EC146">
        <v>8.0818899999999999E-2</v>
      </c>
      <c r="ED146">
        <v>6.6659099999999999E-2</v>
      </c>
      <c r="EE146">
        <v>37906.400000000001</v>
      </c>
      <c r="EF146">
        <v>41576.800000000003</v>
      </c>
      <c r="EG146">
        <v>35372.699999999997</v>
      </c>
      <c r="EH146">
        <v>38808.199999999997</v>
      </c>
      <c r="EI146">
        <v>46083.8</v>
      </c>
      <c r="EJ146">
        <v>52250.2</v>
      </c>
      <c r="EK146">
        <v>55257.4</v>
      </c>
      <c r="EL146">
        <v>62167.5</v>
      </c>
      <c r="EM146">
        <v>2.0099999999999998</v>
      </c>
      <c r="EN146">
        <v>2.1236000000000002</v>
      </c>
      <c r="EO146">
        <v>0.122339</v>
      </c>
      <c r="EP146">
        <v>0</v>
      </c>
      <c r="EQ146">
        <v>22.831800000000001</v>
      </c>
      <c r="ER146">
        <v>999.9</v>
      </c>
      <c r="ES146">
        <v>40.429000000000002</v>
      </c>
      <c r="ET146">
        <v>35.087000000000003</v>
      </c>
      <c r="EU146">
        <v>32.575099999999999</v>
      </c>
      <c r="EV146">
        <v>52.185200000000002</v>
      </c>
      <c r="EW146">
        <v>38.814100000000003</v>
      </c>
      <c r="EX146">
        <v>2</v>
      </c>
      <c r="EY146">
        <v>-0.167744</v>
      </c>
      <c r="EZ146">
        <v>-1.08355</v>
      </c>
      <c r="FA146">
        <v>20.145800000000001</v>
      </c>
      <c r="FB146">
        <v>5.20411</v>
      </c>
      <c r="FC146">
        <v>12.006399999999999</v>
      </c>
      <c r="FD146">
        <v>4.976</v>
      </c>
      <c r="FE146">
        <v>3.2930000000000001</v>
      </c>
      <c r="FF146">
        <v>9999</v>
      </c>
      <c r="FG146">
        <v>9999</v>
      </c>
      <c r="FH146">
        <v>576.70000000000005</v>
      </c>
      <c r="FI146">
        <v>9999</v>
      </c>
      <c r="FJ146">
        <v>1.8630100000000001</v>
      </c>
      <c r="FK146">
        <v>1.8678900000000001</v>
      </c>
      <c r="FL146">
        <v>1.86768</v>
      </c>
      <c r="FM146">
        <v>1.8688</v>
      </c>
      <c r="FN146">
        <v>1.8696600000000001</v>
      </c>
      <c r="FO146">
        <v>1.8656900000000001</v>
      </c>
      <c r="FP146">
        <v>1.86676</v>
      </c>
      <c r="FQ146">
        <v>1.8681300000000001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5.3620000000000001</v>
      </c>
      <c r="GF146">
        <v>0.2424</v>
      </c>
      <c r="GG146">
        <v>4.2916309927836904</v>
      </c>
      <c r="GH146">
        <v>7.6595765978979304E-3</v>
      </c>
      <c r="GI146">
        <v>-1.71084151979672E-6</v>
      </c>
      <c r="GJ146">
        <v>4.36376621208334E-10</v>
      </c>
      <c r="GK146">
        <v>-0.121359193448199</v>
      </c>
      <c r="GL146">
        <v>-4.8646536976697102E-3</v>
      </c>
      <c r="GM146">
        <v>1.0234933149142901E-3</v>
      </c>
      <c r="GN146">
        <v>-6.0182367739561398E-6</v>
      </c>
      <c r="GO146">
        <v>21</v>
      </c>
      <c r="GP146">
        <v>2191</v>
      </c>
      <c r="GQ146">
        <v>2</v>
      </c>
      <c r="GR146">
        <v>49</v>
      </c>
      <c r="GS146">
        <v>1405</v>
      </c>
      <c r="GT146">
        <v>1405</v>
      </c>
      <c r="GU146">
        <v>0.54321299999999995</v>
      </c>
      <c r="GV146">
        <v>2.67334</v>
      </c>
      <c r="GW146">
        <v>2.2485400000000002</v>
      </c>
      <c r="GX146">
        <v>2.7587899999999999</v>
      </c>
      <c r="GY146">
        <v>1.9958499999999999</v>
      </c>
      <c r="GZ146">
        <v>2.3706100000000001</v>
      </c>
      <c r="HA146">
        <v>37.674500000000002</v>
      </c>
      <c r="HB146">
        <v>13.1251</v>
      </c>
      <c r="HC146">
        <v>18</v>
      </c>
      <c r="HD146">
        <v>501.57299999999998</v>
      </c>
      <c r="HE146">
        <v>574.45299999999997</v>
      </c>
      <c r="HF146">
        <v>24.1767</v>
      </c>
      <c r="HG146">
        <v>25.098700000000001</v>
      </c>
      <c r="HH146">
        <v>29.9999</v>
      </c>
      <c r="HI146">
        <v>24.9849</v>
      </c>
      <c r="HJ146">
        <v>24.905200000000001</v>
      </c>
      <c r="HK146">
        <v>10.8317</v>
      </c>
      <c r="HL146">
        <v>42.054099999999998</v>
      </c>
      <c r="HM146">
        <v>0</v>
      </c>
      <c r="HN146">
        <v>24.161000000000001</v>
      </c>
      <c r="HO146">
        <v>117.267</v>
      </c>
      <c r="HP146">
        <v>17.855899999999998</v>
      </c>
      <c r="HQ146">
        <v>102.53</v>
      </c>
      <c r="HR146">
        <v>103.53</v>
      </c>
    </row>
    <row r="147" spans="1:226" x14ac:dyDescent="0.2">
      <c r="A147">
        <v>131</v>
      </c>
      <c r="B147">
        <v>1657397873.5</v>
      </c>
      <c r="C147">
        <v>2175.5</v>
      </c>
      <c r="D147" t="s">
        <v>622</v>
      </c>
      <c r="E147" t="s">
        <v>623</v>
      </c>
      <c r="F147">
        <v>5</v>
      </c>
      <c r="G147" t="s">
        <v>585</v>
      </c>
      <c r="H147" t="s">
        <v>354</v>
      </c>
      <c r="I147">
        <v>1657397870.6500001</v>
      </c>
      <c r="J147">
        <f t="shared" si="68"/>
        <v>4.9612067933240715E-3</v>
      </c>
      <c r="K147">
        <f t="shared" si="69"/>
        <v>4.9612067933240711</v>
      </c>
      <c r="L147">
        <f t="shared" si="70"/>
        <v>5.9703731769089199</v>
      </c>
      <c r="M147">
        <f t="shared" si="71"/>
        <v>144.654</v>
      </c>
      <c r="N147">
        <f t="shared" si="72"/>
        <v>91.836872622009096</v>
      </c>
      <c r="O147">
        <f t="shared" si="73"/>
        <v>6.4722213455117252</v>
      </c>
      <c r="P147">
        <f t="shared" si="74"/>
        <v>10.1945186043855</v>
      </c>
      <c r="Q147">
        <f t="shared" si="75"/>
        <v>0.20684038483116238</v>
      </c>
      <c r="R147">
        <f t="shared" si="76"/>
        <v>2.3736155011083473</v>
      </c>
      <c r="S147">
        <f t="shared" si="77"/>
        <v>0.19732320431489767</v>
      </c>
      <c r="T147">
        <f t="shared" si="78"/>
        <v>0.12414558618246582</v>
      </c>
      <c r="U147">
        <f t="shared" si="79"/>
        <v>321.51897300000002</v>
      </c>
      <c r="V147">
        <f t="shared" si="80"/>
        <v>25.940876777661821</v>
      </c>
      <c r="W147">
        <f t="shared" si="81"/>
        <v>25.940876777661821</v>
      </c>
      <c r="X147">
        <f t="shared" si="82"/>
        <v>3.362471562582384</v>
      </c>
      <c r="Y147">
        <f t="shared" si="83"/>
        <v>51.377526526478555</v>
      </c>
      <c r="Z147">
        <f t="shared" si="84"/>
        <v>1.6536045633484302</v>
      </c>
      <c r="AA147">
        <f t="shared" si="85"/>
        <v>3.2185367321959495</v>
      </c>
      <c r="AB147">
        <f t="shared" si="86"/>
        <v>1.7088669992339538</v>
      </c>
      <c r="AC147">
        <f t="shared" si="87"/>
        <v>-218.78921958559155</v>
      </c>
      <c r="AD147">
        <f t="shared" si="88"/>
        <v>-94.308234828108141</v>
      </c>
      <c r="AE147">
        <f t="shared" si="89"/>
        <v>-8.4527892822464423</v>
      </c>
      <c r="AF147">
        <f t="shared" si="90"/>
        <v>-3.1270695946119531E-2</v>
      </c>
      <c r="AG147">
        <f t="shared" si="91"/>
        <v>-8.5253105875382769</v>
      </c>
      <c r="AH147">
        <f t="shared" si="92"/>
        <v>4.9700481404052512</v>
      </c>
      <c r="AI147">
        <f t="shared" si="93"/>
        <v>5.9703731769089199</v>
      </c>
      <c r="AJ147">
        <v>136.41533994413899</v>
      </c>
      <c r="AK147">
        <v>140.846781818182</v>
      </c>
      <c r="AL147">
        <v>-3.0937029899310899</v>
      </c>
      <c r="AM147">
        <v>65.913837987042498</v>
      </c>
      <c r="AN147">
        <f t="shared" si="94"/>
        <v>4.9612067933240711</v>
      </c>
      <c r="AO147">
        <v>17.757100344862302</v>
      </c>
      <c r="AP147">
        <v>23.457318787878801</v>
      </c>
      <c r="AQ147">
        <v>-2.8806872988041597E-4</v>
      </c>
      <c r="AR147">
        <v>77.476854828919798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37462.138354461102</v>
      </c>
      <c r="AX147">
        <f t="shared" si="98"/>
        <v>2000.0150000000001</v>
      </c>
      <c r="AY147">
        <f t="shared" si="99"/>
        <v>1681.2129</v>
      </c>
      <c r="AZ147">
        <f t="shared" si="100"/>
        <v>0.84060014549890871</v>
      </c>
      <c r="BA147">
        <f t="shared" si="101"/>
        <v>0.16075828081289389</v>
      </c>
      <c r="BB147">
        <v>5.8810000000000002</v>
      </c>
      <c r="BC147">
        <v>0.5</v>
      </c>
      <c r="BD147" t="s">
        <v>355</v>
      </c>
      <c r="BE147">
        <v>2</v>
      </c>
      <c r="BF147" t="b">
        <v>1</v>
      </c>
      <c r="BG147">
        <v>1657397870.6500001</v>
      </c>
      <c r="BH147">
        <v>144.654</v>
      </c>
      <c r="BI147">
        <v>135.47139999999999</v>
      </c>
      <c r="BJ147">
        <v>23.463640000000002</v>
      </c>
      <c r="BK147">
        <v>17.754570000000001</v>
      </c>
      <c r="BL147">
        <v>139.32730000000001</v>
      </c>
      <c r="BM147">
        <v>23.221430000000002</v>
      </c>
      <c r="BN147">
        <v>499.95949999999999</v>
      </c>
      <c r="BO147">
        <v>70.433440000000004</v>
      </c>
      <c r="BP147">
        <v>4.1753249999999999E-2</v>
      </c>
      <c r="BQ147">
        <v>25.203900000000001</v>
      </c>
      <c r="BR147">
        <v>24.83831</v>
      </c>
      <c r="BS147">
        <v>999.9</v>
      </c>
      <c r="BT147">
        <v>0</v>
      </c>
      <c r="BU147">
        <v>0</v>
      </c>
      <c r="BV147">
        <v>9998.5</v>
      </c>
      <c r="BW147">
        <v>0</v>
      </c>
      <c r="BX147">
        <v>512.31370000000004</v>
      </c>
      <c r="BY147">
        <v>9.1826779999999992</v>
      </c>
      <c r="BZ147">
        <v>148.12970000000001</v>
      </c>
      <c r="CA147">
        <v>137.91990000000001</v>
      </c>
      <c r="CB147">
        <v>5.7090800000000002</v>
      </c>
      <c r="CC147">
        <v>135.47139999999999</v>
      </c>
      <c r="CD147">
        <v>17.754570000000001</v>
      </c>
      <c r="CE147">
        <v>1.652625</v>
      </c>
      <c r="CF147">
        <v>1.2505139999999999</v>
      </c>
      <c r="CG147">
        <v>14.458460000000001</v>
      </c>
      <c r="CH147">
        <v>10.21692</v>
      </c>
      <c r="CI147">
        <v>2000.0150000000001</v>
      </c>
      <c r="CJ147">
        <v>0.97999639999999999</v>
      </c>
      <c r="CK147">
        <v>2.0003440000000001E-2</v>
      </c>
      <c r="CL147">
        <v>0</v>
      </c>
      <c r="CM147">
        <v>2.3022999999999998</v>
      </c>
      <c r="CN147">
        <v>0</v>
      </c>
      <c r="CO147">
        <v>12008.16</v>
      </c>
      <c r="CP147">
        <v>17300.29</v>
      </c>
      <c r="CQ147">
        <v>37.818300000000001</v>
      </c>
      <c r="CR147">
        <v>38.436999999999998</v>
      </c>
      <c r="CS147">
        <v>37.875</v>
      </c>
      <c r="CT147">
        <v>36.362400000000001</v>
      </c>
      <c r="CU147">
        <v>37.061999999999998</v>
      </c>
      <c r="CV147">
        <v>1960.0050000000001</v>
      </c>
      <c r="CW147">
        <v>40.01</v>
      </c>
      <c r="CX147">
        <v>0</v>
      </c>
      <c r="CY147">
        <v>1657397849</v>
      </c>
      <c r="CZ147">
        <v>0</v>
      </c>
      <c r="DA147">
        <v>0</v>
      </c>
      <c r="DB147" t="s">
        <v>356</v>
      </c>
      <c r="DC147">
        <v>1657313570</v>
      </c>
      <c r="DD147">
        <v>1657313571.5</v>
      </c>
      <c r="DE147">
        <v>0</v>
      </c>
      <c r="DF147">
        <v>-0.183</v>
      </c>
      <c r="DG147">
        <v>-4.0000000000000001E-3</v>
      </c>
      <c r="DH147">
        <v>8.7509999999999994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7.3977141463414604</v>
      </c>
      <c r="DO147">
        <v>12.8306818118467</v>
      </c>
      <c r="DP147">
        <v>1.3196138863059901</v>
      </c>
      <c r="DQ147">
        <v>0</v>
      </c>
      <c r="DR147">
        <v>5.7217424390243901</v>
      </c>
      <c r="DS147">
        <v>-0.106685644599311</v>
      </c>
      <c r="DT147">
        <v>1.14057475413929E-2</v>
      </c>
      <c r="DU147">
        <v>0</v>
      </c>
      <c r="DV147">
        <v>0</v>
      </c>
      <c r="DW147">
        <v>2</v>
      </c>
      <c r="DX147" t="s">
        <v>357</v>
      </c>
      <c r="DY147">
        <v>2.9740500000000001</v>
      </c>
      <c r="DZ147">
        <v>2.6965300000000001</v>
      </c>
      <c r="EA147">
        <v>2.65291E-2</v>
      </c>
      <c r="EB147">
        <v>2.5756500000000002E-2</v>
      </c>
      <c r="EC147">
        <v>8.0808900000000003E-2</v>
      </c>
      <c r="ED147">
        <v>6.6630099999999998E-2</v>
      </c>
      <c r="EE147">
        <v>38005.1</v>
      </c>
      <c r="EF147">
        <v>41695.300000000003</v>
      </c>
      <c r="EG147">
        <v>35373.1</v>
      </c>
      <c r="EH147">
        <v>38808.699999999997</v>
      </c>
      <c r="EI147">
        <v>46084.800000000003</v>
      </c>
      <c r="EJ147">
        <v>52252.6</v>
      </c>
      <c r="EK147">
        <v>55258.1</v>
      </c>
      <c r="EL147">
        <v>62168.6</v>
      </c>
      <c r="EM147">
        <v>2.0091999999999999</v>
      </c>
      <c r="EN147">
        <v>2.1236000000000002</v>
      </c>
      <c r="EO147">
        <v>0.123262</v>
      </c>
      <c r="EP147">
        <v>0</v>
      </c>
      <c r="EQ147">
        <v>22.8049</v>
      </c>
      <c r="ER147">
        <v>999.9</v>
      </c>
      <c r="ES147">
        <v>40.429000000000002</v>
      </c>
      <c r="ET147">
        <v>35.087000000000003</v>
      </c>
      <c r="EU147">
        <v>32.580100000000002</v>
      </c>
      <c r="EV147">
        <v>52.325099999999999</v>
      </c>
      <c r="EW147">
        <v>38.910299999999999</v>
      </c>
      <c r="EX147">
        <v>2</v>
      </c>
      <c r="EY147">
        <v>-0.16849600000000001</v>
      </c>
      <c r="EZ147">
        <v>-1.22617</v>
      </c>
      <c r="FA147">
        <v>20.1448</v>
      </c>
      <c r="FB147">
        <v>5.20411</v>
      </c>
      <c r="FC147">
        <v>12.006399999999999</v>
      </c>
      <c r="FD147">
        <v>4.9756</v>
      </c>
      <c r="FE147">
        <v>3.2934000000000001</v>
      </c>
      <c r="FF147">
        <v>9999</v>
      </c>
      <c r="FG147">
        <v>9999</v>
      </c>
      <c r="FH147">
        <v>576.70000000000005</v>
      </c>
      <c r="FI147">
        <v>9999</v>
      </c>
      <c r="FJ147">
        <v>1.8630100000000001</v>
      </c>
      <c r="FK147">
        <v>1.8678900000000001</v>
      </c>
      <c r="FL147">
        <v>1.86765</v>
      </c>
      <c r="FM147">
        <v>1.86877</v>
      </c>
      <c r="FN147">
        <v>1.8696600000000001</v>
      </c>
      <c r="FO147">
        <v>1.8656900000000001</v>
      </c>
      <c r="FP147">
        <v>1.86676</v>
      </c>
      <c r="FQ147">
        <v>1.8681300000000001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5.266</v>
      </c>
      <c r="GF147">
        <v>0.2422</v>
      </c>
      <c r="GG147">
        <v>4.2916309927836904</v>
      </c>
      <c r="GH147">
        <v>7.6595765978979304E-3</v>
      </c>
      <c r="GI147">
        <v>-1.71084151979672E-6</v>
      </c>
      <c r="GJ147">
        <v>4.36376621208334E-10</v>
      </c>
      <c r="GK147">
        <v>-0.121359193448199</v>
      </c>
      <c r="GL147">
        <v>-4.8646536976697102E-3</v>
      </c>
      <c r="GM147">
        <v>1.0234933149142901E-3</v>
      </c>
      <c r="GN147">
        <v>-6.0182367739561398E-6</v>
      </c>
      <c r="GO147">
        <v>21</v>
      </c>
      <c r="GP147">
        <v>2191</v>
      </c>
      <c r="GQ147">
        <v>2</v>
      </c>
      <c r="GR147">
        <v>49</v>
      </c>
      <c r="GS147">
        <v>1405.1</v>
      </c>
      <c r="GT147">
        <v>1405</v>
      </c>
      <c r="GU147">
        <v>0.49682599999999999</v>
      </c>
      <c r="GV147">
        <v>2.67822</v>
      </c>
      <c r="GW147">
        <v>2.2485400000000002</v>
      </c>
      <c r="GX147">
        <v>2.7587899999999999</v>
      </c>
      <c r="GY147">
        <v>1.9958499999999999</v>
      </c>
      <c r="GZ147">
        <v>2.3913600000000002</v>
      </c>
      <c r="HA147">
        <v>37.674500000000002</v>
      </c>
      <c r="HB147">
        <v>13.116400000000001</v>
      </c>
      <c r="HC147">
        <v>18</v>
      </c>
      <c r="HD147">
        <v>501.029</v>
      </c>
      <c r="HE147">
        <v>574.42999999999995</v>
      </c>
      <c r="HF147">
        <v>24.274899999999999</v>
      </c>
      <c r="HG147">
        <v>25.093699999999998</v>
      </c>
      <c r="HH147">
        <v>29.999700000000001</v>
      </c>
      <c r="HI147">
        <v>24.982800000000001</v>
      </c>
      <c r="HJ147">
        <v>24.903099999999998</v>
      </c>
      <c r="HK147">
        <v>9.9762699999999995</v>
      </c>
      <c r="HL147">
        <v>41.783099999999997</v>
      </c>
      <c r="HM147">
        <v>0</v>
      </c>
      <c r="HN147">
        <v>24.2681</v>
      </c>
      <c r="HO147">
        <v>97.136799999999994</v>
      </c>
      <c r="HP147">
        <v>17.881</v>
      </c>
      <c r="HQ147">
        <v>102.53100000000001</v>
      </c>
      <c r="HR147">
        <v>103.53100000000001</v>
      </c>
    </row>
    <row r="148" spans="1:226" x14ac:dyDescent="0.2">
      <c r="A148">
        <v>132</v>
      </c>
      <c r="B148">
        <v>1657397879</v>
      </c>
      <c r="C148">
        <v>2181</v>
      </c>
      <c r="D148" t="s">
        <v>624</v>
      </c>
      <c r="E148" t="s">
        <v>625</v>
      </c>
      <c r="F148">
        <v>5</v>
      </c>
      <c r="G148" t="s">
        <v>585</v>
      </c>
      <c r="H148" t="s">
        <v>354</v>
      </c>
      <c r="I148">
        <v>1657397876.25</v>
      </c>
      <c r="J148">
        <f t="shared" si="68"/>
        <v>4.951562012409233E-3</v>
      </c>
      <c r="K148">
        <f t="shared" si="69"/>
        <v>4.9515620124092328</v>
      </c>
      <c r="L148">
        <f t="shared" si="70"/>
        <v>4.6940115788965286</v>
      </c>
      <c r="M148">
        <f t="shared" si="71"/>
        <v>127.812</v>
      </c>
      <c r="N148">
        <f t="shared" si="72"/>
        <v>85.613776524267621</v>
      </c>
      <c r="O148">
        <f t="shared" si="73"/>
        <v>6.033587812846311</v>
      </c>
      <c r="P148">
        <f t="shared" si="74"/>
        <v>9.00748637477664</v>
      </c>
      <c r="Q148">
        <f t="shared" si="75"/>
        <v>0.20616145788848017</v>
      </c>
      <c r="R148">
        <f t="shared" si="76"/>
        <v>2.3759374762114498</v>
      </c>
      <c r="S148">
        <f t="shared" si="77"/>
        <v>0.19671390421182181</v>
      </c>
      <c r="T148">
        <f t="shared" si="78"/>
        <v>0.12375893183401708</v>
      </c>
      <c r="U148">
        <f t="shared" si="79"/>
        <v>321.5234418</v>
      </c>
      <c r="V148">
        <f t="shared" si="80"/>
        <v>25.946514185331459</v>
      </c>
      <c r="W148">
        <f t="shared" si="81"/>
        <v>25.946514185331459</v>
      </c>
      <c r="X148">
        <f t="shared" si="82"/>
        <v>3.3635938897407707</v>
      </c>
      <c r="Y148">
        <f t="shared" si="83"/>
        <v>51.34230229988831</v>
      </c>
      <c r="Z148">
        <f t="shared" si="84"/>
        <v>1.6527876299365212</v>
      </c>
      <c r="AA148">
        <f t="shared" si="85"/>
        <v>3.2191537112665021</v>
      </c>
      <c r="AB148">
        <f t="shared" si="86"/>
        <v>1.7108062598042495</v>
      </c>
      <c r="AC148">
        <f t="shared" si="87"/>
        <v>-218.36388474724717</v>
      </c>
      <c r="AD148">
        <f t="shared" si="88"/>
        <v>-94.710140766373115</v>
      </c>
      <c r="AE148">
        <f t="shared" si="89"/>
        <v>-8.4808933143010492</v>
      </c>
      <c r="AF148">
        <f t="shared" si="90"/>
        <v>-3.147702792134055E-2</v>
      </c>
      <c r="AG148">
        <f t="shared" si="91"/>
        <v>-9.9218844271578543</v>
      </c>
      <c r="AH148">
        <f t="shared" si="92"/>
        <v>4.95535244288551</v>
      </c>
      <c r="AI148">
        <f t="shared" si="93"/>
        <v>4.6940115788965286</v>
      </c>
      <c r="AJ148">
        <v>117.843439138984</v>
      </c>
      <c r="AK148">
        <v>123.873636363636</v>
      </c>
      <c r="AL148">
        <v>-3.11291983766333</v>
      </c>
      <c r="AM148">
        <v>65.913837987042498</v>
      </c>
      <c r="AN148">
        <f t="shared" si="94"/>
        <v>4.9515620124092328</v>
      </c>
      <c r="AO148">
        <v>17.762559542415602</v>
      </c>
      <c r="AP148">
        <v>23.448058181818201</v>
      </c>
      <c r="AQ148">
        <v>2.2571715413671601E-4</v>
      </c>
      <c r="AR148">
        <v>77.476854828919798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37517.381468713851</v>
      </c>
      <c r="AX148">
        <f t="shared" si="98"/>
        <v>2000.0429999999999</v>
      </c>
      <c r="AY148">
        <f t="shared" si="99"/>
        <v>1681.23642</v>
      </c>
      <c r="AZ148">
        <f t="shared" si="100"/>
        <v>0.84060013709705239</v>
      </c>
      <c r="BA148">
        <f t="shared" si="101"/>
        <v>0.16075826459731116</v>
      </c>
      <c r="BB148">
        <v>5.8810000000000002</v>
      </c>
      <c r="BC148">
        <v>0.5</v>
      </c>
      <c r="BD148" t="s">
        <v>355</v>
      </c>
      <c r="BE148">
        <v>2</v>
      </c>
      <c r="BF148" t="b">
        <v>1</v>
      </c>
      <c r="BG148">
        <v>1657397876.25</v>
      </c>
      <c r="BH148">
        <v>127.812</v>
      </c>
      <c r="BI148">
        <v>116.8887</v>
      </c>
      <c r="BJ148">
        <v>23.452279999999998</v>
      </c>
      <c r="BK148">
        <v>17.76146</v>
      </c>
      <c r="BL148">
        <v>122.6061</v>
      </c>
      <c r="BM148">
        <v>23.210429999999999</v>
      </c>
      <c r="BN148">
        <v>500.0856</v>
      </c>
      <c r="BO148">
        <v>70.433359999999993</v>
      </c>
      <c r="BP148">
        <v>4.1136720000000002E-2</v>
      </c>
      <c r="BQ148">
        <v>25.20712</v>
      </c>
      <c r="BR148">
        <v>24.83531</v>
      </c>
      <c r="BS148">
        <v>999.9</v>
      </c>
      <c r="BT148">
        <v>0</v>
      </c>
      <c r="BU148">
        <v>0</v>
      </c>
      <c r="BV148">
        <v>10014</v>
      </c>
      <c r="BW148">
        <v>0</v>
      </c>
      <c r="BX148">
        <v>491.77640000000002</v>
      </c>
      <c r="BY148">
        <v>10.92338</v>
      </c>
      <c r="BZ148">
        <v>130.88149999999999</v>
      </c>
      <c r="CA148">
        <v>119.00230000000001</v>
      </c>
      <c r="CB148">
        <v>5.6908390000000004</v>
      </c>
      <c r="CC148">
        <v>116.8887</v>
      </c>
      <c r="CD148">
        <v>17.76146</v>
      </c>
      <c r="CE148">
        <v>1.651823</v>
      </c>
      <c r="CF148">
        <v>1.2509980000000001</v>
      </c>
      <c r="CG148">
        <v>14.45092</v>
      </c>
      <c r="CH148">
        <v>10.2227</v>
      </c>
      <c r="CI148">
        <v>2000.0429999999999</v>
      </c>
      <c r="CJ148">
        <v>0.97999639999999999</v>
      </c>
      <c r="CK148">
        <v>2.0003440000000001E-2</v>
      </c>
      <c r="CL148">
        <v>0</v>
      </c>
      <c r="CM148">
        <v>2.2446799999999998</v>
      </c>
      <c r="CN148">
        <v>0</v>
      </c>
      <c r="CO148">
        <v>11944.56</v>
      </c>
      <c r="CP148">
        <v>17300.509999999998</v>
      </c>
      <c r="CQ148">
        <v>37.805799999999998</v>
      </c>
      <c r="CR148">
        <v>38.375</v>
      </c>
      <c r="CS148">
        <v>37.856099999999998</v>
      </c>
      <c r="CT148">
        <v>36.311999999999998</v>
      </c>
      <c r="CU148">
        <v>37.018599999999999</v>
      </c>
      <c r="CV148">
        <v>1960.0329999999999</v>
      </c>
      <c r="CW148">
        <v>40.01</v>
      </c>
      <c r="CX148">
        <v>0</v>
      </c>
      <c r="CY148">
        <v>1657397854.4000001</v>
      </c>
      <c r="CZ148">
        <v>0</v>
      </c>
      <c r="DA148">
        <v>0</v>
      </c>
      <c r="DB148" t="s">
        <v>356</v>
      </c>
      <c r="DC148">
        <v>1657313570</v>
      </c>
      <c r="DD148">
        <v>1657313571.5</v>
      </c>
      <c r="DE148">
        <v>0</v>
      </c>
      <c r="DF148">
        <v>-0.183</v>
      </c>
      <c r="DG148">
        <v>-4.0000000000000001E-3</v>
      </c>
      <c r="DH148">
        <v>8.7509999999999994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8.5831495121951207</v>
      </c>
      <c r="DO148">
        <v>13.5809968641115</v>
      </c>
      <c r="DP148">
        <v>1.38556776296948</v>
      </c>
      <c r="DQ148">
        <v>0</v>
      </c>
      <c r="DR148">
        <v>5.7122107317073203</v>
      </c>
      <c r="DS148">
        <v>-0.121150034843216</v>
      </c>
      <c r="DT148">
        <v>1.3241957778443E-2</v>
      </c>
      <c r="DU148">
        <v>0</v>
      </c>
      <c r="DV148">
        <v>0</v>
      </c>
      <c r="DW148">
        <v>2</v>
      </c>
      <c r="DX148" t="s">
        <v>357</v>
      </c>
      <c r="DY148">
        <v>2.97458</v>
      </c>
      <c r="DZ148">
        <v>2.6963300000000001</v>
      </c>
      <c r="EA148">
        <v>2.3339499999999999E-2</v>
      </c>
      <c r="EB148">
        <v>2.22055E-2</v>
      </c>
      <c r="EC148">
        <v>8.0769800000000003E-2</v>
      </c>
      <c r="ED148">
        <v>6.6729899999999995E-2</v>
      </c>
      <c r="EE148">
        <v>38130.199999999997</v>
      </c>
      <c r="EF148">
        <v>41848.5</v>
      </c>
      <c r="EG148">
        <v>35373.599999999999</v>
      </c>
      <c r="EH148">
        <v>38809.699999999997</v>
      </c>
      <c r="EI148">
        <v>46087.1</v>
      </c>
      <c r="EJ148">
        <v>52247.1</v>
      </c>
      <c r="EK148">
        <v>55258.5</v>
      </c>
      <c r="EL148">
        <v>62168.800000000003</v>
      </c>
      <c r="EM148">
        <v>2.0087999999999999</v>
      </c>
      <c r="EN148">
        <v>2.1244000000000001</v>
      </c>
      <c r="EO148">
        <v>0.12606400000000001</v>
      </c>
      <c r="EP148">
        <v>0</v>
      </c>
      <c r="EQ148">
        <v>22.7608</v>
      </c>
      <c r="ER148">
        <v>999.9</v>
      </c>
      <c r="ES148">
        <v>40.404000000000003</v>
      </c>
      <c r="ET148">
        <v>35.087000000000003</v>
      </c>
      <c r="EU148">
        <v>32.562100000000001</v>
      </c>
      <c r="EV148">
        <v>52.175199999999997</v>
      </c>
      <c r="EW148">
        <v>38.753999999999998</v>
      </c>
      <c r="EX148">
        <v>2</v>
      </c>
      <c r="EY148">
        <v>-0.16847599999999999</v>
      </c>
      <c r="EZ148">
        <v>-1.2589300000000001</v>
      </c>
      <c r="FA148">
        <v>20.145199999999999</v>
      </c>
      <c r="FB148">
        <v>5.2017199999999999</v>
      </c>
      <c r="FC148">
        <v>12.008800000000001</v>
      </c>
      <c r="FD148">
        <v>4.9756</v>
      </c>
      <c r="FE148">
        <v>3.2934000000000001</v>
      </c>
      <c r="FF148">
        <v>9999</v>
      </c>
      <c r="FG148">
        <v>9999</v>
      </c>
      <c r="FH148">
        <v>576.70000000000005</v>
      </c>
      <c r="FI148">
        <v>9999</v>
      </c>
      <c r="FJ148">
        <v>1.86307</v>
      </c>
      <c r="FK148">
        <v>1.86792</v>
      </c>
      <c r="FL148">
        <v>1.8676200000000001</v>
      </c>
      <c r="FM148">
        <v>1.86877</v>
      </c>
      <c r="FN148">
        <v>1.8696299999999999</v>
      </c>
      <c r="FO148">
        <v>1.8656900000000001</v>
      </c>
      <c r="FP148">
        <v>1.86676</v>
      </c>
      <c r="FQ148">
        <v>1.8681300000000001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5.1449999999999996</v>
      </c>
      <c r="GF148">
        <v>0.24179999999999999</v>
      </c>
      <c r="GG148">
        <v>4.2916309927836904</v>
      </c>
      <c r="GH148">
        <v>7.6595765978979304E-3</v>
      </c>
      <c r="GI148">
        <v>-1.71084151979672E-6</v>
      </c>
      <c r="GJ148">
        <v>4.36376621208334E-10</v>
      </c>
      <c r="GK148">
        <v>-0.121359193448199</v>
      </c>
      <c r="GL148">
        <v>-4.8646536976697102E-3</v>
      </c>
      <c r="GM148">
        <v>1.0234933149142901E-3</v>
      </c>
      <c r="GN148">
        <v>-6.0182367739561398E-6</v>
      </c>
      <c r="GO148">
        <v>21</v>
      </c>
      <c r="GP148">
        <v>2191</v>
      </c>
      <c r="GQ148">
        <v>2</v>
      </c>
      <c r="GR148">
        <v>49</v>
      </c>
      <c r="GS148">
        <v>1405.2</v>
      </c>
      <c r="GT148">
        <v>1405.1</v>
      </c>
      <c r="GU148">
        <v>0.44433600000000001</v>
      </c>
      <c r="GV148">
        <v>2.6892100000000001</v>
      </c>
      <c r="GW148">
        <v>2.2485400000000002</v>
      </c>
      <c r="GX148">
        <v>2.7587899999999999</v>
      </c>
      <c r="GY148">
        <v>1.9958499999999999</v>
      </c>
      <c r="GZ148">
        <v>2.34497</v>
      </c>
      <c r="HA148">
        <v>37.650399999999998</v>
      </c>
      <c r="HB148">
        <v>13.098800000000001</v>
      </c>
      <c r="HC148">
        <v>18</v>
      </c>
      <c r="HD148">
        <v>500.74799999999999</v>
      </c>
      <c r="HE148">
        <v>574.99199999999996</v>
      </c>
      <c r="HF148">
        <v>24.403400000000001</v>
      </c>
      <c r="HG148">
        <v>25.086099999999998</v>
      </c>
      <c r="HH148">
        <v>29.9998</v>
      </c>
      <c r="HI148">
        <v>24.980699999999999</v>
      </c>
      <c r="HJ148">
        <v>24.901</v>
      </c>
      <c r="HK148">
        <v>8.8441500000000008</v>
      </c>
      <c r="HL148">
        <v>41.473100000000002</v>
      </c>
      <c r="HM148">
        <v>0</v>
      </c>
      <c r="HN148">
        <v>24.383900000000001</v>
      </c>
      <c r="HO148">
        <v>83.647300000000001</v>
      </c>
      <c r="HP148">
        <v>17.923200000000001</v>
      </c>
      <c r="HQ148">
        <v>102.533</v>
      </c>
      <c r="HR148">
        <v>103.532</v>
      </c>
    </row>
    <row r="149" spans="1:226" x14ac:dyDescent="0.2">
      <c r="A149">
        <v>133</v>
      </c>
      <c r="B149">
        <v>1657397884</v>
      </c>
      <c r="C149">
        <v>2186</v>
      </c>
      <c r="D149" t="s">
        <v>626</v>
      </c>
      <c r="E149" t="s">
        <v>627</v>
      </c>
      <c r="F149">
        <v>5</v>
      </c>
      <c r="G149" t="s">
        <v>585</v>
      </c>
      <c r="H149" t="s">
        <v>354</v>
      </c>
      <c r="I149">
        <v>1657397881.5</v>
      </c>
      <c r="J149">
        <f t="shared" si="68"/>
        <v>4.9393868163810709E-3</v>
      </c>
      <c r="K149">
        <f t="shared" si="69"/>
        <v>4.939386816381071</v>
      </c>
      <c r="L149">
        <f t="shared" si="70"/>
        <v>3.9467457843056946</v>
      </c>
      <c r="M149">
        <f t="shared" si="71"/>
        <v>111.68044444444401</v>
      </c>
      <c r="N149">
        <f t="shared" si="72"/>
        <v>75.937685277334126</v>
      </c>
      <c r="O149">
        <f t="shared" si="73"/>
        <v>5.3516186588262435</v>
      </c>
      <c r="P149">
        <f t="shared" si="74"/>
        <v>7.8705473854269172</v>
      </c>
      <c r="Q149">
        <f t="shared" si="75"/>
        <v>0.20553295069174601</v>
      </c>
      <c r="R149">
        <f t="shared" si="76"/>
        <v>2.3701246111847212</v>
      </c>
      <c r="S149">
        <f t="shared" si="77"/>
        <v>0.19611960373723697</v>
      </c>
      <c r="T149">
        <f t="shared" si="78"/>
        <v>0.12338457201688946</v>
      </c>
      <c r="U149">
        <f t="shared" si="79"/>
        <v>321.51462833333363</v>
      </c>
      <c r="V149">
        <f t="shared" si="80"/>
        <v>25.959070340224972</v>
      </c>
      <c r="W149">
        <f t="shared" si="81"/>
        <v>25.959070340224972</v>
      </c>
      <c r="X149">
        <f t="shared" si="82"/>
        <v>3.366094816441501</v>
      </c>
      <c r="Y149">
        <f t="shared" si="83"/>
        <v>51.370433245252386</v>
      </c>
      <c r="Z149">
        <f t="shared" si="84"/>
        <v>1.6543924682173978</v>
      </c>
      <c r="AA149">
        <f t="shared" si="85"/>
        <v>3.2205149221128972</v>
      </c>
      <c r="AB149">
        <f t="shared" si="86"/>
        <v>1.7117023482241032</v>
      </c>
      <c r="AC149">
        <f t="shared" si="87"/>
        <v>-217.82695860240523</v>
      </c>
      <c r="AD149">
        <f t="shared" si="88"/>
        <v>-95.175320536607018</v>
      </c>
      <c r="AE149">
        <f t="shared" si="89"/>
        <v>-8.5442942073252564</v>
      </c>
      <c r="AF149">
        <f t="shared" si="90"/>
        <v>-3.194501300387742E-2</v>
      </c>
      <c r="AG149">
        <f t="shared" si="91"/>
        <v>-10.76569835917134</v>
      </c>
      <c r="AH149">
        <f t="shared" si="92"/>
        <v>4.8418647324532911</v>
      </c>
      <c r="AI149">
        <f t="shared" si="93"/>
        <v>3.9467457843056946</v>
      </c>
      <c r="AJ149">
        <v>101.054311371363</v>
      </c>
      <c r="AK149">
        <v>108.086024242424</v>
      </c>
      <c r="AL149">
        <v>-3.1414168822113901</v>
      </c>
      <c r="AM149">
        <v>65.913837987042498</v>
      </c>
      <c r="AN149">
        <f t="shared" si="94"/>
        <v>4.939386816381071</v>
      </c>
      <c r="AO149">
        <v>17.894674866672599</v>
      </c>
      <c r="AP149">
        <v>23.509908484848498</v>
      </c>
      <c r="AQ149">
        <v>1.32241896569935E-2</v>
      </c>
      <c r="AR149">
        <v>77.476854828919798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37377.147496678102</v>
      </c>
      <c r="AX149">
        <f t="shared" si="98"/>
        <v>1999.9877777777799</v>
      </c>
      <c r="AY149">
        <f t="shared" si="99"/>
        <v>1681.1900333333349</v>
      </c>
      <c r="AZ149">
        <f t="shared" si="100"/>
        <v>0.84060015366760565</v>
      </c>
      <c r="BA149">
        <f t="shared" si="101"/>
        <v>0.16075829657847907</v>
      </c>
      <c r="BB149">
        <v>5.8810000000000002</v>
      </c>
      <c r="BC149">
        <v>0.5</v>
      </c>
      <c r="BD149" t="s">
        <v>355</v>
      </c>
      <c r="BE149">
        <v>2</v>
      </c>
      <c r="BF149" t="b">
        <v>1</v>
      </c>
      <c r="BG149">
        <v>1657397881.5</v>
      </c>
      <c r="BH149">
        <v>111.68044444444401</v>
      </c>
      <c r="BI149">
        <v>99.653222222222198</v>
      </c>
      <c r="BJ149">
        <v>23.475277777777801</v>
      </c>
      <c r="BK149">
        <v>17.913677777777799</v>
      </c>
      <c r="BL149">
        <v>106.591111111111</v>
      </c>
      <c r="BM149">
        <v>23.232700000000001</v>
      </c>
      <c r="BN149">
        <v>499.97388888888901</v>
      </c>
      <c r="BO149">
        <v>70.431155555555605</v>
      </c>
      <c r="BP149">
        <v>4.26630666666667E-2</v>
      </c>
      <c r="BQ149">
        <v>25.214222222222201</v>
      </c>
      <c r="BR149">
        <v>24.8276222222222</v>
      </c>
      <c r="BS149">
        <v>999.9</v>
      </c>
      <c r="BT149">
        <v>0</v>
      </c>
      <c r="BU149">
        <v>0</v>
      </c>
      <c r="BV149">
        <v>9975.5555555555493</v>
      </c>
      <c r="BW149">
        <v>0</v>
      </c>
      <c r="BX149">
        <v>493.48533333333302</v>
      </c>
      <c r="BY149">
        <v>12.0272111111111</v>
      </c>
      <c r="BZ149">
        <v>114.36511111111101</v>
      </c>
      <c r="CA149">
        <v>101.470788888889</v>
      </c>
      <c r="CB149">
        <v>5.5616011111111101</v>
      </c>
      <c r="CC149">
        <v>99.653222222222198</v>
      </c>
      <c r="CD149">
        <v>17.913677777777799</v>
      </c>
      <c r="CE149">
        <v>1.6533911111111099</v>
      </c>
      <c r="CF149">
        <v>1.2616799999999999</v>
      </c>
      <c r="CG149">
        <v>14.4656111111111</v>
      </c>
      <c r="CH149">
        <v>10.349966666666701</v>
      </c>
      <c r="CI149">
        <v>1999.9877777777799</v>
      </c>
      <c r="CJ149">
        <v>0.97999599999999998</v>
      </c>
      <c r="CK149">
        <v>2.00038666666667E-2</v>
      </c>
      <c r="CL149">
        <v>0</v>
      </c>
      <c r="CM149">
        <v>2.3060222222222202</v>
      </c>
      <c r="CN149">
        <v>0</v>
      </c>
      <c r="CO149">
        <v>11888.788888888899</v>
      </c>
      <c r="CP149">
        <v>17300.0222222222</v>
      </c>
      <c r="CQ149">
        <v>37.75</v>
      </c>
      <c r="CR149">
        <v>38.311999999999998</v>
      </c>
      <c r="CS149">
        <v>37.811999999999998</v>
      </c>
      <c r="CT149">
        <v>36.263777777777797</v>
      </c>
      <c r="CU149">
        <v>37</v>
      </c>
      <c r="CV149">
        <v>1959.9777777777799</v>
      </c>
      <c r="CW149">
        <v>40.01</v>
      </c>
      <c r="CX149">
        <v>0</v>
      </c>
      <c r="CY149">
        <v>1657397859.2</v>
      </c>
      <c r="CZ149">
        <v>0</v>
      </c>
      <c r="DA149">
        <v>0</v>
      </c>
      <c r="DB149" t="s">
        <v>356</v>
      </c>
      <c r="DC149">
        <v>1657313570</v>
      </c>
      <c r="DD149">
        <v>1657313571.5</v>
      </c>
      <c r="DE149">
        <v>0</v>
      </c>
      <c r="DF149">
        <v>-0.183</v>
      </c>
      <c r="DG149">
        <v>-4.0000000000000001E-3</v>
      </c>
      <c r="DH149">
        <v>8.7509999999999994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9.7622163414634109</v>
      </c>
      <c r="DO149">
        <v>16.061631637630601</v>
      </c>
      <c r="DP149">
        <v>1.59908313926504</v>
      </c>
      <c r="DQ149">
        <v>0</v>
      </c>
      <c r="DR149">
        <v>5.6795163414634198</v>
      </c>
      <c r="DS149">
        <v>-0.44258006968640501</v>
      </c>
      <c r="DT149">
        <v>5.6596955867293602E-2</v>
      </c>
      <c r="DU149">
        <v>0</v>
      </c>
      <c r="DV149">
        <v>0</v>
      </c>
      <c r="DW149">
        <v>2</v>
      </c>
      <c r="DX149" t="s">
        <v>357</v>
      </c>
      <c r="DY149">
        <v>2.97451</v>
      </c>
      <c r="DZ149">
        <v>2.69496</v>
      </c>
      <c r="EA149">
        <v>2.0378400000000001E-2</v>
      </c>
      <c r="EB149">
        <v>1.8893E-2</v>
      </c>
      <c r="EC149">
        <v>8.0926999999999999E-2</v>
      </c>
      <c r="ED149">
        <v>6.7125500000000005E-2</v>
      </c>
      <c r="EE149">
        <v>38246.300000000003</v>
      </c>
      <c r="EF149">
        <v>41989.8</v>
      </c>
      <c r="EG149">
        <v>35374.1</v>
      </c>
      <c r="EH149">
        <v>38809.300000000003</v>
      </c>
      <c r="EI149">
        <v>46078.9</v>
      </c>
      <c r="EJ149">
        <v>52225.4</v>
      </c>
      <c r="EK149">
        <v>55258.3</v>
      </c>
      <c r="EL149">
        <v>62169.599999999999</v>
      </c>
      <c r="EM149">
        <v>2.0095999999999998</v>
      </c>
      <c r="EN149">
        <v>2.1240000000000001</v>
      </c>
      <c r="EO149">
        <v>0.129193</v>
      </c>
      <c r="EP149">
        <v>0</v>
      </c>
      <c r="EQ149">
        <v>22.726299999999998</v>
      </c>
      <c r="ER149">
        <v>999.9</v>
      </c>
      <c r="ES149">
        <v>40.404000000000003</v>
      </c>
      <c r="ET149">
        <v>35.087000000000003</v>
      </c>
      <c r="EU149">
        <v>32.556399999999996</v>
      </c>
      <c r="EV149">
        <v>52.635199999999998</v>
      </c>
      <c r="EW149">
        <v>38.858199999999997</v>
      </c>
      <c r="EX149">
        <v>2</v>
      </c>
      <c r="EY149">
        <v>-0.169207</v>
      </c>
      <c r="EZ149">
        <v>-1.3584700000000001</v>
      </c>
      <c r="FA149">
        <v>20.143599999999999</v>
      </c>
      <c r="FB149">
        <v>5.20052</v>
      </c>
      <c r="FC149">
        <v>12.006399999999999</v>
      </c>
      <c r="FD149">
        <v>4.976</v>
      </c>
      <c r="FE149">
        <v>3.2930000000000001</v>
      </c>
      <c r="FF149">
        <v>9999</v>
      </c>
      <c r="FG149">
        <v>9999</v>
      </c>
      <c r="FH149">
        <v>576.70000000000005</v>
      </c>
      <c r="FI149">
        <v>9999</v>
      </c>
      <c r="FJ149">
        <v>1.8631</v>
      </c>
      <c r="FK149">
        <v>1.86792</v>
      </c>
      <c r="FL149">
        <v>1.86768</v>
      </c>
      <c r="FM149">
        <v>1.86877</v>
      </c>
      <c r="FN149">
        <v>1.86957</v>
      </c>
      <c r="FO149">
        <v>1.8656900000000001</v>
      </c>
      <c r="FP149">
        <v>1.86676</v>
      </c>
      <c r="FQ149">
        <v>1.8681300000000001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5.0339999999999998</v>
      </c>
      <c r="GF149">
        <v>0.24379999999999999</v>
      </c>
      <c r="GG149">
        <v>4.2916309927836904</v>
      </c>
      <c r="GH149">
        <v>7.6595765978979304E-3</v>
      </c>
      <c r="GI149">
        <v>-1.71084151979672E-6</v>
      </c>
      <c r="GJ149">
        <v>4.36376621208334E-10</v>
      </c>
      <c r="GK149">
        <v>-0.121359193448199</v>
      </c>
      <c r="GL149">
        <v>-4.8646536976697102E-3</v>
      </c>
      <c r="GM149">
        <v>1.0234933149142901E-3</v>
      </c>
      <c r="GN149">
        <v>-6.0182367739561398E-6</v>
      </c>
      <c r="GO149">
        <v>21</v>
      </c>
      <c r="GP149">
        <v>2191</v>
      </c>
      <c r="GQ149">
        <v>2</v>
      </c>
      <c r="GR149">
        <v>49</v>
      </c>
      <c r="GS149">
        <v>1405.2</v>
      </c>
      <c r="GT149">
        <v>1405.2</v>
      </c>
      <c r="GU149">
        <v>0.396729</v>
      </c>
      <c r="GV149">
        <v>2.6965300000000001</v>
      </c>
      <c r="GW149">
        <v>2.2485400000000002</v>
      </c>
      <c r="GX149">
        <v>2.7575699999999999</v>
      </c>
      <c r="GY149">
        <v>1.9958499999999999</v>
      </c>
      <c r="GZ149">
        <v>2.34863</v>
      </c>
      <c r="HA149">
        <v>37.650399999999998</v>
      </c>
      <c r="HB149">
        <v>13.098800000000001</v>
      </c>
      <c r="HC149">
        <v>18</v>
      </c>
      <c r="HD149">
        <v>501.25200000000001</v>
      </c>
      <c r="HE149">
        <v>574.67700000000002</v>
      </c>
      <c r="HF149">
        <v>24.516100000000002</v>
      </c>
      <c r="HG149">
        <v>25.079699999999999</v>
      </c>
      <c r="HH149">
        <v>29.999700000000001</v>
      </c>
      <c r="HI149">
        <v>24.9786</v>
      </c>
      <c r="HJ149">
        <v>24.899000000000001</v>
      </c>
      <c r="HK149">
        <v>7.8135500000000002</v>
      </c>
      <c r="HL149">
        <v>41.473100000000002</v>
      </c>
      <c r="HM149">
        <v>0</v>
      </c>
      <c r="HN149">
        <v>24.499700000000001</v>
      </c>
      <c r="HO149">
        <v>63.3018</v>
      </c>
      <c r="HP149">
        <v>17.9009</v>
      </c>
      <c r="HQ149">
        <v>102.533</v>
      </c>
      <c r="HR149">
        <v>103.533</v>
      </c>
    </row>
    <row r="150" spans="1:226" x14ac:dyDescent="0.2">
      <c r="A150">
        <v>134</v>
      </c>
      <c r="B150">
        <v>1657397981</v>
      </c>
      <c r="C150">
        <v>2283</v>
      </c>
      <c r="D150" t="s">
        <v>628</v>
      </c>
      <c r="E150" t="s">
        <v>629</v>
      </c>
      <c r="F150">
        <v>5</v>
      </c>
      <c r="G150" t="s">
        <v>585</v>
      </c>
      <c r="H150" t="s">
        <v>354</v>
      </c>
      <c r="I150">
        <v>1657397978</v>
      </c>
      <c r="J150">
        <f t="shared" si="68"/>
        <v>4.9279605264544134E-3</v>
      </c>
      <c r="K150">
        <f t="shared" si="69"/>
        <v>4.9279605264544131</v>
      </c>
      <c r="L150">
        <f t="shared" si="70"/>
        <v>21.676142621491671</v>
      </c>
      <c r="M150">
        <f t="shared" si="71"/>
        <v>392.44118181818197</v>
      </c>
      <c r="N150">
        <f t="shared" si="72"/>
        <v>201.23487953144044</v>
      </c>
      <c r="O150">
        <f t="shared" si="73"/>
        <v>14.180028758515039</v>
      </c>
      <c r="P150">
        <f t="shared" si="74"/>
        <v>27.653393175003817</v>
      </c>
      <c r="Q150">
        <f t="shared" si="75"/>
        <v>0.20142334308055646</v>
      </c>
      <c r="R150">
        <f t="shared" si="76"/>
        <v>2.3715613934302864</v>
      </c>
      <c r="S150">
        <f t="shared" si="77"/>
        <v>0.19237898133458334</v>
      </c>
      <c r="T150">
        <f t="shared" si="78"/>
        <v>0.12101561738643637</v>
      </c>
      <c r="U150">
        <f t="shared" si="79"/>
        <v>321.51454772727232</v>
      </c>
      <c r="V150">
        <f t="shared" si="80"/>
        <v>26.241787368495814</v>
      </c>
      <c r="W150">
        <f t="shared" si="81"/>
        <v>26.241787368495814</v>
      </c>
      <c r="X150">
        <f t="shared" si="82"/>
        <v>3.4228378474418371</v>
      </c>
      <c r="Y150">
        <f t="shared" si="83"/>
        <v>51.403238033267598</v>
      </c>
      <c r="Z150">
        <f t="shared" si="84"/>
        <v>1.6832098848982948</v>
      </c>
      <c r="AA150">
        <f t="shared" si="85"/>
        <v>3.2745211183173719</v>
      </c>
      <c r="AB150">
        <f t="shared" si="86"/>
        <v>1.7396279625435422</v>
      </c>
      <c r="AC150">
        <f t="shared" si="87"/>
        <v>-217.32305921663962</v>
      </c>
      <c r="AD150">
        <f t="shared" si="88"/>
        <v>-95.62043925191908</v>
      </c>
      <c r="AE150">
        <f t="shared" si="89"/>
        <v>-8.6033153205980195</v>
      </c>
      <c r="AF150">
        <f t="shared" si="90"/>
        <v>-3.2266061884413944E-2</v>
      </c>
      <c r="AG150">
        <f t="shared" si="91"/>
        <v>21.468507336698618</v>
      </c>
      <c r="AH150">
        <f t="shared" si="92"/>
        <v>4.9219848856451867</v>
      </c>
      <c r="AI150">
        <f t="shared" si="93"/>
        <v>21.676142621491671</v>
      </c>
      <c r="AJ150">
        <v>427.839226984314</v>
      </c>
      <c r="AK150">
        <v>401.99840606060599</v>
      </c>
      <c r="AL150">
        <v>-3.50425612531041E-2</v>
      </c>
      <c r="AM150">
        <v>65.913837987042498</v>
      </c>
      <c r="AN150">
        <f t="shared" si="94"/>
        <v>4.9279605264544131</v>
      </c>
      <c r="AO150">
        <v>18.2376409179878</v>
      </c>
      <c r="AP150">
        <v>23.890870303030301</v>
      </c>
      <c r="AQ150">
        <v>1.17717032450596E-3</v>
      </c>
      <c r="AR150">
        <v>77.476854828919798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37376.329976791152</v>
      </c>
      <c r="AX150">
        <f t="shared" si="98"/>
        <v>1999.98727272727</v>
      </c>
      <c r="AY150">
        <f t="shared" si="99"/>
        <v>1681.1896090909067</v>
      </c>
      <c r="AZ150">
        <f t="shared" si="100"/>
        <v>0.84060015381916064</v>
      </c>
      <c r="BA150">
        <f t="shared" si="101"/>
        <v>0.16075829687098009</v>
      </c>
      <c r="BB150">
        <v>5.8810000000000002</v>
      </c>
      <c r="BC150">
        <v>0.5</v>
      </c>
      <c r="BD150" t="s">
        <v>355</v>
      </c>
      <c r="BE150">
        <v>2</v>
      </c>
      <c r="BF150" t="b">
        <v>1</v>
      </c>
      <c r="BG150">
        <v>1657397978</v>
      </c>
      <c r="BH150">
        <v>392.44118181818197</v>
      </c>
      <c r="BI150">
        <v>419.96736363636398</v>
      </c>
      <c r="BJ150">
        <v>23.8871545454545</v>
      </c>
      <c r="BK150">
        <v>18.235590909090899</v>
      </c>
      <c r="BL150">
        <v>385.42645454545499</v>
      </c>
      <c r="BM150">
        <v>23.6313363636364</v>
      </c>
      <c r="BN150">
        <v>499.94572727272703</v>
      </c>
      <c r="BO150">
        <v>70.422454545454499</v>
      </c>
      <c r="BP150">
        <v>4.2609918181818203E-2</v>
      </c>
      <c r="BQ150">
        <v>25.493909090909099</v>
      </c>
      <c r="BR150">
        <v>24.9889636363636</v>
      </c>
      <c r="BS150">
        <v>999.9</v>
      </c>
      <c r="BT150">
        <v>0</v>
      </c>
      <c r="BU150">
        <v>0</v>
      </c>
      <c r="BV150">
        <v>9986.3636363636397</v>
      </c>
      <c r="BW150">
        <v>0</v>
      </c>
      <c r="BX150">
        <v>420.03918181818199</v>
      </c>
      <c r="BY150">
        <v>-27.526372727272701</v>
      </c>
      <c r="BZ150">
        <v>402.04472727272702</v>
      </c>
      <c r="CA150">
        <v>427.76818181818197</v>
      </c>
      <c r="CB150">
        <v>5.6515572727272696</v>
      </c>
      <c r="CC150">
        <v>419.96736363636398</v>
      </c>
      <c r="CD150">
        <v>18.235590909090899</v>
      </c>
      <c r="CE150">
        <v>1.68219090909091</v>
      </c>
      <c r="CF150">
        <v>1.28419454545455</v>
      </c>
      <c r="CG150">
        <v>14.7330545454545</v>
      </c>
      <c r="CH150">
        <v>10.6151454545455</v>
      </c>
      <c r="CI150">
        <v>1999.98727272727</v>
      </c>
      <c r="CJ150">
        <v>0.97999581818181802</v>
      </c>
      <c r="CK150">
        <v>2.00040272727273E-2</v>
      </c>
      <c r="CL150">
        <v>0</v>
      </c>
      <c r="CM150">
        <v>2.4448636363636398</v>
      </c>
      <c r="CN150">
        <v>0</v>
      </c>
      <c r="CO150">
        <v>13324.4545454545</v>
      </c>
      <c r="CP150">
        <v>17300.018181818199</v>
      </c>
      <c r="CQ150">
        <v>38.533818181818198</v>
      </c>
      <c r="CR150">
        <v>39.045090909090902</v>
      </c>
      <c r="CS150">
        <v>38.295090909090902</v>
      </c>
      <c r="CT150">
        <v>36.7499090909091</v>
      </c>
      <c r="CU150">
        <v>37.596363636363598</v>
      </c>
      <c r="CV150">
        <v>1959.97727272727</v>
      </c>
      <c r="CW150">
        <v>40.01</v>
      </c>
      <c r="CX150">
        <v>0</v>
      </c>
      <c r="CY150">
        <v>1657397956.4000001</v>
      </c>
      <c r="CZ150">
        <v>0</v>
      </c>
      <c r="DA150">
        <v>0</v>
      </c>
      <c r="DB150" t="s">
        <v>356</v>
      </c>
      <c r="DC150">
        <v>1657313570</v>
      </c>
      <c r="DD150">
        <v>1657313571.5</v>
      </c>
      <c r="DE150">
        <v>0</v>
      </c>
      <c r="DF150">
        <v>-0.183</v>
      </c>
      <c r="DG150">
        <v>-4.0000000000000001E-3</v>
      </c>
      <c r="DH150">
        <v>8.7509999999999994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-27.518899999999999</v>
      </c>
      <c r="DO150">
        <v>-5.3200750468947199E-2</v>
      </c>
      <c r="DP150">
        <v>9.4357662645913401E-2</v>
      </c>
      <c r="DQ150">
        <v>1</v>
      </c>
      <c r="DR150">
        <v>5.6423422499999996</v>
      </c>
      <c r="DS150">
        <v>-4.9750131332098102E-2</v>
      </c>
      <c r="DT150">
        <v>2.14745757219439E-2</v>
      </c>
      <c r="DU150">
        <v>1</v>
      </c>
      <c r="DV150">
        <v>2</v>
      </c>
      <c r="DW150">
        <v>2</v>
      </c>
      <c r="DX150" t="s">
        <v>538</v>
      </c>
      <c r="DY150">
        <v>2.9751599999999998</v>
      </c>
      <c r="DZ150">
        <v>2.6968700000000001</v>
      </c>
      <c r="EA150">
        <v>6.7541799999999999E-2</v>
      </c>
      <c r="EB150">
        <v>7.2247000000000006E-2</v>
      </c>
      <c r="EC150">
        <v>8.1847000000000003E-2</v>
      </c>
      <c r="ED150">
        <v>6.79366E-2</v>
      </c>
      <c r="EE150">
        <v>36418</v>
      </c>
      <c r="EF150">
        <v>39723.4</v>
      </c>
      <c r="EG150">
        <v>35385.199999999997</v>
      </c>
      <c r="EH150">
        <v>38824.1</v>
      </c>
      <c r="EI150">
        <v>46045.5</v>
      </c>
      <c r="EJ150">
        <v>52200.9</v>
      </c>
      <c r="EK150">
        <v>55273.2</v>
      </c>
      <c r="EL150">
        <v>62192.800000000003</v>
      </c>
      <c r="EM150">
        <v>2.0125999999999999</v>
      </c>
      <c r="EN150">
        <v>2.1282000000000001</v>
      </c>
      <c r="EO150">
        <v>0.158995</v>
      </c>
      <c r="EP150">
        <v>0</v>
      </c>
      <c r="EQ150">
        <v>22.3825</v>
      </c>
      <c r="ER150">
        <v>999.9</v>
      </c>
      <c r="ES150">
        <v>40.281999999999996</v>
      </c>
      <c r="ET150">
        <v>35.057000000000002</v>
      </c>
      <c r="EU150">
        <v>32.409599999999998</v>
      </c>
      <c r="EV150">
        <v>52.355200000000004</v>
      </c>
      <c r="EW150">
        <v>38.709899999999998</v>
      </c>
      <c r="EX150">
        <v>2</v>
      </c>
      <c r="EY150">
        <v>-0.18359800000000001</v>
      </c>
      <c r="EZ150">
        <v>-1.6493500000000001</v>
      </c>
      <c r="FA150">
        <v>20.144200000000001</v>
      </c>
      <c r="FB150">
        <v>5.1993200000000002</v>
      </c>
      <c r="FC150">
        <v>12.0076</v>
      </c>
      <c r="FD150">
        <v>4.976</v>
      </c>
      <c r="FE150">
        <v>3.2934000000000001</v>
      </c>
      <c r="FF150">
        <v>9999</v>
      </c>
      <c r="FG150">
        <v>9999</v>
      </c>
      <c r="FH150">
        <v>576.70000000000005</v>
      </c>
      <c r="FI150">
        <v>9999</v>
      </c>
      <c r="FJ150">
        <v>1.8630100000000001</v>
      </c>
      <c r="FK150">
        <v>1.8678900000000001</v>
      </c>
      <c r="FL150">
        <v>1.86768</v>
      </c>
      <c r="FM150">
        <v>1.8688400000000001</v>
      </c>
      <c r="FN150">
        <v>1.8695999999999999</v>
      </c>
      <c r="FO150">
        <v>1.8656900000000001</v>
      </c>
      <c r="FP150">
        <v>1.86676</v>
      </c>
      <c r="FQ150">
        <v>1.8681300000000001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7.0149999999999997</v>
      </c>
      <c r="GF150">
        <v>0.25609999999999999</v>
      </c>
      <c r="GG150">
        <v>4.2916309927836904</v>
      </c>
      <c r="GH150">
        <v>7.6595765978979304E-3</v>
      </c>
      <c r="GI150">
        <v>-1.71084151979672E-6</v>
      </c>
      <c r="GJ150">
        <v>4.36376621208334E-10</v>
      </c>
      <c r="GK150">
        <v>-0.121359193448199</v>
      </c>
      <c r="GL150">
        <v>-4.8646536976697102E-3</v>
      </c>
      <c r="GM150">
        <v>1.0234933149142901E-3</v>
      </c>
      <c r="GN150">
        <v>-6.0182367739561398E-6</v>
      </c>
      <c r="GO150">
        <v>21</v>
      </c>
      <c r="GP150">
        <v>2191</v>
      </c>
      <c r="GQ150">
        <v>2</v>
      </c>
      <c r="GR150">
        <v>49</v>
      </c>
      <c r="GS150">
        <v>1406.8</v>
      </c>
      <c r="GT150">
        <v>1406.8</v>
      </c>
      <c r="GU150">
        <v>1.33057</v>
      </c>
      <c r="GV150">
        <v>2.66235</v>
      </c>
      <c r="GW150">
        <v>2.2485400000000002</v>
      </c>
      <c r="GX150">
        <v>2.7575699999999999</v>
      </c>
      <c r="GY150">
        <v>1.9958499999999999</v>
      </c>
      <c r="GZ150">
        <v>2.3815900000000001</v>
      </c>
      <c r="HA150">
        <v>37.53</v>
      </c>
      <c r="HB150">
        <v>13.081300000000001</v>
      </c>
      <c r="HC150">
        <v>18</v>
      </c>
      <c r="HD150">
        <v>502.25099999999998</v>
      </c>
      <c r="HE150">
        <v>576.71400000000006</v>
      </c>
      <c r="HF150">
        <v>25.735399999999998</v>
      </c>
      <c r="HG150">
        <v>24.899000000000001</v>
      </c>
      <c r="HH150">
        <v>29.999400000000001</v>
      </c>
      <c r="HI150">
        <v>24.876200000000001</v>
      </c>
      <c r="HJ150">
        <v>24.803899999999999</v>
      </c>
      <c r="HK150">
        <v>26.7334</v>
      </c>
      <c r="HL150">
        <v>40.345799999999997</v>
      </c>
      <c r="HM150">
        <v>0</v>
      </c>
      <c r="HN150">
        <v>25.737200000000001</v>
      </c>
      <c r="HO150">
        <v>426.78199999999998</v>
      </c>
      <c r="HP150">
        <v>18.304099999999998</v>
      </c>
      <c r="HQ150">
        <v>102.562</v>
      </c>
      <c r="HR150">
        <v>103.572</v>
      </c>
    </row>
    <row r="151" spans="1:226" x14ac:dyDescent="0.2">
      <c r="A151">
        <v>135</v>
      </c>
      <c r="B151">
        <v>1657397986</v>
      </c>
      <c r="C151">
        <v>2288</v>
      </c>
      <c r="D151" t="s">
        <v>630</v>
      </c>
      <c r="E151" t="s">
        <v>631</v>
      </c>
      <c r="F151">
        <v>5</v>
      </c>
      <c r="G151" t="s">
        <v>585</v>
      </c>
      <c r="H151" t="s">
        <v>354</v>
      </c>
      <c r="I151">
        <v>1657397983.5</v>
      </c>
      <c r="J151">
        <f t="shared" si="68"/>
        <v>4.942811135477768E-3</v>
      </c>
      <c r="K151">
        <f t="shared" si="69"/>
        <v>4.9428111354777684</v>
      </c>
      <c r="L151">
        <f t="shared" si="70"/>
        <v>21.524277643243092</v>
      </c>
      <c r="M151">
        <f t="shared" si="71"/>
        <v>392.63922222222197</v>
      </c>
      <c r="N151">
        <f t="shared" si="72"/>
        <v>203.13975376415337</v>
      </c>
      <c r="O151">
        <f t="shared" si="73"/>
        <v>14.314141319054904</v>
      </c>
      <c r="P151">
        <f t="shared" si="74"/>
        <v>27.667126744762559</v>
      </c>
      <c r="Q151">
        <f t="shared" si="75"/>
        <v>0.20199414217737974</v>
      </c>
      <c r="R151">
        <f t="shared" si="76"/>
        <v>2.3764279605588512</v>
      </c>
      <c r="S151">
        <f t="shared" si="77"/>
        <v>0.19291741585045485</v>
      </c>
      <c r="T151">
        <f t="shared" si="78"/>
        <v>0.12135490040557113</v>
      </c>
      <c r="U151">
        <f t="shared" si="79"/>
        <v>321.49878133333351</v>
      </c>
      <c r="V151">
        <f t="shared" si="80"/>
        <v>26.24726030495329</v>
      </c>
      <c r="W151">
        <f t="shared" si="81"/>
        <v>26.24726030495329</v>
      </c>
      <c r="X151">
        <f t="shared" si="82"/>
        <v>3.4239444902506713</v>
      </c>
      <c r="Y151">
        <f t="shared" si="83"/>
        <v>51.391136754476172</v>
      </c>
      <c r="Z151">
        <f t="shared" si="84"/>
        <v>1.6839825597521689</v>
      </c>
      <c r="AA151">
        <f t="shared" si="85"/>
        <v>3.2767957007790725</v>
      </c>
      <c r="AB151">
        <f t="shared" si="86"/>
        <v>1.7399619304985023</v>
      </c>
      <c r="AC151">
        <f t="shared" si="87"/>
        <v>-217.97797107456958</v>
      </c>
      <c r="AD151">
        <f t="shared" si="88"/>
        <v>-95.020023238928772</v>
      </c>
      <c r="AE151">
        <f t="shared" si="89"/>
        <v>-8.5325208254213898</v>
      </c>
      <c r="AF151">
        <f t="shared" si="90"/>
        <v>-3.1733805586227959E-2</v>
      </c>
      <c r="AG151">
        <f t="shared" si="91"/>
        <v>23.168322467631512</v>
      </c>
      <c r="AH151">
        <f t="shared" si="92"/>
        <v>4.9364265609589664</v>
      </c>
      <c r="AI151">
        <f t="shared" si="93"/>
        <v>21.524277643243092</v>
      </c>
      <c r="AJ151">
        <v>429.83922455701298</v>
      </c>
      <c r="AK151">
        <v>402.86282424242398</v>
      </c>
      <c r="AL151">
        <v>0.31847989139742899</v>
      </c>
      <c r="AM151">
        <v>65.913837987042498</v>
      </c>
      <c r="AN151">
        <f t="shared" si="94"/>
        <v>4.9428111354777684</v>
      </c>
      <c r="AO151">
        <v>18.230881899714099</v>
      </c>
      <c r="AP151">
        <v>23.9008933333333</v>
      </c>
      <c r="AQ151">
        <v>1.02222493558769E-3</v>
      </c>
      <c r="AR151">
        <v>77.476854828919798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37491.362027712508</v>
      </c>
      <c r="AX151">
        <f t="shared" si="98"/>
        <v>1999.8888888888901</v>
      </c>
      <c r="AY151">
        <f t="shared" si="99"/>
        <v>1681.1069333333342</v>
      </c>
      <c r="AZ151">
        <f t="shared" si="100"/>
        <v>0.84060016667592641</v>
      </c>
      <c r="BA151">
        <f t="shared" si="101"/>
        <v>0.16075832168453802</v>
      </c>
      <c r="BB151">
        <v>5.8810000000000002</v>
      </c>
      <c r="BC151">
        <v>0.5</v>
      </c>
      <c r="BD151" t="s">
        <v>355</v>
      </c>
      <c r="BE151">
        <v>2</v>
      </c>
      <c r="BF151" t="b">
        <v>1</v>
      </c>
      <c r="BG151">
        <v>1657397983.5</v>
      </c>
      <c r="BH151">
        <v>392.63922222222197</v>
      </c>
      <c r="BI151">
        <v>422.16811111111099</v>
      </c>
      <c r="BJ151">
        <v>23.898311111111099</v>
      </c>
      <c r="BK151">
        <v>18.231122222222201</v>
      </c>
      <c r="BL151">
        <v>385.62344444444398</v>
      </c>
      <c r="BM151">
        <v>23.642111111111099</v>
      </c>
      <c r="BN151">
        <v>500.02444444444399</v>
      </c>
      <c r="BO151">
        <v>70.421999999999997</v>
      </c>
      <c r="BP151">
        <v>4.2500688888888902E-2</v>
      </c>
      <c r="BQ151">
        <v>25.505600000000001</v>
      </c>
      <c r="BR151">
        <v>24.987177777777799</v>
      </c>
      <c r="BS151">
        <v>999.9</v>
      </c>
      <c r="BT151">
        <v>0</v>
      </c>
      <c r="BU151">
        <v>0</v>
      </c>
      <c r="BV151">
        <v>10018.8888888889</v>
      </c>
      <c r="BW151">
        <v>0</v>
      </c>
      <c r="BX151">
        <v>424.33033333333299</v>
      </c>
      <c r="BY151">
        <v>-29.528655555555499</v>
      </c>
      <c r="BZ151">
        <v>402.252444444444</v>
      </c>
      <c r="CA151">
        <v>430.00766666666698</v>
      </c>
      <c r="CB151">
        <v>5.6671955555555602</v>
      </c>
      <c r="CC151">
        <v>422.16811111111099</v>
      </c>
      <c r="CD151">
        <v>18.231122222222201</v>
      </c>
      <c r="CE151">
        <v>1.6829666666666701</v>
      </c>
      <c r="CF151">
        <v>1.2838711111111101</v>
      </c>
      <c r="CG151">
        <v>14.7402</v>
      </c>
      <c r="CH151">
        <v>10.611355555555599</v>
      </c>
      <c r="CI151">
        <v>1999.8888888888901</v>
      </c>
      <c r="CJ151">
        <v>0.97999599999999998</v>
      </c>
      <c r="CK151">
        <v>2.0003833333333301E-2</v>
      </c>
      <c r="CL151">
        <v>0</v>
      </c>
      <c r="CM151">
        <v>2.3193333333333301</v>
      </c>
      <c r="CN151">
        <v>0</v>
      </c>
      <c r="CO151">
        <v>13329.8</v>
      </c>
      <c r="CP151">
        <v>17299.188888888901</v>
      </c>
      <c r="CQ151">
        <v>38.618000000000002</v>
      </c>
      <c r="CR151">
        <v>39.125</v>
      </c>
      <c r="CS151">
        <v>38.388777777777797</v>
      </c>
      <c r="CT151">
        <v>36.944111111111098</v>
      </c>
      <c r="CU151">
        <v>37.666333333333299</v>
      </c>
      <c r="CV151">
        <v>1959.88</v>
      </c>
      <c r="CW151">
        <v>40.008888888888897</v>
      </c>
      <c r="CX151">
        <v>0</v>
      </c>
      <c r="CY151">
        <v>1657397961.2</v>
      </c>
      <c r="CZ151">
        <v>0</v>
      </c>
      <c r="DA151">
        <v>0</v>
      </c>
      <c r="DB151" t="s">
        <v>356</v>
      </c>
      <c r="DC151">
        <v>1657313570</v>
      </c>
      <c r="DD151">
        <v>1657313571.5</v>
      </c>
      <c r="DE151">
        <v>0</v>
      </c>
      <c r="DF151">
        <v>-0.183</v>
      </c>
      <c r="DG151">
        <v>-4.0000000000000001E-3</v>
      </c>
      <c r="DH151">
        <v>8.7509999999999994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-27.7472536585366</v>
      </c>
      <c r="DO151">
        <v>-3.62413797909403</v>
      </c>
      <c r="DP151">
        <v>0.69375100267035805</v>
      </c>
      <c r="DQ151">
        <v>0</v>
      </c>
      <c r="DR151">
        <v>5.6425982926829299</v>
      </c>
      <c r="DS151">
        <v>0.12603031358884501</v>
      </c>
      <c r="DT151">
        <v>2.0656963262575899E-2</v>
      </c>
      <c r="DU151">
        <v>0</v>
      </c>
      <c r="DV151">
        <v>0</v>
      </c>
      <c r="DW151">
        <v>2</v>
      </c>
      <c r="DX151" t="s">
        <v>357</v>
      </c>
      <c r="DY151">
        <v>2.9747599999999998</v>
      </c>
      <c r="DZ151">
        <v>2.69658</v>
      </c>
      <c r="EA151">
        <v>6.7694900000000002E-2</v>
      </c>
      <c r="EB151">
        <v>7.3108400000000004E-2</v>
      </c>
      <c r="EC151">
        <v>8.1871399999999997E-2</v>
      </c>
      <c r="ED151">
        <v>6.7922399999999994E-2</v>
      </c>
      <c r="EE151">
        <v>36412.400000000001</v>
      </c>
      <c r="EF151">
        <v>39687.699999999997</v>
      </c>
      <c r="EG151">
        <v>35385.5</v>
      </c>
      <c r="EH151">
        <v>38825.1</v>
      </c>
      <c r="EI151">
        <v>46044.3</v>
      </c>
      <c r="EJ151">
        <v>52203.1</v>
      </c>
      <c r="EK151">
        <v>55273.2</v>
      </c>
      <c r="EL151">
        <v>62194.400000000001</v>
      </c>
      <c r="EM151">
        <v>2.0124</v>
      </c>
      <c r="EN151">
        <v>2.1288</v>
      </c>
      <c r="EO151">
        <v>0.159889</v>
      </c>
      <c r="EP151">
        <v>0</v>
      </c>
      <c r="EQ151">
        <v>22.372699999999998</v>
      </c>
      <c r="ER151">
        <v>999.9</v>
      </c>
      <c r="ES151">
        <v>40.281999999999996</v>
      </c>
      <c r="ET151">
        <v>35.057000000000002</v>
      </c>
      <c r="EU151">
        <v>32.411099999999998</v>
      </c>
      <c r="EV151">
        <v>52.065199999999997</v>
      </c>
      <c r="EW151">
        <v>38.709899999999998</v>
      </c>
      <c r="EX151">
        <v>2</v>
      </c>
      <c r="EY151">
        <v>-0.184919</v>
      </c>
      <c r="EZ151">
        <v>-1.6573599999999999</v>
      </c>
      <c r="FA151">
        <v>20.144400000000001</v>
      </c>
      <c r="FB151">
        <v>5.1993200000000002</v>
      </c>
      <c r="FC151">
        <v>12.006399999999999</v>
      </c>
      <c r="FD151">
        <v>4.9756</v>
      </c>
      <c r="FE151">
        <v>3.2930000000000001</v>
      </c>
      <c r="FF151">
        <v>9999</v>
      </c>
      <c r="FG151">
        <v>9999</v>
      </c>
      <c r="FH151">
        <v>576.70000000000005</v>
      </c>
      <c r="FI151">
        <v>9999</v>
      </c>
      <c r="FJ151">
        <v>1.8631</v>
      </c>
      <c r="FK151">
        <v>1.8678600000000001</v>
      </c>
      <c r="FL151">
        <v>1.86768</v>
      </c>
      <c r="FM151">
        <v>1.86877</v>
      </c>
      <c r="FN151">
        <v>1.8696600000000001</v>
      </c>
      <c r="FO151">
        <v>1.8656900000000001</v>
      </c>
      <c r="FP151">
        <v>1.86676</v>
      </c>
      <c r="FQ151">
        <v>1.8681300000000001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7.0229999999999997</v>
      </c>
      <c r="GF151">
        <v>0.25640000000000002</v>
      </c>
      <c r="GG151">
        <v>4.2916309927836904</v>
      </c>
      <c r="GH151">
        <v>7.6595765978979304E-3</v>
      </c>
      <c r="GI151">
        <v>-1.71084151979672E-6</v>
      </c>
      <c r="GJ151">
        <v>4.36376621208334E-10</v>
      </c>
      <c r="GK151">
        <v>-0.121359193448199</v>
      </c>
      <c r="GL151">
        <v>-4.8646536976697102E-3</v>
      </c>
      <c r="GM151">
        <v>1.0234933149142901E-3</v>
      </c>
      <c r="GN151">
        <v>-6.0182367739561398E-6</v>
      </c>
      <c r="GO151">
        <v>21</v>
      </c>
      <c r="GP151">
        <v>2191</v>
      </c>
      <c r="GQ151">
        <v>2</v>
      </c>
      <c r="GR151">
        <v>49</v>
      </c>
      <c r="GS151">
        <v>1406.9</v>
      </c>
      <c r="GT151">
        <v>1406.9</v>
      </c>
      <c r="GU151">
        <v>1.3574200000000001</v>
      </c>
      <c r="GV151">
        <v>2.66357</v>
      </c>
      <c r="GW151">
        <v>2.2485400000000002</v>
      </c>
      <c r="GX151">
        <v>2.7587899999999999</v>
      </c>
      <c r="GY151">
        <v>1.9958499999999999</v>
      </c>
      <c r="GZ151">
        <v>2.3803700000000001</v>
      </c>
      <c r="HA151">
        <v>37.505899999999997</v>
      </c>
      <c r="HB151">
        <v>13.0726</v>
      </c>
      <c r="HC151">
        <v>18</v>
      </c>
      <c r="HD151">
        <v>502.041</v>
      </c>
      <c r="HE151">
        <v>577.08000000000004</v>
      </c>
      <c r="HF151">
        <v>25.741599999999998</v>
      </c>
      <c r="HG151">
        <v>24.8886</v>
      </c>
      <c r="HH151">
        <v>29.998999999999999</v>
      </c>
      <c r="HI151">
        <v>24.867899999999999</v>
      </c>
      <c r="HJ151">
        <v>24.7973</v>
      </c>
      <c r="HK151">
        <v>27.2316</v>
      </c>
      <c r="HL151">
        <v>40.345799999999997</v>
      </c>
      <c r="HM151">
        <v>0</v>
      </c>
      <c r="HN151">
        <v>25.745999999999999</v>
      </c>
      <c r="HO151">
        <v>440.23700000000002</v>
      </c>
      <c r="HP151">
        <v>18.3035</v>
      </c>
      <c r="HQ151">
        <v>102.563</v>
      </c>
      <c r="HR151">
        <v>103.575</v>
      </c>
    </row>
    <row r="152" spans="1:226" x14ac:dyDescent="0.2">
      <c r="A152">
        <v>136</v>
      </c>
      <c r="B152">
        <v>1657397991</v>
      </c>
      <c r="C152">
        <v>2293</v>
      </c>
      <c r="D152" t="s">
        <v>632</v>
      </c>
      <c r="E152" t="s">
        <v>633</v>
      </c>
      <c r="F152">
        <v>5</v>
      </c>
      <c r="G152" t="s">
        <v>585</v>
      </c>
      <c r="H152" t="s">
        <v>354</v>
      </c>
      <c r="I152">
        <v>1657397988.2</v>
      </c>
      <c r="J152">
        <f t="shared" si="68"/>
        <v>4.9426268986700779E-3</v>
      </c>
      <c r="K152">
        <f t="shared" si="69"/>
        <v>4.9426268986700777</v>
      </c>
      <c r="L152">
        <f t="shared" si="70"/>
        <v>21.824755136377188</v>
      </c>
      <c r="M152">
        <f t="shared" si="71"/>
        <v>396.05560000000003</v>
      </c>
      <c r="N152">
        <f t="shared" si="72"/>
        <v>203.80398698610949</v>
      </c>
      <c r="O152">
        <f t="shared" si="73"/>
        <v>14.361039099921211</v>
      </c>
      <c r="P152">
        <f t="shared" si="74"/>
        <v>27.908040669147518</v>
      </c>
      <c r="Q152">
        <f t="shared" si="75"/>
        <v>0.2017887468306479</v>
      </c>
      <c r="R152">
        <f t="shared" si="76"/>
        <v>2.3746560845275129</v>
      </c>
      <c r="S152">
        <f t="shared" si="77"/>
        <v>0.19272359246566553</v>
      </c>
      <c r="T152">
        <f t="shared" si="78"/>
        <v>0.12123277321852452</v>
      </c>
      <c r="U152">
        <f t="shared" si="79"/>
        <v>321.51552467401046</v>
      </c>
      <c r="V152">
        <f t="shared" si="80"/>
        <v>26.256541242869432</v>
      </c>
      <c r="W152">
        <f t="shared" si="81"/>
        <v>26.256541242869432</v>
      </c>
      <c r="X152">
        <f t="shared" si="82"/>
        <v>3.4258218356241508</v>
      </c>
      <c r="Y152">
        <f t="shared" si="83"/>
        <v>51.37122128908301</v>
      </c>
      <c r="Z152">
        <f t="shared" si="84"/>
        <v>1.6841899744312709</v>
      </c>
      <c r="AA152">
        <f t="shared" si="85"/>
        <v>3.2784697972309664</v>
      </c>
      <c r="AB152">
        <f t="shared" si="86"/>
        <v>1.7416318611928798</v>
      </c>
      <c r="AC152">
        <f t="shared" si="87"/>
        <v>-217.96984623135043</v>
      </c>
      <c r="AD152">
        <f t="shared" si="88"/>
        <v>-95.036351202355732</v>
      </c>
      <c r="AE152">
        <f t="shared" si="89"/>
        <v>-8.54112122264325</v>
      </c>
      <c r="AF152">
        <f t="shared" si="90"/>
        <v>-3.1793982338953697E-2</v>
      </c>
      <c r="AG152">
        <f t="shared" si="91"/>
        <v>28.379893444867374</v>
      </c>
      <c r="AH152">
        <f t="shared" si="92"/>
        <v>4.9400296091630853</v>
      </c>
      <c r="AI152">
        <f t="shared" si="93"/>
        <v>21.824755136377188</v>
      </c>
      <c r="AJ152">
        <v>440.72323517660902</v>
      </c>
      <c r="AK152">
        <v>409.01836969697001</v>
      </c>
      <c r="AL152">
        <v>1.4872930030810301</v>
      </c>
      <c r="AM152">
        <v>65.913837987042498</v>
      </c>
      <c r="AN152">
        <f t="shared" si="94"/>
        <v>4.9426268986700777</v>
      </c>
      <c r="AO152">
        <v>18.230621993330502</v>
      </c>
      <c r="AP152">
        <v>23.901703030303</v>
      </c>
      <c r="AQ152">
        <v>6.8433328520996596E-4</v>
      </c>
      <c r="AR152">
        <v>77.476854828919798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37447.869933697337</v>
      </c>
      <c r="AX152">
        <f t="shared" si="98"/>
        <v>1999.9970000000001</v>
      </c>
      <c r="AY152">
        <f t="shared" si="99"/>
        <v>1681.1974818000053</v>
      </c>
      <c r="AZ152">
        <f t="shared" si="100"/>
        <v>0.84060000180000538</v>
      </c>
      <c r="BA152">
        <f t="shared" si="101"/>
        <v>0.16075800347401042</v>
      </c>
      <c r="BB152">
        <v>5.8810000000000002</v>
      </c>
      <c r="BC152">
        <v>0.5</v>
      </c>
      <c r="BD152" t="s">
        <v>355</v>
      </c>
      <c r="BE152">
        <v>2</v>
      </c>
      <c r="BF152" t="b">
        <v>1</v>
      </c>
      <c r="BG152">
        <v>1657397988.2</v>
      </c>
      <c r="BH152">
        <v>396.05560000000003</v>
      </c>
      <c r="BI152">
        <v>431.73430000000002</v>
      </c>
      <c r="BJ152">
        <v>23.9011</v>
      </c>
      <c r="BK152">
        <v>18.229990000000001</v>
      </c>
      <c r="BL152">
        <v>389.01729999999998</v>
      </c>
      <c r="BM152">
        <v>23.644819999999999</v>
      </c>
      <c r="BN152">
        <v>500.04199999999997</v>
      </c>
      <c r="BO152">
        <v>70.422460000000001</v>
      </c>
      <c r="BP152">
        <v>4.2496609999999997E-2</v>
      </c>
      <c r="BQ152">
        <v>25.514199999999999</v>
      </c>
      <c r="BR152">
        <v>24.998080000000002</v>
      </c>
      <c r="BS152">
        <v>999.9</v>
      </c>
      <c r="BT152">
        <v>0</v>
      </c>
      <c r="BU152">
        <v>0</v>
      </c>
      <c r="BV152">
        <v>10007</v>
      </c>
      <c r="BW152">
        <v>0</v>
      </c>
      <c r="BX152">
        <v>422.64690000000002</v>
      </c>
      <c r="BY152">
        <v>-35.678730000000002</v>
      </c>
      <c r="BZ152">
        <v>405.7534</v>
      </c>
      <c r="CA152">
        <v>439.75080000000003</v>
      </c>
      <c r="CB152">
        <v>5.6711039999999997</v>
      </c>
      <c r="CC152">
        <v>431.73430000000002</v>
      </c>
      <c r="CD152">
        <v>18.229990000000001</v>
      </c>
      <c r="CE152">
        <v>1.6831750000000001</v>
      </c>
      <c r="CF152">
        <v>1.2838020000000001</v>
      </c>
      <c r="CG152">
        <v>14.74212</v>
      </c>
      <c r="CH152">
        <v>10.61055</v>
      </c>
      <c r="CI152">
        <v>1999.9970000000001</v>
      </c>
      <c r="CJ152">
        <v>0.97999769999999997</v>
      </c>
      <c r="CK152">
        <v>2.0002019999999999E-2</v>
      </c>
      <c r="CL152">
        <v>0</v>
      </c>
      <c r="CM152">
        <v>2.3706200000000002</v>
      </c>
      <c r="CN152">
        <v>0</v>
      </c>
      <c r="CO152">
        <v>13341.79</v>
      </c>
      <c r="CP152">
        <v>17300.13</v>
      </c>
      <c r="CQ152">
        <v>38.731200000000001</v>
      </c>
      <c r="CR152">
        <v>39.206000000000003</v>
      </c>
      <c r="CS152">
        <v>38.449599999999997</v>
      </c>
      <c r="CT152">
        <v>37.0122</v>
      </c>
      <c r="CU152">
        <v>37.756100000000004</v>
      </c>
      <c r="CV152">
        <v>1959.9939999999999</v>
      </c>
      <c r="CW152">
        <v>40</v>
      </c>
      <c r="CX152">
        <v>0</v>
      </c>
      <c r="CY152">
        <v>1657397966.5999999</v>
      </c>
      <c r="CZ152">
        <v>0</v>
      </c>
      <c r="DA152">
        <v>0</v>
      </c>
      <c r="DB152" t="s">
        <v>356</v>
      </c>
      <c r="DC152">
        <v>1657313570</v>
      </c>
      <c r="DD152">
        <v>1657313571.5</v>
      </c>
      <c r="DE152">
        <v>0</v>
      </c>
      <c r="DF152">
        <v>-0.183</v>
      </c>
      <c r="DG152">
        <v>-4.0000000000000001E-3</v>
      </c>
      <c r="DH152">
        <v>8.7509999999999994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-29.970946341463399</v>
      </c>
      <c r="DO152">
        <v>-30.5932891986063</v>
      </c>
      <c r="DP152">
        <v>3.5511893918968598</v>
      </c>
      <c r="DQ152">
        <v>0</v>
      </c>
      <c r="DR152">
        <v>5.6551543902438999</v>
      </c>
      <c r="DS152">
        <v>0.15926634146341201</v>
      </c>
      <c r="DT152">
        <v>1.6501701915003001E-2</v>
      </c>
      <c r="DU152">
        <v>0</v>
      </c>
      <c r="DV152">
        <v>0</v>
      </c>
      <c r="DW152">
        <v>2</v>
      </c>
      <c r="DX152" t="s">
        <v>357</v>
      </c>
      <c r="DY152">
        <v>2.9749500000000002</v>
      </c>
      <c r="DZ152">
        <v>2.69469</v>
      </c>
      <c r="EA152">
        <v>6.8573599999999998E-2</v>
      </c>
      <c r="EB152">
        <v>7.4745199999999998E-2</v>
      </c>
      <c r="EC152">
        <v>8.1863000000000005E-2</v>
      </c>
      <c r="ED152">
        <v>6.7967E-2</v>
      </c>
      <c r="EE152">
        <v>36379.199999999997</v>
      </c>
      <c r="EF152">
        <v>39618.6</v>
      </c>
      <c r="EG152">
        <v>35386.5</v>
      </c>
      <c r="EH152">
        <v>38826</v>
      </c>
      <c r="EI152">
        <v>46045.599999999999</v>
      </c>
      <c r="EJ152">
        <v>52201.9</v>
      </c>
      <c r="EK152">
        <v>55274.3</v>
      </c>
      <c r="EL152">
        <v>62195.9</v>
      </c>
      <c r="EM152">
        <v>2.0133999999999999</v>
      </c>
      <c r="EN152">
        <v>2.129</v>
      </c>
      <c r="EO152">
        <v>0.16048599999999999</v>
      </c>
      <c r="EP152">
        <v>0</v>
      </c>
      <c r="EQ152">
        <v>22.363199999999999</v>
      </c>
      <c r="ER152">
        <v>999.9</v>
      </c>
      <c r="ES152">
        <v>40.281999999999996</v>
      </c>
      <c r="ET152">
        <v>35.057000000000002</v>
      </c>
      <c r="EU152">
        <v>32.408499999999997</v>
      </c>
      <c r="EV152">
        <v>52.345199999999998</v>
      </c>
      <c r="EW152">
        <v>38.689900000000002</v>
      </c>
      <c r="EX152">
        <v>2</v>
      </c>
      <c r="EY152">
        <v>-0.18609800000000001</v>
      </c>
      <c r="EZ152">
        <v>-1.6243799999999999</v>
      </c>
      <c r="FA152">
        <v>20.1435</v>
      </c>
      <c r="FB152">
        <v>5.1993200000000002</v>
      </c>
      <c r="FC152">
        <v>12.006399999999999</v>
      </c>
      <c r="FD152">
        <v>4.9756</v>
      </c>
      <c r="FE152">
        <v>3.2930000000000001</v>
      </c>
      <c r="FF152">
        <v>9999</v>
      </c>
      <c r="FG152">
        <v>9999</v>
      </c>
      <c r="FH152">
        <v>576.70000000000005</v>
      </c>
      <c r="FI152">
        <v>9999</v>
      </c>
      <c r="FJ152">
        <v>1.8631</v>
      </c>
      <c r="FK152">
        <v>1.8678600000000001</v>
      </c>
      <c r="FL152">
        <v>1.86768</v>
      </c>
      <c r="FM152">
        <v>1.8688</v>
      </c>
      <c r="FN152">
        <v>1.8696600000000001</v>
      </c>
      <c r="FO152">
        <v>1.8656900000000001</v>
      </c>
      <c r="FP152">
        <v>1.86676</v>
      </c>
      <c r="FQ152">
        <v>1.8681300000000001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7.0640000000000001</v>
      </c>
      <c r="GF152">
        <v>0.25619999999999998</v>
      </c>
      <c r="GG152">
        <v>4.2916309927836904</v>
      </c>
      <c r="GH152">
        <v>7.6595765978979304E-3</v>
      </c>
      <c r="GI152">
        <v>-1.71084151979672E-6</v>
      </c>
      <c r="GJ152">
        <v>4.36376621208334E-10</v>
      </c>
      <c r="GK152">
        <v>-0.121359193448199</v>
      </c>
      <c r="GL152">
        <v>-4.8646536976697102E-3</v>
      </c>
      <c r="GM152">
        <v>1.0234933149142901E-3</v>
      </c>
      <c r="GN152">
        <v>-6.0182367739561398E-6</v>
      </c>
      <c r="GO152">
        <v>21</v>
      </c>
      <c r="GP152">
        <v>2191</v>
      </c>
      <c r="GQ152">
        <v>2</v>
      </c>
      <c r="GR152">
        <v>49</v>
      </c>
      <c r="GS152">
        <v>1407</v>
      </c>
      <c r="GT152">
        <v>1407</v>
      </c>
      <c r="GU152">
        <v>1.38916</v>
      </c>
      <c r="GV152">
        <v>2.66357</v>
      </c>
      <c r="GW152">
        <v>2.2485400000000002</v>
      </c>
      <c r="GX152">
        <v>2.7587899999999999</v>
      </c>
      <c r="GY152">
        <v>1.9958499999999999</v>
      </c>
      <c r="GZ152">
        <v>2.34863</v>
      </c>
      <c r="HA152">
        <v>37.505899999999997</v>
      </c>
      <c r="HB152">
        <v>13.0726</v>
      </c>
      <c r="HC152">
        <v>18</v>
      </c>
      <c r="HD152">
        <v>502.637</v>
      </c>
      <c r="HE152">
        <v>577.15499999999997</v>
      </c>
      <c r="HF152">
        <v>25.749700000000001</v>
      </c>
      <c r="HG152">
        <v>24.876000000000001</v>
      </c>
      <c r="HH152">
        <v>29.998799999999999</v>
      </c>
      <c r="HI152">
        <v>24.861699999999999</v>
      </c>
      <c r="HJ152">
        <v>24.7912</v>
      </c>
      <c r="HK152">
        <v>27.965299999999999</v>
      </c>
      <c r="HL152">
        <v>40.064399999999999</v>
      </c>
      <c r="HM152">
        <v>0</v>
      </c>
      <c r="HN152">
        <v>25.747299999999999</v>
      </c>
      <c r="HO152">
        <v>460.35399999999998</v>
      </c>
      <c r="HP152">
        <v>18.314900000000002</v>
      </c>
      <c r="HQ152">
        <v>102.565</v>
      </c>
      <c r="HR152">
        <v>103.577</v>
      </c>
    </row>
    <row r="153" spans="1:226" x14ac:dyDescent="0.2">
      <c r="A153">
        <v>137</v>
      </c>
      <c r="B153">
        <v>1657397996</v>
      </c>
      <c r="C153">
        <v>2298</v>
      </c>
      <c r="D153" t="s">
        <v>634</v>
      </c>
      <c r="E153" t="s">
        <v>635</v>
      </c>
      <c r="F153">
        <v>5</v>
      </c>
      <c r="G153" t="s">
        <v>585</v>
      </c>
      <c r="H153" t="s">
        <v>354</v>
      </c>
      <c r="I153">
        <v>1657397993.5</v>
      </c>
      <c r="J153">
        <f t="shared" si="68"/>
        <v>4.9350913146948847E-3</v>
      </c>
      <c r="K153">
        <f t="shared" si="69"/>
        <v>4.9350913146948843</v>
      </c>
      <c r="L153">
        <f t="shared" si="70"/>
        <v>22.333780550172868</v>
      </c>
      <c r="M153">
        <f t="shared" si="71"/>
        <v>405.14966666666697</v>
      </c>
      <c r="N153">
        <f t="shared" si="72"/>
        <v>207.81121697100585</v>
      </c>
      <c r="O153">
        <f t="shared" si="73"/>
        <v>14.643237529399551</v>
      </c>
      <c r="P153">
        <f t="shared" si="74"/>
        <v>28.548520577620199</v>
      </c>
      <c r="Q153">
        <f t="shared" si="75"/>
        <v>0.20109837676366721</v>
      </c>
      <c r="R153">
        <f t="shared" si="76"/>
        <v>2.3775084554475008</v>
      </c>
      <c r="S153">
        <f t="shared" si="77"/>
        <v>0.19210394096131941</v>
      </c>
      <c r="T153">
        <f t="shared" si="78"/>
        <v>0.12083955029287517</v>
      </c>
      <c r="U153">
        <f t="shared" si="79"/>
        <v>321.50695599999943</v>
      </c>
      <c r="V153">
        <f t="shared" si="80"/>
        <v>26.277452526875255</v>
      </c>
      <c r="W153">
        <f t="shared" si="81"/>
        <v>26.277452526875255</v>
      </c>
      <c r="X153">
        <f t="shared" si="82"/>
        <v>3.4300550586795646</v>
      </c>
      <c r="Y153">
        <f t="shared" si="83"/>
        <v>51.353817512262978</v>
      </c>
      <c r="Z153">
        <f t="shared" si="84"/>
        <v>1.6855623816270175</v>
      </c>
      <c r="AA153">
        <f t="shared" si="85"/>
        <v>3.2822533226950763</v>
      </c>
      <c r="AB153">
        <f t="shared" si="86"/>
        <v>1.7444926770525471</v>
      </c>
      <c r="AC153">
        <f t="shared" si="87"/>
        <v>-217.63752697804441</v>
      </c>
      <c r="AD153">
        <f t="shared" si="88"/>
        <v>-95.341368561651137</v>
      </c>
      <c r="AE153">
        <f t="shared" si="89"/>
        <v>-8.5599863782721588</v>
      </c>
      <c r="AF153">
        <f t="shared" si="90"/>
        <v>-3.192591796829447E-2</v>
      </c>
      <c r="AG153">
        <f t="shared" si="91"/>
        <v>33.40068091199938</v>
      </c>
      <c r="AH153">
        <f t="shared" si="92"/>
        <v>4.8584076824578721</v>
      </c>
      <c r="AI153">
        <f t="shared" si="93"/>
        <v>22.333780550172868</v>
      </c>
      <c r="AJ153">
        <v>455.27547699506601</v>
      </c>
      <c r="AK153">
        <v>419.74809696969697</v>
      </c>
      <c r="AL153">
        <v>2.34529424642102</v>
      </c>
      <c r="AM153">
        <v>65.913837987042498</v>
      </c>
      <c r="AN153">
        <f t="shared" si="94"/>
        <v>4.9350913146948843</v>
      </c>
      <c r="AO153">
        <v>18.329348267889301</v>
      </c>
      <c r="AP153">
        <v>23.944239393939402</v>
      </c>
      <c r="AQ153">
        <v>1.1545174765867E-2</v>
      </c>
      <c r="AR153">
        <v>77.476854828919798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37513.711320379334</v>
      </c>
      <c r="AX153">
        <f t="shared" si="98"/>
        <v>1999.94333333333</v>
      </c>
      <c r="AY153">
        <f t="shared" si="99"/>
        <v>1681.152399999997</v>
      </c>
      <c r="AZ153">
        <f t="shared" si="100"/>
        <v>0.84060001700048159</v>
      </c>
      <c r="BA153">
        <f t="shared" si="101"/>
        <v>0.16075803281092962</v>
      </c>
      <c r="BB153">
        <v>5.8810000000000002</v>
      </c>
      <c r="BC153">
        <v>0.5</v>
      </c>
      <c r="BD153" t="s">
        <v>355</v>
      </c>
      <c r="BE153">
        <v>2</v>
      </c>
      <c r="BF153" t="b">
        <v>1</v>
      </c>
      <c r="BG153">
        <v>1657397993.5</v>
      </c>
      <c r="BH153">
        <v>405.14966666666697</v>
      </c>
      <c r="BI153">
        <v>446.75044444444399</v>
      </c>
      <c r="BJ153">
        <v>23.920855555555601</v>
      </c>
      <c r="BK153">
        <v>18.343133333333299</v>
      </c>
      <c r="BL153">
        <v>398.05288888888902</v>
      </c>
      <c r="BM153">
        <v>23.663955555555599</v>
      </c>
      <c r="BN153">
        <v>500.003777777778</v>
      </c>
      <c r="BO153">
        <v>70.4219333333333</v>
      </c>
      <c r="BP153">
        <v>4.2201099999999998E-2</v>
      </c>
      <c r="BQ153">
        <v>25.533622222222199</v>
      </c>
      <c r="BR153">
        <v>25.001633333333299</v>
      </c>
      <c r="BS153">
        <v>999.9</v>
      </c>
      <c r="BT153">
        <v>0</v>
      </c>
      <c r="BU153">
        <v>0</v>
      </c>
      <c r="BV153">
        <v>10026.1111111111</v>
      </c>
      <c r="BW153">
        <v>0</v>
      </c>
      <c r="BX153">
        <v>419.26511111111103</v>
      </c>
      <c r="BY153">
        <v>-41.6008</v>
      </c>
      <c r="BZ153">
        <v>415.078666666667</v>
      </c>
      <c r="CA153">
        <v>455.09866666666699</v>
      </c>
      <c r="CB153">
        <v>5.5777188888888896</v>
      </c>
      <c r="CC153">
        <v>446.75044444444399</v>
      </c>
      <c r="CD153">
        <v>18.343133333333299</v>
      </c>
      <c r="CE153">
        <v>1.68455222222222</v>
      </c>
      <c r="CF153">
        <v>1.29176</v>
      </c>
      <c r="CG153">
        <v>14.754811111111101</v>
      </c>
      <c r="CH153">
        <v>10.7033111111111</v>
      </c>
      <c r="CI153">
        <v>1999.94333333333</v>
      </c>
      <c r="CJ153">
        <v>0.97999800000000004</v>
      </c>
      <c r="CK153">
        <v>2.0001700000000001E-2</v>
      </c>
      <c r="CL153">
        <v>0</v>
      </c>
      <c r="CM153">
        <v>2.3667555555555602</v>
      </c>
      <c r="CN153">
        <v>0</v>
      </c>
      <c r="CO153">
        <v>13389.166666666701</v>
      </c>
      <c r="CP153">
        <v>17299.655555555601</v>
      </c>
      <c r="CQ153">
        <v>38.811999999999998</v>
      </c>
      <c r="CR153">
        <v>39.277555555555601</v>
      </c>
      <c r="CS153">
        <v>38.513777777777797</v>
      </c>
      <c r="CT153">
        <v>37.194111111111098</v>
      </c>
      <c r="CU153">
        <v>37.826000000000001</v>
      </c>
      <c r="CV153">
        <v>1959.94333333333</v>
      </c>
      <c r="CW153">
        <v>40</v>
      </c>
      <c r="CX153">
        <v>0</v>
      </c>
      <c r="CY153">
        <v>1657397971.4000001</v>
      </c>
      <c r="CZ153">
        <v>0</v>
      </c>
      <c r="DA153">
        <v>0</v>
      </c>
      <c r="DB153" t="s">
        <v>356</v>
      </c>
      <c r="DC153">
        <v>1657313570</v>
      </c>
      <c r="DD153">
        <v>1657313571.5</v>
      </c>
      <c r="DE153">
        <v>0</v>
      </c>
      <c r="DF153">
        <v>-0.183</v>
      </c>
      <c r="DG153">
        <v>-4.0000000000000001E-3</v>
      </c>
      <c r="DH153">
        <v>8.7509999999999994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-32.568992682926797</v>
      </c>
      <c r="DO153">
        <v>-51.123723344947798</v>
      </c>
      <c r="DP153">
        <v>5.2994343130872901</v>
      </c>
      <c r="DQ153">
        <v>0</v>
      </c>
      <c r="DR153">
        <v>5.64668097560976</v>
      </c>
      <c r="DS153">
        <v>-0.14891686411148999</v>
      </c>
      <c r="DT153">
        <v>3.39778899992964E-2</v>
      </c>
      <c r="DU153">
        <v>0</v>
      </c>
      <c r="DV153">
        <v>0</v>
      </c>
      <c r="DW153">
        <v>2</v>
      </c>
      <c r="DX153" t="s">
        <v>357</v>
      </c>
      <c r="DY153">
        <v>2.9752000000000001</v>
      </c>
      <c r="DZ153">
        <v>2.69645</v>
      </c>
      <c r="EA153">
        <v>7.0035E-2</v>
      </c>
      <c r="EB153">
        <v>7.6703800000000003E-2</v>
      </c>
      <c r="EC153">
        <v>8.1994899999999996E-2</v>
      </c>
      <c r="ED153">
        <v>6.8284499999999998E-2</v>
      </c>
      <c r="EE153">
        <v>36322.5</v>
      </c>
      <c r="EF153">
        <v>39535</v>
      </c>
      <c r="EG153">
        <v>35386.800000000003</v>
      </c>
      <c r="EH153">
        <v>38826.1</v>
      </c>
      <c r="EI153">
        <v>46039.6</v>
      </c>
      <c r="EJ153">
        <v>52184.9</v>
      </c>
      <c r="EK153">
        <v>55275.1</v>
      </c>
      <c r="EL153">
        <v>62196.9</v>
      </c>
      <c r="EM153">
        <v>2.0131999999999999</v>
      </c>
      <c r="EN153">
        <v>2.129</v>
      </c>
      <c r="EO153">
        <v>0.161082</v>
      </c>
      <c r="EP153">
        <v>0</v>
      </c>
      <c r="EQ153">
        <v>22.355699999999999</v>
      </c>
      <c r="ER153">
        <v>999.9</v>
      </c>
      <c r="ES153">
        <v>40.281999999999996</v>
      </c>
      <c r="ET153">
        <v>35.046999999999997</v>
      </c>
      <c r="EU153">
        <v>32.392699999999998</v>
      </c>
      <c r="EV153">
        <v>52.295200000000001</v>
      </c>
      <c r="EW153">
        <v>38.625799999999998</v>
      </c>
      <c r="EX153">
        <v>2</v>
      </c>
      <c r="EY153">
        <v>-0.18662599999999999</v>
      </c>
      <c r="EZ153">
        <v>-1.61022</v>
      </c>
      <c r="FA153">
        <v>20.144300000000001</v>
      </c>
      <c r="FB153">
        <v>5.1993200000000002</v>
      </c>
      <c r="FC153">
        <v>12.004</v>
      </c>
      <c r="FD153">
        <v>4.976</v>
      </c>
      <c r="FE153">
        <v>3.2936000000000001</v>
      </c>
      <c r="FF153">
        <v>9999</v>
      </c>
      <c r="FG153">
        <v>9999</v>
      </c>
      <c r="FH153">
        <v>576.70000000000005</v>
      </c>
      <c r="FI153">
        <v>9999</v>
      </c>
      <c r="FJ153">
        <v>1.86307</v>
      </c>
      <c r="FK153">
        <v>1.86792</v>
      </c>
      <c r="FL153">
        <v>1.86765</v>
      </c>
      <c r="FM153">
        <v>1.8688</v>
      </c>
      <c r="FN153">
        <v>1.8696600000000001</v>
      </c>
      <c r="FO153">
        <v>1.8656900000000001</v>
      </c>
      <c r="FP153">
        <v>1.86676</v>
      </c>
      <c r="FQ153">
        <v>1.8681300000000001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7.1349999999999998</v>
      </c>
      <c r="GF153">
        <v>0.25800000000000001</v>
      </c>
      <c r="GG153">
        <v>4.2916309927836904</v>
      </c>
      <c r="GH153">
        <v>7.6595765978979304E-3</v>
      </c>
      <c r="GI153">
        <v>-1.71084151979672E-6</v>
      </c>
      <c r="GJ153">
        <v>4.36376621208334E-10</v>
      </c>
      <c r="GK153">
        <v>-0.121359193448199</v>
      </c>
      <c r="GL153">
        <v>-4.8646536976697102E-3</v>
      </c>
      <c r="GM153">
        <v>1.0234933149142901E-3</v>
      </c>
      <c r="GN153">
        <v>-6.0182367739561398E-6</v>
      </c>
      <c r="GO153">
        <v>21</v>
      </c>
      <c r="GP153">
        <v>2191</v>
      </c>
      <c r="GQ153">
        <v>2</v>
      </c>
      <c r="GR153">
        <v>49</v>
      </c>
      <c r="GS153">
        <v>1407.1</v>
      </c>
      <c r="GT153">
        <v>1407.1</v>
      </c>
      <c r="GU153">
        <v>1.43066</v>
      </c>
      <c r="GV153">
        <v>2.66479</v>
      </c>
      <c r="GW153">
        <v>2.2485400000000002</v>
      </c>
      <c r="GX153">
        <v>2.7587899999999999</v>
      </c>
      <c r="GY153">
        <v>1.9958499999999999</v>
      </c>
      <c r="GZ153">
        <v>2.3754900000000001</v>
      </c>
      <c r="HA153">
        <v>37.481900000000003</v>
      </c>
      <c r="HB153">
        <v>13.063800000000001</v>
      </c>
      <c r="HC153">
        <v>18</v>
      </c>
      <c r="HD153">
        <v>502.42599999999999</v>
      </c>
      <c r="HE153">
        <v>577.08600000000001</v>
      </c>
      <c r="HF153">
        <v>25.7502</v>
      </c>
      <c r="HG153">
        <v>24.865600000000001</v>
      </c>
      <c r="HH153">
        <v>29.999099999999999</v>
      </c>
      <c r="HI153">
        <v>24.853300000000001</v>
      </c>
      <c r="HJ153">
        <v>24.7849</v>
      </c>
      <c r="HK153">
        <v>28.718299999999999</v>
      </c>
      <c r="HL153">
        <v>40.064399999999999</v>
      </c>
      <c r="HM153">
        <v>0</v>
      </c>
      <c r="HN153">
        <v>25.747599999999998</v>
      </c>
      <c r="HO153">
        <v>473.85399999999998</v>
      </c>
      <c r="HP153">
        <v>18.384799999999998</v>
      </c>
      <c r="HQ153">
        <v>102.566</v>
      </c>
      <c r="HR153">
        <v>103.578</v>
      </c>
    </row>
    <row r="154" spans="1:226" x14ac:dyDescent="0.2">
      <c r="A154">
        <v>138</v>
      </c>
      <c r="B154">
        <v>1657398001</v>
      </c>
      <c r="C154">
        <v>2303</v>
      </c>
      <c r="D154" t="s">
        <v>636</v>
      </c>
      <c r="E154" t="s">
        <v>637</v>
      </c>
      <c r="F154">
        <v>5</v>
      </c>
      <c r="G154" t="s">
        <v>585</v>
      </c>
      <c r="H154" t="s">
        <v>354</v>
      </c>
      <c r="I154">
        <v>1657397998.2</v>
      </c>
      <c r="J154">
        <f t="shared" si="68"/>
        <v>4.932768870008512E-3</v>
      </c>
      <c r="K154">
        <f t="shared" si="69"/>
        <v>4.9327688700085117</v>
      </c>
      <c r="L154">
        <f t="shared" si="70"/>
        <v>23.000266765440006</v>
      </c>
      <c r="M154">
        <f t="shared" si="71"/>
        <v>416.70600000000002</v>
      </c>
      <c r="N154">
        <f t="shared" si="72"/>
        <v>213.34819407717248</v>
      </c>
      <c r="O154">
        <f t="shared" si="73"/>
        <v>15.033588014038319</v>
      </c>
      <c r="P154">
        <f t="shared" si="74"/>
        <v>29.363202974719442</v>
      </c>
      <c r="Q154">
        <f t="shared" si="75"/>
        <v>0.20095501658239245</v>
      </c>
      <c r="R154">
        <f t="shared" si="76"/>
        <v>2.3709788706594694</v>
      </c>
      <c r="S154">
        <f t="shared" si="77"/>
        <v>0.19194954798608593</v>
      </c>
      <c r="T154">
        <f t="shared" si="78"/>
        <v>0.12074393953797477</v>
      </c>
      <c r="U154">
        <f t="shared" si="79"/>
        <v>321.51047190000003</v>
      </c>
      <c r="V154">
        <f t="shared" si="80"/>
        <v>26.296130807567767</v>
      </c>
      <c r="W154">
        <f t="shared" si="81"/>
        <v>26.296130807567767</v>
      </c>
      <c r="X154">
        <f t="shared" si="82"/>
        <v>3.4338401002694616</v>
      </c>
      <c r="Y154">
        <f t="shared" si="83"/>
        <v>51.404469713995958</v>
      </c>
      <c r="Z154">
        <f t="shared" si="84"/>
        <v>1.6888333856460229</v>
      </c>
      <c r="AA154">
        <f t="shared" si="85"/>
        <v>3.2853823705260443</v>
      </c>
      <c r="AB154">
        <f t="shared" si="86"/>
        <v>1.7450067146234387</v>
      </c>
      <c r="AC154">
        <f t="shared" si="87"/>
        <v>-217.53510716737537</v>
      </c>
      <c r="AD154">
        <f t="shared" si="88"/>
        <v>-95.415765169381814</v>
      </c>
      <c r="AE154">
        <f t="shared" si="89"/>
        <v>-8.5917553306817336</v>
      </c>
      <c r="AF154">
        <f t="shared" si="90"/>
        <v>-3.2155767438894145E-2</v>
      </c>
      <c r="AG154">
        <f t="shared" si="91"/>
        <v>35.858522000411284</v>
      </c>
      <c r="AH154">
        <f t="shared" si="92"/>
        <v>4.8842269704422883</v>
      </c>
      <c r="AI154">
        <f t="shared" si="93"/>
        <v>23.000266765440006</v>
      </c>
      <c r="AJ154">
        <v>471.13565428863097</v>
      </c>
      <c r="AK154">
        <v>433.25584242424202</v>
      </c>
      <c r="AL154">
        <v>2.7614151763167998</v>
      </c>
      <c r="AM154">
        <v>65.913837987042498</v>
      </c>
      <c r="AN154">
        <f t="shared" si="94"/>
        <v>4.9327688700085117</v>
      </c>
      <c r="AO154">
        <v>18.360828232769698</v>
      </c>
      <c r="AP154">
        <v>23.9805387878788</v>
      </c>
      <c r="AQ154">
        <v>9.7350655735203503E-3</v>
      </c>
      <c r="AR154">
        <v>77.476854828919798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37355.405257929189</v>
      </c>
      <c r="AX154">
        <f t="shared" si="98"/>
        <v>1999.9649999999999</v>
      </c>
      <c r="AY154">
        <f t="shared" si="99"/>
        <v>1681.1706299999998</v>
      </c>
      <c r="AZ154">
        <f t="shared" si="100"/>
        <v>0.84060002550044621</v>
      </c>
      <c r="BA154">
        <f t="shared" si="101"/>
        <v>0.16075804921586129</v>
      </c>
      <c r="BB154">
        <v>5.8810000000000002</v>
      </c>
      <c r="BC154">
        <v>0.5</v>
      </c>
      <c r="BD154" t="s">
        <v>355</v>
      </c>
      <c r="BE154">
        <v>2</v>
      </c>
      <c r="BF154" t="b">
        <v>1</v>
      </c>
      <c r="BG154">
        <v>1657397998.2</v>
      </c>
      <c r="BH154">
        <v>416.70600000000002</v>
      </c>
      <c r="BI154">
        <v>461.27429999999998</v>
      </c>
      <c r="BJ154">
        <v>23.96697</v>
      </c>
      <c r="BK154">
        <v>18.360130000000002</v>
      </c>
      <c r="BL154">
        <v>409.53449999999998</v>
      </c>
      <c r="BM154">
        <v>23.708549999999999</v>
      </c>
      <c r="BN154">
        <v>500.02690000000001</v>
      </c>
      <c r="BO154">
        <v>70.422319999999999</v>
      </c>
      <c r="BP154">
        <v>4.2715240000000002E-2</v>
      </c>
      <c r="BQ154">
        <v>25.549669999999999</v>
      </c>
      <c r="BR154">
        <v>25.02439</v>
      </c>
      <c r="BS154">
        <v>999.9</v>
      </c>
      <c r="BT154">
        <v>0</v>
      </c>
      <c r="BU154">
        <v>0</v>
      </c>
      <c r="BV154">
        <v>9982.5</v>
      </c>
      <c r="BW154">
        <v>0</v>
      </c>
      <c r="BX154">
        <v>417.61079999999998</v>
      </c>
      <c r="BY154">
        <v>-44.568249999999999</v>
      </c>
      <c r="BZ154">
        <v>426.93830000000003</v>
      </c>
      <c r="CA154">
        <v>469.90170000000001</v>
      </c>
      <c r="CB154">
        <v>5.6068160000000002</v>
      </c>
      <c r="CC154">
        <v>461.27429999999998</v>
      </c>
      <c r="CD154">
        <v>18.360130000000002</v>
      </c>
      <c r="CE154">
        <v>1.6878089999999999</v>
      </c>
      <c r="CF154">
        <v>1.2929630000000001</v>
      </c>
      <c r="CG154">
        <v>14.78477</v>
      </c>
      <c r="CH154">
        <v>10.7173</v>
      </c>
      <c r="CI154">
        <v>1999.9649999999999</v>
      </c>
      <c r="CJ154">
        <v>0.97999860000000005</v>
      </c>
      <c r="CK154">
        <v>2.0001060000000001E-2</v>
      </c>
      <c r="CL154">
        <v>0</v>
      </c>
      <c r="CM154">
        <v>2.37303</v>
      </c>
      <c r="CN154">
        <v>0</v>
      </c>
      <c r="CO154">
        <v>13461.94</v>
      </c>
      <c r="CP154">
        <v>17299.84</v>
      </c>
      <c r="CQ154">
        <v>38.905900000000003</v>
      </c>
      <c r="CR154">
        <v>39.337200000000003</v>
      </c>
      <c r="CS154">
        <v>38.574599999999997</v>
      </c>
      <c r="CT154">
        <v>37.287399999999998</v>
      </c>
      <c r="CU154">
        <v>37.912199999999999</v>
      </c>
      <c r="CV154">
        <v>1959.9639999999999</v>
      </c>
      <c r="CW154">
        <v>40.000999999999998</v>
      </c>
      <c r="CX154">
        <v>0</v>
      </c>
      <c r="CY154">
        <v>1657397976.8</v>
      </c>
      <c r="CZ154">
        <v>0</v>
      </c>
      <c r="DA154">
        <v>0</v>
      </c>
      <c r="DB154" t="s">
        <v>356</v>
      </c>
      <c r="DC154">
        <v>1657313570</v>
      </c>
      <c r="DD154">
        <v>1657313571.5</v>
      </c>
      <c r="DE154">
        <v>0</v>
      </c>
      <c r="DF154">
        <v>-0.183</v>
      </c>
      <c r="DG154">
        <v>-4.0000000000000001E-3</v>
      </c>
      <c r="DH154">
        <v>8.7509999999999994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-37.492768292682896</v>
      </c>
      <c r="DO154">
        <v>-61.0212794425087</v>
      </c>
      <c r="DP154">
        <v>6.09247957505064</v>
      </c>
      <c r="DQ154">
        <v>0</v>
      </c>
      <c r="DR154">
        <v>5.6333790243902397</v>
      </c>
      <c r="DS154">
        <v>-0.28568905923346199</v>
      </c>
      <c r="DT154">
        <v>3.9602520602514402E-2</v>
      </c>
      <c r="DU154">
        <v>0</v>
      </c>
      <c r="DV154">
        <v>0</v>
      </c>
      <c r="DW154">
        <v>2</v>
      </c>
      <c r="DX154" t="s">
        <v>357</v>
      </c>
      <c r="DY154">
        <v>2.9748199999999998</v>
      </c>
      <c r="DZ154">
        <v>2.6966299999999999</v>
      </c>
      <c r="EA154">
        <v>7.1776099999999995E-2</v>
      </c>
      <c r="EB154">
        <v>7.86742E-2</v>
      </c>
      <c r="EC154">
        <v>8.2062200000000002E-2</v>
      </c>
      <c r="ED154">
        <v>6.8266499999999994E-2</v>
      </c>
      <c r="EE154">
        <v>36255.1</v>
      </c>
      <c r="EF154">
        <v>39452.6</v>
      </c>
      <c r="EG154">
        <v>35387.300000000003</v>
      </c>
      <c r="EH154">
        <v>38827.9</v>
      </c>
      <c r="EI154">
        <v>46036.5</v>
      </c>
      <c r="EJ154">
        <v>52187.1</v>
      </c>
      <c r="EK154">
        <v>55275.4</v>
      </c>
      <c r="EL154">
        <v>62198.2</v>
      </c>
      <c r="EM154">
        <v>2.0131999999999999</v>
      </c>
      <c r="EN154">
        <v>2.1297999999999999</v>
      </c>
      <c r="EO154">
        <v>0.17404600000000001</v>
      </c>
      <c r="EP154">
        <v>0</v>
      </c>
      <c r="EQ154">
        <v>22.348500000000001</v>
      </c>
      <c r="ER154">
        <v>999.9</v>
      </c>
      <c r="ES154">
        <v>40.258000000000003</v>
      </c>
      <c r="ET154">
        <v>35.057000000000002</v>
      </c>
      <c r="EU154">
        <v>32.395099999999999</v>
      </c>
      <c r="EV154">
        <v>52.605200000000004</v>
      </c>
      <c r="EW154">
        <v>38.693899999999999</v>
      </c>
      <c r="EX154">
        <v>2</v>
      </c>
      <c r="EY154">
        <v>-0.18595500000000001</v>
      </c>
      <c r="EZ154">
        <v>9.2810500000000005</v>
      </c>
      <c r="FA154">
        <v>19.854199999999999</v>
      </c>
      <c r="FB154">
        <v>5.2053099999999999</v>
      </c>
      <c r="FC154">
        <v>12.0099</v>
      </c>
      <c r="FD154">
        <v>4.9763999999999999</v>
      </c>
      <c r="FE154">
        <v>3.2932000000000001</v>
      </c>
      <c r="FF154">
        <v>9999</v>
      </c>
      <c r="FG154">
        <v>9999</v>
      </c>
      <c r="FH154">
        <v>576.70000000000005</v>
      </c>
      <c r="FI154">
        <v>9999</v>
      </c>
      <c r="FJ154">
        <v>1.8628199999999999</v>
      </c>
      <c r="FK154">
        <v>1.86765</v>
      </c>
      <c r="FL154">
        <v>1.86737</v>
      </c>
      <c r="FM154">
        <v>1.86859</v>
      </c>
      <c r="FN154">
        <v>1.86938</v>
      </c>
      <c r="FO154">
        <v>1.8654500000000001</v>
      </c>
      <c r="FP154">
        <v>1.86649</v>
      </c>
      <c r="FQ154">
        <v>1.8678300000000001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7.2190000000000003</v>
      </c>
      <c r="GF154">
        <v>0.25890000000000002</v>
      </c>
      <c r="GG154">
        <v>4.2916309927836904</v>
      </c>
      <c r="GH154">
        <v>7.6595765978979304E-3</v>
      </c>
      <c r="GI154">
        <v>-1.71084151979672E-6</v>
      </c>
      <c r="GJ154">
        <v>4.36376621208334E-10</v>
      </c>
      <c r="GK154">
        <v>-0.121359193448199</v>
      </c>
      <c r="GL154">
        <v>-4.8646536976697102E-3</v>
      </c>
      <c r="GM154">
        <v>1.0234933149142901E-3</v>
      </c>
      <c r="GN154">
        <v>-6.0182367739561398E-6</v>
      </c>
      <c r="GO154">
        <v>21</v>
      </c>
      <c r="GP154">
        <v>2191</v>
      </c>
      <c r="GQ154">
        <v>2</v>
      </c>
      <c r="GR154">
        <v>49</v>
      </c>
      <c r="GS154">
        <v>1407.2</v>
      </c>
      <c r="GT154">
        <v>1407.2</v>
      </c>
      <c r="GU154">
        <v>1.47217</v>
      </c>
      <c r="GV154">
        <v>2.66235</v>
      </c>
      <c r="GW154">
        <v>2.2485400000000002</v>
      </c>
      <c r="GX154">
        <v>2.7587899999999999</v>
      </c>
      <c r="GY154">
        <v>1.9958499999999999</v>
      </c>
      <c r="GZ154">
        <v>2.3815900000000001</v>
      </c>
      <c r="HA154">
        <v>37.481900000000003</v>
      </c>
      <c r="HB154">
        <v>12.739800000000001</v>
      </c>
      <c r="HC154">
        <v>18</v>
      </c>
      <c r="HD154">
        <v>502.36799999999999</v>
      </c>
      <c r="HE154">
        <v>577.59100000000001</v>
      </c>
      <c r="HF154">
        <v>25.695799999999998</v>
      </c>
      <c r="HG154">
        <v>24.8552</v>
      </c>
      <c r="HH154">
        <v>30.000599999999999</v>
      </c>
      <c r="HI154">
        <v>24.847100000000001</v>
      </c>
      <c r="HJ154">
        <v>24.777100000000001</v>
      </c>
      <c r="HK154">
        <v>29.4711</v>
      </c>
      <c r="HL154">
        <v>40.064399999999999</v>
      </c>
      <c r="HM154">
        <v>0</v>
      </c>
      <c r="HN154">
        <v>23.108499999999999</v>
      </c>
      <c r="HO154">
        <v>493.995</v>
      </c>
      <c r="HP154">
        <v>18.393899999999999</v>
      </c>
      <c r="HQ154">
        <v>102.56699999999999</v>
      </c>
      <c r="HR154">
        <v>103.581</v>
      </c>
    </row>
    <row r="155" spans="1:226" x14ac:dyDescent="0.2">
      <c r="A155">
        <v>139</v>
      </c>
      <c r="B155">
        <v>1657398006</v>
      </c>
      <c r="C155">
        <v>2308</v>
      </c>
      <c r="D155" t="s">
        <v>638</v>
      </c>
      <c r="E155" t="s">
        <v>639</v>
      </c>
      <c r="F155">
        <v>5</v>
      </c>
      <c r="G155" t="s">
        <v>585</v>
      </c>
      <c r="H155" t="s">
        <v>354</v>
      </c>
      <c r="I155">
        <v>1657398003.5</v>
      </c>
      <c r="J155">
        <f t="shared" si="68"/>
        <v>4.8577266176798167E-3</v>
      </c>
      <c r="K155">
        <f t="shared" si="69"/>
        <v>4.8577266176798171</v>
      </c>
      <c r="L155">
        <f t="shared" si="70"/>
        <v>23.625512177941911</v>
      </c>
      <c r="M155">
        <f t="shared" si="71"/>
        <v>431.31033333333301</v>
      </c>
      <c r="N155">
        <f t="shared" si="72"/>
        <v>218.50749552532525</v>
      </c>
      <c r="O155">
        <f t="shared" si="73"/>
        <v>15.397189975126334</v>
      </c>
      <c r="P155">
        <f t="shared" si="74"/>
        <v>30.392399695957785</v>
      </c>
      <c r="Q155">
        <f t="shared" si="75"/>
        <v>0.1969783317744116</v>
      </c>
      <c r="R155">
        <f t="shared" si="76"/>
        <v>2.3670829440071164</v>
      </c>
      <c r="S155">
        <f t="shared" si="77"/>
        <v>0.18830391823526144</v>
      </c>
      <c r="T155">
        <f t="shared" si="78"/>
        <v>0.11843747536217443</v>
      </c>
      <c r="U155">
        <f t="shared" si="79"/>
        <v>321.51216300000067</v>
      </c>
      <c r="V155">
        <f t="shared" si="80"/>
        <v>26.329345004203731</v>
      </c>
      <c r="W155">
        <f t="shared" si="81"/>
        <v>26.329345004203731</v>
      </c>
      <c r="X155">
        <f t="shared" si="82"/>
        <v>3.4405797683368791</v>
      </c>
      <c r="Y155">
        <f t="shared" si="83"/>
        <v>51.3821882817603</v>
      </c>
      <c r="Z155">
        <f t="shared" si="84"/>
        <v>1.6889319815491612</v>
      </c>
      <c r="AA155">
        <f t="shared" si="85"/>
        <v>3.2869989348988082</v>
      </c>
      <c r="AB155">
        <f t="shared" si="86"/>
        <v>1.7516477867877178</v>
      </c>
      <c r="AC155">
        <f t="shared" si="87"/>
        <v>-214.22574383967992</v>
      </c>
      <c r="AD155">
        <f t="shared" si="88"/>
        <v>-98.440228615406966</v>
      </c>
      <c r="AE155">
        <f t="shared" si="89"/>
        <v>-8.8805337241536026</v>
      </c>
      <c r="AF155">
        <f t="shared" si="90"/>
        <v>-3.4343179239840538E-2</v>
      </c>
      <c r="AG155">
        <f t="shared" si="91"/>
        <v>37.736718443027108</v>
      </c>
      <c r="AH155">
        <f t="shared" si="92"/>
        <v>4.8873365020575221</v>
      </c>
      <c r="AI155">
        <f t="shared" si="93"/>
        <v>23.625512177941911</v>
      </c>
      <c r="AJ155">
        <v>487.31800602649002</v>
      </c>
      <c r="AK155">
        <v>447.85879393939399</v>
      </c>
      <c r="AL155">
        <v>2.9812726244843701</v>
      </c>
      <c r="AM155">
        <v>65.913837987042498</v>
      </c>
      <c r="AN155">
        <f t="shared" si="94"/>
        <v>4.8577266176798171</v>
      </c>
      <c r="AO155">
        <v>18.355520920232799</v>
      </c>
      <c r="AP155">
        <v>23.933350303030299</v>
      </c>
      <c r="AQ155">
        <v>1.13221993637855E-5</v>
      </c>
      <c r="AR155">
        <v>77.476854828919798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37261.130295819072</v>
      </c>
      <c r="AX155">
        <f t="shared" si="98"/>
        <v>1999.97555555556</v>
      </c>
      <c r="AY155">
        <f t="shared" si="99"/>
        <v>1681.1795000000036</v>
      </c>
      <c r="AZ155">
        <f t="shared" si="100"/>
        <v>0.84060002400029321</v>
      </c>
      <c r="BA155">
        <f t="shared" si="101"/>
        <v>0.16075804632056612</v>
      </c>
      <c r="BB155">
        <v>5.8810000000000002</v>
      </c>
      <c r="BC155">
        <v>0.5</v>
      </c>
      <c r="BD155" t="s">
        <v>355</v>
      </c>
      <c r="BE155">
        <v>2</v>
      </c>
      <c r="BF155" t="b">
        <v>1</v>
      </c>
      <c r="BG155">
        <v>1657398003.5</v>
      </c>
      <c r="BH155">
        <v>431.31033333333301</v>
      </c>
      <c r="BI155">
        <v>478.183777777778</v>
      </c>
      <c r="BJ155">
        <v>23.9682888888889</v>
      </c>
      <c r="BK155">
        <v>18.3566111111111</v>
      </c>
      <c r="BL155">
        <v>424.04522222222198</v>
      </c>
      <c r="BM155">
        <v>23.7098333333333</v>
      </c>
      <c r="BN155">
        <v>499.91322222222198</v>
      </c>
      <c r="BO155">
        <v>70.421477777777795</v>
      </c>
      <c r="BP155">
        <v>4.3793622222222203E-2</v>
      </c>
      <c r="BQ155">
        <v>25.557955555555601</v>
      </c>
      <c r="BR155">
        <v>25.197800000000001</v>
      </c>
      <c r="BS155">
        <v>999.9</v>
      </c>
      <c r="BT155">
        <v>0</v>
      </c>
      <c r="BU155">
        <v>0</v>
      </c>
      <c r="BV155">
        <v>9956.6666666666697</v>
      </c>
      <c r="BW155">
        <v>0</v>
      </c>
      <c r="BX155">
        <v>411.45033333333299</v>
      </c>
      <c r="BY155">
        <v>-46.873266666666701</v>
      </c>
      <c r="BZ155">
        <v>441.901888888889</v>
      </c>
      <c r="CA155">
        <v>487.12566666666697</v>
      </c>
      <c r="CB155">
        <v>5.6116744444444402</v>
      </c>
      <c r="CC155">
        <v>478.183777777778</v>
      </c>
      <c r="CD155">
        <v>18.3566111111111</v>
      </c>
      <c r="CE155">
        <v>1.6878822222222201</v>
      </c>
      <c r="CF155">
        <v>1.29270111111111</v>
      </c>
      <c r="CG155">
        <v>14.7854333333333</v>
      </c>
      <c r="CH155">
        <v>10.7142444444444</v>
      </c>
      <c r="CI155">
        <v>1999.97555555556</v>
      </c>
      <c r="CJ155">
        <v>0.979999333333333</v>
      </c>
      <c r="CK155">
        <v>2.0000277777777801E-2</v>
      </c>
      <c r="CL155">
        <v>0</v>
      </c>
      <c r="CM155">
        <v>2.1768333333333301</v>
      </c>
      <c r="CN155">
        <v>0</v>
      </c>
      <c r="CO155">
        <v>13560.822222222199</v>
      </c>
      <c r="CP155">
        <v>17299.933333333302</v>
      </c>
      <c r="CQ155">
        <v>39.006777777777799</v>
      </c>
      <c r="CR155">
        <v>39.402555555555601</v>
      </c>
      <c r="CS155">
        <v>38.652555555555601</v>
      </c>
      <c r="CT155">
        <v>37.402555555555601</v>
      </c>
      <c r="CU155">
        <v>38.013777777777797</v>
      </c>
      <c r="CV155">
        <v>1959.97444444444</v>
      </c>
      <c r="CW155">
        <v>40.001111111111101</v>
      </c>
      <c r="CX155">
        <v>0</v>
      </c>
      <c r="CY155">
        <v>1657397981.5999999</v>
      </c>
      <c r="CZ155">
        <v>0</v>
      </c>
      <c r="DA155">
        <v>0</v>
      </c>
      <c r="DB155" t="s">
        <v>356</v>
      </c>
      <c r="DC155">
        <v>1657313570</v>
      </c>
      <c r="DD155">
        <v>1657313571.5</v>
      </c>
      <c r="DE155">
        <v>0</v>
      </c>
      <c r="DF155">
        <v>-0.183</v>
      </c>
      <c r="DG155">
        <v>-4.0000000000000001E-3</v>
      </c>
      <c r="DH155">
        <v>8.7509999999999994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-41.717687499999997</v>
      </c>
      <c r="DO155">
        <v>-45.226287804878098</v>
      </c>
      <c r="DP155">
        <v>4.4704938892245201</v>
      </c>
      <c r="DQ155">
        <v>0</v>
      </c>
      <c r="DR155">
        <v>5.6216582500000003</v>
      </c>
      <c r="DS155">
        <v>-0.18574210131332999</v>
      </c>
      <c r="DT155">
        <v>3.61234450106507E-2</v>
      </c>
      <c r="DU155">
        <v>0</v>
      </c>
      <c r="DV155">
        <v>0</v>
      </c>
      <c r="DW155">
        <v>2</v>
      </c>
      <c r="DX155" t="s">
        <v>357</v>
      </c>
      <c r="DY155">
        <v>2.9743900000000001</v>
      </c>
      <c r="DZ155">
        <v>2.6972900000000002</v>
      </c>
      <c r="EA155">
        <v>7.36377E-2</v>
      </c>
      <c r="EB155">
        <v>8.0721100000000004E-2</v>
      </c>
      <c r="EC155">
        <v>8.1920699999999999E-2</v>
      </c>
      <c r="ED155">
        <v>6.8253400000000006E-2</v>
      </c>
      <c r="EE155">
        <v>36181</v>
      </c>
      <c r="EF155">
        <v>39363.4</v>
      </c>
      <c r="EG155">
        <v>35385.800000000003</v>
      </c>
      <c r="EH155">
        <v>38826.300000000003</v>
      </c>
      <c r="EI155">
        <v>46041.8</v>
      </c>
      <c r="EJ155">
        <v>52186.400000000001</v>
      </c>
      <c r="EK155">
        <v>55273.1</v>
      </c>
      <c r="EL155">
        <v>62196.4</v>
      </c>
      <c r="EM155">
        <v>2.0118</v>
      </c>
      <c r="EN155">
        <v>2.13</v>
      </c>
      <c r="EO155">
        <v>0.17285300000000001</v>
      </c>
      <c r="EP155">
        <v>0</v>
      </c>
      <c r="EQ155">
        <v>22.342500000000001</v>
      </c>
      <c r="ER155">
        <v>999.9</v>
      </c>
      <c r="ES155">
        <v>40.258000000000003</v>
      </c>
      <c r="ET155">
        <v>35.046999999999997</v>
      </c>
      <c r="EU155">
        <v>32.377400000000002</v>
      </c>
      <c r="EV155">
        <v>53.1252</v>
      </c>
      <c r="EW155">
        <v>38.777999999999999</v>
      </c>
      <c r="EX155">
        <v>2</v>
      </c>
      <c r="EY155">
        <v>-0.155691</v>
      </c>
      <c r="EZ155">
        <v>9.2581000000000007</v>
      </c>
      <c r="FA155">
        <v>19.866</v>
      </c>
      <c r="FB155">
        <v>5.2053099999999999</v>
      </c>
      <c r="FC155">
        <v>12.0099</v>
      </c>
      <c r="FD155">
        <v>4.9763999999999999</v>
      </c>
      <c r="FE155">
        <v>3.2938000000000001</v>
      </c>
      <c r="FF155">
        <v>9999</v>
      </c>
      <c r="FG155">
        <v>9999</v>
      </c>
      <c r="FH155">
        <v>576.70000000000005</v>
      </c>
      <c r="FI155">
        <v>9999</v>
      </c>
      <c r="FJ155">
        <v>1.8627899999999999</v>
      </c>
      <c r="FK155">
        <v>1.86768</v>
      </c>
      <c r="FL155">
        <v>1.8673999999999999</v>
      </c>
      <c r="FM155">
        <v>1.86859</v>
      </c>
      <c r="FN155">
        <v>1.8693500000000001</v>
      </c>
      <c r="FO155">
        <v>1.86554</v>
      </c>
      <c r="FP155">
        <v>1.86649</v>
      </c>
      <c r="FQ155">
        <v>1.86795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7.3109999999999999</v>
      </c>
      <c r="GF155">
        <v>0.25700000000000001</v>
      </c>
      <c r="GG155">
        <v>4.2916309927836904</v>
      </c>
      <c r="GH155">
        <v>7.6595765978979304E-3</v>
      </c>
      <c r="GI155">
        <v>-1.71084151979672E-6</v>
      </c>
      <c r="GJ155">
        <v>4.36376621208334E-10</v>
      </c>
      <c r="GK155">
        <v>-0.121359193448199</v>
      </c>
      <c r="GL155">
        <v>-4.8646536976697102E-3</v>
      </c>
      <c r="GM155">
        <v>1.0234933149142901E-3</v>
      </c>
      <c r="GN155">
        <v>-6.0182367739561398E-6</v>
      </c>
      <c r="GO155">
        <v>21</v>
      </c>
      <c r="GP155">
        <v>2191</v>
      </c>
      <c r="GQ155">
        <v>2</v>
      </c>
      <c r="GR155">
        <v>49</v>
      </c>
      <c r="GS155">
        <v>1407.3</v>
      </c>
      <c r="GT155">
        <v>1407.2</v>
      </c>
      <c r="GU155">
        <v>1.5112300000000001</v>
      </c>
      <c r="GV155">
        <v>2.66113</v>
      </c>
      <c r="GW155">
        <v>2.2485400000000002</v>
      </c>
      <c r="GX155">
        <v>2.7587899999999999</v>
      </c>
      <c r="GY155">
        <v>1.9958499999999999</v>
      </c>
      <c r="GZ155">
        <v>2.36206</v>
      </c>
      <c r="HA155">
        <v>37.481900000000003</v>
      </c>
      <c r="HB155">
        <v>12.7311</v>
      </c>
      <c r="HC155">
        <v>18</v>
      </c>
      <c r="HD155">
        <v>501.37200000000001</v>
      </c>
      <c r="HE155">
        <v>577.66</v>
      </c>
      <c r="HF155">
        <v>23.429300000000001</v>
      </c>
      <c r="HG155">
        <v>24.842600000000001</v>
      </c>
      <c r="HH155">
        <v>30.015000000000001</v>
      </c>
      <c r="HI155">
        <v>24.838699999999999</v>
      </c>
      <c r="HJ155">
        <v>24.770499999999998</v>
      </c>
      <c r="HK155">
        <v>30.329699999999999</v>
      </c>
      <c r="HL155">
        <v>40.064399999999999</v>
      </c>
      <c r="HM155">
        <v>0</v>
      </c>
      <c r="HN155">
        <v>22.9176</v>
      </c>
      <c r="HO155">
        <v>507.536</v>
      </c>
      <c r="HP155">
        <v>18.462299999999999</v>
      </c>
      <c r="HQ155">
        <v>102.563</v>
      </c>
      <c r="HR155">
        <v>103.578</v>
      </c>
    </row>
    <row r="156" spans="1:226" x14ac:dyDescent="0.2">
      <c r="A156">
        <v>140</v>
      </c>
      <c r="B156">
        <v>1657398011</v>
      </c>
      <c r="C156">
        <v>2313</v>
      </c>
      <c r="D156" t="s">
        <v>640</v>
      </c>
      <c r="E156" t="s">
        <v>641</v>
      </c>
      <c r="F156">
        <v>5</v>
      </c>
      <c r="G156" t="s">
        <v>585</v>
      </c>
      <c r="H156" t="s">
        <v>354</v>
      </c>
      <c r="I156">
        <v>1657398008.2</v>
      </c>
      <c r="J156">
        <f t="shared" si="68"/>
        <v>4.7049362235830373E-3</v>
      </c>
      <c r="K156">
        <f t="shared" si="69"/>
        <v>4.7049362235830374</v>
      </c>
      <c r="L156">
        <f t="shared" si="70"/>
        <v>24.733582413084555</v>
      </c>
      <c r="M156">
        <f t="shared" si="71"/>
        <v>445.2561</v>
      </c>
      <c r="N156">
        <f t="shared" si="72"/>
        <v>215.79386551838812</v>
      </c>
      <c r="O156">
        <f t="shared" si="73"/>
        <v>15.206156002084562</v>
      </c>
      <c r="P156">
        <f t="shared" si="74"/>
        <v>31.375468905082609</v>
      </c>
      <c r="Q156">
        <f t="shared" si="75"/>
        <v>0.19026910333751193</v>
      </c>
      <c r="R156">
        <f t="shared" si="76"/>
        <v>2.3757899422905728</v>
      </c>
      <c r="S156">
        <f t="shared" si="77"/>
        <v>0.18219082240414289</v>
      </c>
      <c r="T156">
        <f t="shared" si="78"/>
        <v>0.11456648383407123</v>
      </c>
      <c r="U156">
        <f t="shared" si="79"/>
        <v>321.52250095803532</v>
      </c>
      <c r="V156">
        <f t="shared" si="80"/>
        <v>26.309146992688667</v>
      </c>
      <c r="W156">
        <f t="shared" si="81"/>
        <v>26.309146992688667</v>
      </c>
      <c r="X156">
        <f t="shared" si="82"/>
        <v>3.4364799081438484</v>
      </c>
      <c r="Y156">
        <f t="shared" si="83"/>
        <v>51.398184860931437</v>
      </c>
      <c r="Z156">
        <f t="shared" si="84"/>
        <v>1.6828485774511437</v>
      </c>
      <c r="AA156">
        <f t="shared" si="85"/>
        <v>3.2741400926986879</v>
      </c>
      <c r="AB156">
        <f t="shared" si="86"/>
        <v>1.7536313306927047</v>
      </c>
      <c r="AC156">
        <f t="shared" si="87"/>
        <v>-207.48768746001195</v>
      </c>
      <c r="AD156">
        <f t="shared" si="88"/>
        <v>-104.66952241053461</v>
      </c>
      <c r="AE156">
        <f t="shared" si="89"/>
        <v>-9.403821100492106</v>
      </c>
      <c r="AF156">
        <f t="shared" si="90"/>
        <v>-3.8530013003352792E-2</v>
      </c>
      <c r="AG156">
        <f t="shared" si="91"/>
        <v>39.170979857125353</v>
      </c>
      <c r="AH156">
        <f t="shared" si="92"/>
        <v>4.8052107559941426</v>
      </c>
      <c r="AI156">
        <f t="shared" si="93"/>
        <v>24.733582413084555</v>
      </c>
      <c r="AJ156">
        <v>504.46392136166901</v>
      </c>
      <c r="AK156">
        <v>463.26208484848502</v>
      </c>
      <c r="AL156">
        <v>3.0932587071455102</v>
      </c>
      <c r="AM156">
        <v>65.913837987042498</v>
      </c>
      <c r="AN156">
        <f t="shared" si="94"/>
        <v>4.7049362235830374</v>
      </c>
      <c r="AO156">
        <v>18.351596686468302</v>
      </c>
      <c r="AP156">
        <v>23.834309090909102</v>
      </c>
      <c r="AQ156">
        <v>-1.8349793141795599E-2</v>
      </c>
      <c r="AR156">
        <v>77.476854828919798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37477.819597012211</v>
      </c>
      <c r="AX156">
        <f t="shared" si="98"/>
        <v>2000.04</v>
      </c>
      <c r="AY156">
        <f t="shared" si="99"/>
        <v>1681.2336606000183</v>
      </c>
      <c r="AZ156">
        <f t="shared" si="100"/>
        <v>0.84060001829964315</v>
      </c>
      <c r="BA156">
        <f t="shared" si="101"/>
        <v>0.16075803531831129</v>
      </c>
      <c r="BB156">
        <v>5.8810000000000002</v>
      </c>
      <c r="BC156">
        <v>0.5</v>
      </c>
      <c r="BD156" t="s">
        <v>355</v>
      </c>
      <c r="BE156">
        <v>2</v>
      </c>
      <c r="BF156" t="b">
        <v>1</v>
      </c>
      <c r="BG156">
        <v>1657398008.2</v>
      </c>
      <c r="BH156">
        <v>445.2561</v>
      </c>
      <c r="BI156">
        <v>493.84570000000002</v>
      </c>
      <c r="BJ156">
        <v>23.88167</v>
      </c>
      <c r="BK156">
        <v>18.364740000000001</v>
      </c>
      <c r="BL156">
        <v>437.90190000000001</v>
      </c>
      <c r="BM156">
        <v>23.626010000000001</v>
      </c>
      <c r="BN156">
        <v>499.9984</v>
      </c>
      <c r="BO156">
        <v>70.422920000000005</v>
      </c>
      <c r="BP156">
        <v>4.3198050000000002E-2</v>
      </c>
      <c r="BQ156">
        <v>25.491949999999999</v>
      </c>
      <c r="BR156">
        <v>25.078970000000002</v>
      </c>
      <c r="BS156">
        <v>999.9</v>
      </c>
      <c r="BT156">
        <v>0</v>
      </c>
      <c r="BU156">
        <v>0</v>
      </c>
      <c r="BV156">
        <v>10014.5</v>
      </c>
      <c r="BW156">
        <v>0</v>
      </c>
      <c r="BX156">
        <v>404.97030000000001</v>
      </c>
      <c r="BY156">
        <v>-48.589680000000001</v>
      </c>
      <c r="BZ156">
        <v>456.14960000000002</v>
      </c>
      <c r="CA156">
        <v>503.08510000000001</v>
      </c>
      <c r="CB156">
        <v>5.5169300000000003</v>
      </c>
      <c r="CC156">
        <v>493.84570000000002</v>
      </c>
      <c r="CD156">
        <v>18.364740000000001</v>
      </c>
      <c r="CE156">
        <v>1.681816</v>
      </c>
      <c r="CF156">
        <v>1.293299</v>
      </c>
      <c r="CG156">
        <v>14.7296</v>
      </c>
      <c r="CH156">
        <v>10.72118</v>
      </c>
      <c r="CI156">
        <v>2000.04</v>
      </c>
      <c r="CJ156">
        <v>0.97999979999999998</v>
      </c>
      <c r="CK156">
        <v>1.9999780000000002E-2</v>
      </c>
      <c r="CL156">
        <v>0</v>
      </c>
      <c r="CM156">
        <v>2.3687399999999998</v>
      </c>
      <c r="CN156">
        <v>0</v>
      </c>
      <c r="CO156">
        <v>13658.98</v>
      </c>
      <c r="CP156">
        <v>17300.5</v>
      </c>
      <c r="CQ156">
        <v>39.087200000000003</v>
      </c>
      <c r="CR156">
        <v>39.462200000000003</v>
      </c>
      <c r="CS156">
        <v>38.724800000000002</v>
      </c>
      <c r="CT156">
        <v>37.462200000000003</v>
      </c>
      <c r="CU156">
        <v>38.087200000000003</v>
      </c>
      <c r="CV156">
        <v>1960.037</v>
      </c>
      <c r="CW156">
        <v>40.002000000000002</v>
      </c>
      <c r="CX156">
        <v>0</v>
      </c>
      <c r="CY156">
        <v>1657397986.4000001</v>
      </c>
      <c r="CZ156">
        <v>0</v>
      </c>
      <c r="DA156">
        <v>0</v>
      </c>
      <c r="DB156" t="s">
        <v>356</v>
      </c>
      <c r="DC156">
        <v>1657313570</v>
      </c>
      <c r="DD156">
        <v>1657313571.5</v>
      </c>
      <c r="DE156">
        <v>0</v>
      </c>
      <c r="DF156">
        <v>-0.183</v>
      </c>
      <c r="DG156">
        <v>-4.0000000000000001E-3</v>
      </c>
      <c r="DH156">
        <v>8.7509999999999994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-44.573163414634102</v>
      </c>
      <c r="DO156">
        <v>-32.6108696864111</v>
      </c>
      <c r="DP156">
        <v>3.3038918298418398</v>
      </c>
      <c r="DQ156">
        <v>0</v>
      </c>
      <c r="DR156">
        <v>5.5939182926829298</v>
      </c>
      <c r="DS156">
        <v>-0.234449268292693</v>
      </c>
      <c r="DT156">
        <v>4.1051045968816001E-2</v>
      </c>
      <c r="DU156">
        <v>0</v>
      </c>
      <c r="DV156">
        <v>0</v>
      </c>
      <c r="DW156">
        <v>2</v>
      </c>
      <c r="DX156" t="s">
        <v>357</v>
      </c>
      <c r="DY156">
        <v>2.9750899999999998</v>
      </c>
      <c r="DZ156">
        <v>2.6964600000000001</v>
      </c>
      <c r="EA156">
        <v>7.5595599999999999E-2</v>
      </c>
      <c r="EB156">
        <v>8.2727099999999998E-2</v>
      </c>
      <c r="EC156">
        <v>8.1701599999999999E-2</v>
      </c>
      <c r="ED156">
        <v>6.8517599999999998E-2</v>
      </c>
      <c r="EE156">
        <v>36102.699999999997</v>
      </c>
      <c r="EF156">
        <v>39275.9</v>
      </c>
      <c r="EG156">
        <v>35383.9</v>
      </c>
      <c r="EH156">
        <v>38824.6</v>
      </c>
      <c r="EI156">
        <v>46050.8</v>
      </c>
      <c r="EJ156">
        <v>52169.5</v>
      </c>
      <c r="EK156">
        <v>55270.400000000001</v>
      </c>
      <c r="EL156">
        <v>62193.9</v>
      </c>
      <c r="EM156">
        <v>2.0133999999999999</v>
      </c>
      <c r="EN156">
        <v>2.13</v>
      </c>
      <c r="EO156">
        <v>0.15914400000000001</v>
      </c>
      <c r="EP156">
        <v>0</v>
      </c>
      <c r="EQ156">
        <v>22.335000000000001</v>
      </c>
      <c r="ER156">
        <v>999.9</v>
      </c>
      <c r="ES156">
        <v>40.258000000000003</v>
      </c>
      <c r="ET156">
        <v>35.046999999999997</v>
      </c>
      <c r="EU156">
        <v>32.372</v>
      </c>
      <c r="EV156">
        <v>52.4452</v>
      </c>
      <c r="EW156">
        <v>38.802100000000003</v>
      </c>
      <c r="EX156">
        <v>2</v>
      </c>
      <c r="EY156">
        <v>-0.16709399999999999</v>
      </c>
      <c r="EZ156">
        <v>4.2211499999999997</v>
      </c>
      <c r="FA156">
        <v>20.088699999999999</v>
      </c>
      <c r="FB156">
        <v>5.20052</v>
      </c>
      <c r="FC156">
        <v>12.0099</v>
      </c>
      <c r="FD156">
        <v>4.9756</v>
      </c>
      <c r="FE156">
        <v>3.2934000000000001</v>
      </c>
      <c r="FF156">
        <v>9999</v>
      </c>
      <c r="FG156">
        <v>9999</v>
      </c>
      <c r="FH156">
        <v>576.70000000000005</v>
      </c>
      <c r="FI156">
        <v>9999</v>
      </c>
      <c r="FJ156">
        <v>1.8630100000000001</v>
      </c>
      <c r="FK156">
        <v>1.8678300000000001</v>
      </c>
      <c r="FL156">
        <v>1.8676200000000001</v>
      </c>
      <c r="FM156">
        <v>1.8687400000000001</v>
      </c>
      <c r="FN156">
        <v>1.86957</v>
      </c>
      <c r="FO156">
        <v>1.8656900000000001</v>
      </c>
      <c r="FP156">
        <v>1.8666100000000001</v>
      </c>
      <c r="FQ156">
        <v>1.8680699999999999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7.4080000000000004</v>
      </c>
      <c r="GF156">
        <v>0.25390000000000001</v>
      </c>
      <c r="GG156">
        <v>4.2916309927836904</v>
      </c>
      <c r="GH156">
        <v>7.6595765978979304E-3</v>
      </c>
      <c r="GI156">
        <v>-1.71084151979672E-6</v>
      </c>
      <c r="GJ156">
        <v>4.36376621208334E-10</v>
      </c>
      <c r="GK156">
        <v>-0.121359193448199</v>
      </c>
      <c r="GL156">
        <v>-4.8646536976697102E-3</v>
      </c>
      <c r="GM156">
        <v>1.0234933149142901E-3</v>
      </c>
      <c r="GN156">
        <v>-6.0182367739561398E-6</v>
      </c>
      <c r="GO156">
        <v>21</v>
      </c>
      <c r="GP156">
        <v>2191</v>
      </c>
      <c r="GQ156">
        <v>2</v>
      </c>
      <c r="GR156">
        <v>49</v>
      </c>
      <c r="GS156">
        <v>1407.3</v>
      </c>
      <c r="GT156">
        <v>1407.3</v>
      </c>
      <c r="GU156">
        <v>1.5515099999999999</v>
      </c>
      <c r="GV156">
        <v>2.66113</v>
      </c>
      <c r="GW156">
        <v>2.2485400000000002</v>
      </c>
      <c r="GX156">
        <v>2.7587899999999999</v>
      </c>
      <c r="GY156">
        <v>1.9958499999999999</v>
      </c>
      <c r="GZ156">
        <v>2.36328</v>
      </c>
      <c r="HA156">
        <v>37.481900000000003</v>
      </c>
      <c r="HB156">
        <v>12.9763</v>
      </c>
      <c r="HC156">
        <v>18</v>
      </c>
      <c r="HD156">
        <v>502.34100000000001</v>
      </c>
      <c r="HE156">
        <v>577.57399999999996</v>
      </c>
      <c r="HF156">
        <v>22.3658</v>
      </c>
      <c r="HG156">
        <v>24.8322</v>
      </c>
      <c r="HH156">
        <v>29.997299999999999</v>
      </c>
      <c r="HI156">
        <v>24.830400000000001</v>
      </c>
      <c r="HJ156">
        <v>24.7622</v>
      </c>
      <c r="HK156">
        <v>31.118600000000001</v>
      </c>
      <c r="HL156">
        <v>39.742400000000004</v>
      </c>
      <c r="HM156">
        <v>0</v>
      </c>
      <c r="HN156">
        <v>22.817499999999999</v>
      </c>
      <c r="HO156">
        <v>520.98400000000004</v>
      </c>
      <c r="HP156">
        <v>18.586300000000001</v>
      </c>
      <c r="HQ156">
        <v>102.55800000000001</v>
      </c>
      <c r="HR156">
        <v>103.57299999999999</v>
      </c>
    </row>
    <row r="157" spans="1:226" x14ac:dyDescent="0.2">
      <c r="A157">
        <v>141</v>
      </c>
      <c r="B157">
        <v>1657398016</v>
      </c>
      <c r="C157">
        <v>2318</v>
      </c>
      <c r="D157" t="s">
        <v>642</v>
      </c>
      <c r="E157" t="s">
        <v>643</v>
      </c>
      <c r="F157">
        <v>5</v>
      </c>
      <c r="G157" t="s">
        <v>585</v>
      </c>
      <c r="H157" t="s">
        <v>354</v>
      </c>
      <c r="I157">
        <v>1657398013.5</v>
      </c>
      <c r="J157">
        <f t="shared" si="68"/>
        <v>4.6668591740122627E-3</v>
      </c>
      <c r="K157">
        <f t="shared" si="69"/>
        <v>4.6668591740122629</v>
      </c>
      <c r="L157">
        <f t="shared" si="70"/>
        <v>25.731142513093076</v>
      </c>
      <c r="M157">
        <f t="shared" si="71"/>
        <v>461.24944444444401</v>
      </c>
      <c r="N157">
        <f t="shared" si="72"/>
        <v>223.133742639318</v>
      </c>
      <c r="O157">
        <f t="shared" si="73"/>
        <v>15.723125931073422</v>
      </c>
      <c r="P157">
        <f t="shared" si="74"/>
        <v>32.501956068385937</v>
      </c>
      <c r="Q157">
        <f t="shared" si="75"/>
        <v>0.19060695579121026</v>
      </c>
      <c r="R157">
        <f t="shared" si="76"/>
        <v>2.3790154660985277</v>
      </c>
      <c r="S157">
        <f t="shared" si="77"/>
        <v>0.18251110680001625</v>
      </c>
      <c r="T157">
        <f t="shared" si="78"/>
        <v>0.11476816641453241</v>
      </c>
      <c r="U157">
        <f t="shared" si="79"/>
        <v>321.51883733333369</v>
      </c>
      <c r="V157">
        <f t="shared" si="80"/>
        <v>26.207482445950447</v>
      </c>
      <c r="W157">
        <f t="shared" si="81"/>
        <v>26.207482445950447</v>
      </c>
      <c r="X157">
        <f t="shared" si="82"/>
        <v>3.4159084099613271</v>
      </c>
      <c r="Y157">
        <f t="shared" si="83"/>
        <v>51.632667858370773</v>
      </c>
      <c r="Z157">
        <f t="shared" si="84"/>
        <v>1.6792403923780073</v>
      </c>
      <c r="AA157">
        <f t="shared" si="85"/>
        <v>3.2522828318385373</v>
      </c>
      <c r="AB157">
        <f t="shared" si="86"/>
        <v>1.7366680175833198</v>
      </c>
      <c r="AC157">
        <f t="shared" si="87"/>
        <v>-205.80848957394079</v>
      </c>
      <c r="AD157">
        <f t="shared" si="88"/>
        <v>-106.22914549423754</v>
      </c>
      <c r="AE157">
        <f t="shared" si="89"/>
        <v>-9.52075263548614</v>
      </c>
      <c r="AF157">
        <f t="shared" si="90"/>
        <v>-3.9550370330772466E-2</v>
      </c>
      <c r="AG157">
        <f t="shared" si="91"/>
        <v>40.008489095912914</v>
      </c>
      <c r="AH157">
        <f t="shared" si="92"/>
        <v>4.6598570939421622</v>
      </c>
      <c r="AI157">
        <f t="shared" si="93"/>
        <v>25.731142513093076</v>
      </c>
      <c r="AJ157">
        <v>520.31739873582706</v>
      </c>
      <c r="AK157">
        <v>478.44301818181799</v>
      </c>
      <c r="AL157">
        <v>2.9534115384338202</v>
      </c>
      <c r="AM157">
        <v>65.913837987042498</v>
      </c>
      <c r="AN157">
        <f t="shared" si="94"/>
        <v>4.6668591740122629</v>
      </c>
      <c r="AO157">
        <v>18.477857104303499</v>
      </c>
      <c r="AP157">
        <v>23.839371515151502</v>
      </c>
      <c r="AQ157">
        <v>-9.4807840990459701E-4</v>
      </c>
      <c r="AR157">
        <v>77.476854828919798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37569.235514073895</v>
      </c>
      <c r="AX157">
        <f t="shared" si="98"/>
        <v>2000.0177777777801</v>
      </c>
      <c r="AY157">
        <f t="shared" si="99"/>
        <v>1681.214933333335</v>
      </c>
      <c r="AZ157">
        <f t="shared" si="100"/>
        <v>0.84059999466671398</v>
      </c>
      <c r="BA157">
        <f t="shared" si="101"/>
        <v>0.16075798970675814</v>
      </c>
      <c r="BB157">
        <v>5.8810000000000002</v>
      </c>
      <c r="BC157">
        <v>0.5</v>
      </c>
      <c r="BD157" t="s">
        <v>355</v>
      </c>
      <c r="BE157">
        <v>2</v>
      </c>
      <c r="BF157" t="b">
        <v>1</v>
      </c>
      <c r="BG157">
        <v>1657398013.5</v>
      </c>
      <c r="BH157">
        <v>461.24944444444401</v>
      </c>
      <c r="BI157">
        <v>510.82666666666699</v>
      </c>
      <c r="BJ157">
        <v>23.830833333333299</v>
      </c>
      <c r="BK157">
        <v>18.481477777777801</v>
      </c>
      <c r="BL157">
        <v>453.79333333333301</v>
      </c>
      <c r="BM157">
        <v>23.576811111111098</v>
      </c>
      <c r="BN157">
        <v>500.08911111111098</v>
      </c>
      <c r="BO157">
        <v>70.422377777777797</v>
      </c>
      <c r="BP157">
        <v>4.2652500000000003E-2</v>
      </c>
      <c r="BQ157">
        <v>25.3792333333333</v>
      </c>
      <c r="BR157">
        <v>24.892511111111101</v>
      </c>
      <c r="BS157">
        <v>999.9</v>
      </c>
      <c r="BT157">
        <v>0</v>
      </c>
      <c r="BU157">
        <v>0</v>
      </c>
      <c r="BV157">
        <v>10036.1111111111</v>
      </c>
      <c r="BW157">
        <v>0</v>
      </c>
      <c r="BX157">
        <v>405.89733333333299</v>
      </c>
      <c r="BY157">
        <v>-49.577311111111101</v>
      </c>
      <c r="BZ157">
        <v>472.50955555555601</v>
      </c>
      <c r="CA157">
        <v>520.445333333333</v>
      </c>
      <c r="CB157">
        <v>5.3493688888888897</v>
      </c>
      <c r="CC157">
        <v>510.82666666666699</v>
      </c>
      <c r="CD157">
        <v>18.481477777777801</v>
      </c>
      <c r="CE157">
        <v>1.6782244444444401</v>
      </c>
      <c r="CF157">
        <v>1.3015077777777799</v>
      </c>
      <c r="CG157">
        <v>14.696477777777799</v>
      </c>
      <c r="CH157">
        <v>10.8163111111111</v>
      </c>
      <c r="CI157">
        <v>2000.0177777777801</v>
      </c>
      <c r="CJ157">
        <v>0.98000100000000001</v>
      </c>
      <c r="CK157">
        <v>1.9998499999999999E-2</v>
      </c>
      <c r="CL157">
        <v>0</v>
      </c>
      <c r="CM157">
        <v>2.3645777777777801</v>
      </c>
      <c r="CN157">
        <v>0</v>
      </c>
      <c r="CO157">
        <v>13772.1222222222</v>
      </c>
      <c r="CP157">
        <v>17300.277777777799</v>
      </c>
      <c r="CQ157">
        <v>39.166333333333299</v>
      </c>
      <c r="CR157">
        <v>39.541333333333299</v>
      </c>
      <c r="CS157">
        <v>38.805111111111103</v>
      </c>
      <c r="CT157">
        <v>37.492777777777803</v>
      </c>
      <c r="CU157">
        <v>38.166333333333299</v>
      </c>
      <c r="CV157">
        <v>1960.0177777777801</v>
      </c>
      <c r="CW157">
        <v>40</v>
      </c>
      <c r="CX157">
        <v>0</v>
      </c>
      <c r="CY157">
        <v>1657397991.2</v>
      </c>
      <c r="CZ157">
        <v>0</v>
      </c>
      <c r="DA157">
        <v>0</v>
      </c>
      <c r="DB157" t="s">
        <v>356</v>
      </c>
      <c r="DC157">
        <v>1657313570</v>
      </c>
      <c r="DD157">
        <v>1657313571.5</v>
      </c>
      <c r="DE157">
        <v>0</v>
      </c>
      <c r="DF157">
        <v>-0.183</v>
      </c>
      <c r="DG157">
        <v>-4.0000000000000001E-3</v>
      </c>
      <c r="DH157">
        <v>8.7509999999999994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-46.921419512195101</v>
      </c>
      <c r="DO157">
        <v>-21.476498257839701</v>
      </c>
      <c r="DP157">
        <v>2.1926404988461399</v>
      </c>
      <c r="DQ157">
        <v>0</v>
      </c>
      <c r="DR157">
        <v>5.5348812195121999</v>
      </c>
      <c r="DS157">
        <v>-0.84737560975611004</v>
      </c>
      <c r="DT157">
        <v>0.100391888317614</v>
      </c>
      <c r="DU157">
        <v>0</v>
      </c>
      <c r="DV157">
        <v>0</v>
      </c>
      <c r="DW157">
        <v>2</v>
      </c>
      <c r="DX157" t="s">
        <v>357</v>
      </c>
      <c r="DY157">
        <v>2.9750999999999999</v>
      </c>
      <c r="DZ157">
        <v>2.69706</v>
      </c>
      <c r="EA157">
        <v>7.7488100000000004E-2</v>
      </c>
      <c r="EB157">
        <v>8.4737000000000007E-2</v>
      </c>
      <c r="EC157">
        <v>8.1721000000000002E-2</v>
      </c>
      <c r="ED157">
        <v>6.8617899999999996E-2</v>
      </c>
      <c r="EE157">
        <v>36031.300000000003</v>
      </c>
      <c r="EF157">
        <v>39191.9</v>
      </c>
      <c r="EG157">
        <v>35386.300000000003</v>
      </c>
      <c r="EH157">
        <v>38826.5</v>
      </c>
      <c r="EI157">
        <v>46051.9</v>
      </c>
      <c r="EJ157">
        <v>52166</v>
      </c>
      <c r="EK157">
        <v>55272.9</v>
      </c>
      <c r="EL157">
        <v>62196.4</v>
      </c>
      <c r="EM157">
        <v>2.0129999999999999</v>
      </c>
      <c r="EN157">
        <v>2.1303999999999998</v>
      </c>
      <c r="EO157">
        <v>0.151694</v>
      </c>
      <c r="EP157">
        <v>0</v>
      </c>
      <c r="EQ157">
        <v>22.323599999999999</v>
      </c>
      <c r="ER157">
        <v>999.9</v>
      </c>
      <c r="ES157">
        <v>40.258000000000003</v>
      </c>
      <c r="ET157">
        <v>35.027000000000001</v>
      </c>
      <c r="EU157">
        <v>32.339599999999997</v>
      </c>
      <c r="EV157">
        <v>52.545200000000001</v>
      </c>
      <c r="EW157">
        <v>38.722000000000001</v>
      </c>
      <c r="EX157">
        <v>2</v>
      </c>
      <c r="EY157">
        <v>-0.18479699999999999</v>
      </c>
      <c r="EZ157">
        <v>1.8376699999999999</v>
      </c>
      <c r="FA157">
        <v>20.138500000000001</v>
      </c>
      <c r="FB157">
        <v>5.1993200000000002</v>
      </c>
      <c r="FC157">
        <v>12.0076</v>
      </c>
      <c r="FD157">
        <v>4.976</v>
      </c>
      <c r="FE157">
        <v>3.2930000000000001</v>
      </c>
      <c r="FF157">
        <v>9999</v>
      </c>
      <c r="FG157">
        <v>9999</v>
      </c>
      <c r="FH157">
        <v>576.70000000000005</v>
      </c>
      <c r="FI157">
        <v>9999</v>
      </c>
      <c r="FJ157">
        <v>1.8631</v>
      </c>
      <c r="FK157">
        <v>1.8678300000000001</v>
      </c>
      <c r="FL157">
        <v>1.86768</v>
      </c>
      <c r="FM157">
        <v>1.8688400000000001</v>
      </c>
      <c r="FN157">
        <v>1.8696299999999999</v>
      </c>
      <c r="FO157">
        <v>1.8656900000000001</v>
      </c>
      <c r="FP157">
        <v>1.86676</v>
      </c>
      <c r="FQ157">
        <v>1.8681000000000001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7.5030000000000001</v>
      </c>
      <c r="GF157">
        <v>0.25419999999999998</v>
      </c>
      <c r="GG157">
        <v>4.2916309927836904</v>
      </c>
      <c r="GH157">
        <v>7.6595765978979304E-3</v>
      </c>
      <c r="GI157">
        <v>-1.71084151979672E-6</v>
      </c>
      <c r="GJ157">
        <v>4.36376621208334E-10</v>
      </c>
      <c r="GK157">
        <v>-0.121359193448199</v>
      </c>
      <c r="GL157">
        <v>-4.8646536976697102E-3</v>
      </c>
      <c r="GM157">
        <v>1.0234933149142901E-3</v>
      </c>
      <c r="GN157">
        <v>-6.0182367739561398E-6</v>
      </c>
      <c r="GO157">
        <v>21</v>
      </c>
      <c r="GP157">
        <v>2191</v>
      </c>
      <c r="GQ157">
        <v>2</v>
      </c>
      <c r="GR157">
        <v>49</v>
      </c>
      <c r="GS157">
        <v>1407.4</v>
      </c>
      <c r="GT157">
        <v>1407.4</v>
      </c>
      <c r="GU157">
        <v>1.5930200000000001</v>
      </c>
      <c r="GV157">
        <v>2.66479</v>
      </c>
      <c r="GW157">
        <v>2.2485400000000002</v>
      </c>
      <c r="GX157">
        <v>2.7587899999999999</v>
      </c>
      <c r="GY157">
        <v>1.9958499999999999</v>
      </c>
      <c r="GZ157">
        <v>2.33521</v>
      </c>
      <c r="HA157">
        <v>37.481900000000003</v>
      </c>
      <c r="HB157">
        <v>13.0288</v>
      </c>
      <c r="HC157">
        <v>18</v>
      </c>
      <c r="HD157">
        <v>502</v>
      </c>
      <c r="HE157">
        <v>577.79399999999998</v>
      </c>
      <c r="HF157">
        <v>22.254100000000001</v>
      </c>
      <c r="HG157">
        <v>24.8217</v>
      </c>
      <c r="HH157">
        <v>29.988700000000001</v>
      </c>
      <c r="HI157">
        <v>24.822099999999999</v>
      </c>
      <c r="HJ157">
        <v>24.756</v>
      </c>
      <c r="HK157">
        <v>31.962700000000002</v>
      </c>
      <c r="HL157">
        <v>39.742400000000004</v>
      </c>
      <c r="HM157">
        <v>0</v>
      </c>
      <c r="HN157">
        <v>22.6708</v>
      </c>
      <c r="HO157">
        <v>541.31799999999998</v>
      </c>
      <c r="HP157">
        <v>18.4953</v>
      </c>
      <c r="HQ157">
        <v>102.563</v>
      </c>
      <c r="HR157">
        <v>103.578</v>
      </c>
    </row>
    <row r="158" spans="1:226" x14ac:dyDescent="0.2">
      <c r="A158">
        <v>142</v>
      </c>
      <c r="B158">
        <v>1657398021</v>
      </c>
      <c r="C158">
        <v>2323</v>
      </c>
      <c r="D158" t="s">
        <v>644</v>
      </c>
      <c r="E158" t="s">
        <v>645</v>
      </c>
      <c r="F158">
        <v>5</v>
      </c>
      <c r="G158" t="s">
        <v>585</v>
      </c>
      <c r="H158" t="s">
        <v>354</v>
      </c>
      <c r="I158">
        <v>1657398018.2</v>
      </c>
      <c r="J158">
        <f t="shared" si="68"/>
        <v>4.6579682588548561E-3</v>
      </c>
      <c r="K158">
        <f t="shared" si="69"/>
        <v>4.6579682588548561</v>
      </c>
      <c r="L158">
        <f t="shared" si="70"/>
        <v>26.833583847629736</v>
      </c>
      <c r="M158">
        <f t="shared" si="71"/>
        <v>475.48099999999999</v>
      </c>
      <c r="N158">
        <f t="shared" si="72"/>
        <v>228.95275731726323</v>
      </c>
      <c r="O158">
        <f t="shared" si="73"/>
        <v>16.133206294912132</v>
      </c>
      <c r="P158">
        <f t="shared" si="74"/>
        <v>33.504873023569886</v>
      </c>
      <c r="Q158">
        <f t="shared" si="75"/>
        <v>0.19186653463901096</v>
      </c>
      <c r="R158">
        <f t="shared" si="76"/>
        <v>2.3801570793369073</v>
      </c>
      <c r="S158">
        <f t="shared" si="77"/>
        <v>0.18366956062559184</v>
      </c>
      <c r="T158">
        <f t="shared" si="78"/>
        <v>0.1155007579610208</v>
      </c>
      <c r="U158">
        <f t="shared" si="79"/>
        <v>321.50897759999998</v>
      </c>
      <c r="V158">
        <f t="shared" si="80"/>
        <v>26.140236807474079</v>
      </c>
      <c r="W158">
        <f t="shared" si="81"/>
        <v>26.140236807474079</v>
      </c>
      <c r="X158">
        <f t="shared" si="82"/>
        <v>3.4023606354386771</v>
      </c>
      <c r="Y158">
        <f t="shared" si="83"/>
        <v>51.86316771615315</v>
      </c>
      <c r="Z158">
        <f t="shared" si="84"/>
        <v>1.6797639950081362</v>
      </c>
      <c r="AA158">
        <f t="shared" si="85"/>
        <v>3.2388380212359493</v>
      </c>
      <c r="AB158">
        <f t="shared" si="86"/>
        <v>1.7225966404305408</v>
      </c>
      <c r="AC158">
        <f t="shared" si="87"/>
        <v>-205.41640021549915</v>
      </c>
      <c r="AD158">
        <f t="shared" si="88"/>
        <v>-106.59035771004976</v>
      </c>
      <c r="AE158">
        <f t="shared" si="89"/>
        <v>-9.541982938524372</v>
      </c>
      <c r="AF158">
        <f t="shared" si="90"/>
        <v>-3.9763264073300775E-2</v>
      </c>
      <c r="AG158">
        <f t="shared" si="91"/>
        <v>41.846719952282463</v>
      </c>
      <c r="AH158">
        <f t="shared" si="92"/>
        <v>4.6598563692404911</v>
      </c>
      <c r="AI158">
        <f t="shared" si="93"/>
        <v>26.833583847629736</v>
      </c>
      <c r="AJ158">
        <v>538.77699105892395</v>
      </c>
      <c r="AK158">
        <v>494.51938181818201</v>
      </c>
      <c r="AL158">
        <v>3.2358246561455499</v>
      </c>
      <c r="AM158">
        <v>65.913837987042498</v>
      </c>
      <c r="AN158">
        <f t="shared" si="94"/>
        <v>4.6579682588548561</v>
      </c>
      <c r="AO158">
        <v>18.489890956270798</v>
      </c>
      <c r="AP158">
        <v>23.832961818181801</v>
      </c>
      <c r="AQ158">
        <v>1.01205427691384E-3</v>
      </c>
      <c r="AR158">
        <v>77.476854828919798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37605.404967446593</v>
      </c>
      <c r="AX158">
        <f t="shared" si="98"/>
        <v>1999.9559999999999</v>
      </c>
      <c r="AY158">
        <f t="shared" si="99"/>
        <v>1681.1630399999997</v>
      </c>
      <c r="AZ158">
        <f t="shared" si="100"/>
        <v>0.84060001320029032</v>
      </c>
      <c r="BA158">
        <f t="shared" si="101"/>
        <v>0.16075802547656048</v>
      </c>
      <c r="BB158">
        <v>5.8810000000000002</v>
      </c>
      <c r="BC158">
        <v>0.5</v>
      </c>
      <c r="BD158" t="s">
        <v>355</v>
      </c>
      <c r="BE158">
        <v>2</v>
      </c>
      <c r="BF158" t="b">
        <v>1</v>
      </c>
      <c r="BG158">
        <v>1657398018.2</v>
      </c>
      <c r="BH158">
        <v>475.48099999999999</v>
      </c>
      <c r="BI158">
        <v>527.30129999999997</v>
      </c>
      <c r="BJ158">
        <v>23.838200000000001</v>
      </c>
      <c r="BK158">
        <v>18.48854</v>
      </c>
      <c r="BL158">
        <v>467.935</v>
      </c>
      <c r="BM158">
        <v>23.583970000000001</v>
      </c>
      <c r="BN158">
        <v>500.05680000000001</v>
      </c>
      <c r="BO158">
        <v>70.424040000000005</v>
      </c>
      <c r="BP158">
        <v>4.1179479999999997E-2</v>
      </c>
      <c r="BQ158">
        <v>25.309570000000001</v>
      </c>
      <c r="BR158">
        <v>24.77966</v>
      </c>
      <c r="BS158">
        <v>999.9</v>
      </c>
      <c r="BT158">
        <v>0</v>
      </c>
      <c r="BU158">
        <v>0</v>
      </c>
      <c r="BV158">
        <v>10043.5</v>
      </c>
      <c r="BW158">
        <v>0</v>
      </c>
      <c r="BX158">
        <v>405.4889</v>
      </c>
      <c r="BY158">
        <v>-51.820309999999999</v>
      </c>
      <c r="BZ158">
        <v>487.0924</v>
      </c>
      <c r="CA158">
        <v>537.23389999999995</v>
      </c>
      <c r="CB158">
        <v>5.3496610000000002</v>
      </c>
      <c r="CC158">
        <v>527.30129999999997</v>
      </c>
      <c r="CD158">
        <v>18.48854</v>
      </c>
      <c r="CE158">
        <v>1.6787829999999999</v>
      </c>
      <c r="CF158">
        <v>1.3020370000000001</v>
      </c>
      <c r="CG158">
        <v>14.70163</v>
      </c>
      <c r="CH158">
        <v>10.8224</v>
      </c>
      <c r="CI158">
        <v>1999.9559999999999</v>
      </c>
      <c r="CJ158">
        <v>0.98000100000000001</v>
      </c>
      <c r="CK158">
        <v>1.9998499999999999E-2</v>
      </c>
      <c r="CL158">
        <v>0</v>
      </c>
      <c r="CM158">
        <v>2.42218</v>
      </c>
      <c r="CN158">
        <v>0</v>
      </c>
      <c r="CO158">
        <v>13871.56</v>
      </c>
      <c r="CP158">
        <v>17299.75</v>
      </c>
      <c r="CQ158">
        <v>39.268500000000003</v>
      </c>
      <c r="CR158">
        <v>39.587200000000003</v>
      </c>
      <c r="CS158">
        <v>38.862400000000001</v>
      </c>
      <c r="CT158">
        <v>37.6496</v>
      </c>
      <c r="CU158">
        <v>38.237400000000001</v>
      </c>
      <c r="CV158">
        <v>1959.9559999999999</v>
      </c>
      <c r="CW158">
        <v>40</v>
      </c>
      <c r="CX158">
        <v>0</v>
      </c>
      <c r="CY158">
        <v>1657397996.5999999</v>
      </c>
      <c r="CZ158">
        <v>0</v>
      </c>
      <c r="DA158">
        <v>0</v>
      </c>
      <c r="DB158" t="s">
        <v>356</v>
      </c>
      <c r="DC158">
        <v>1657313570</v>
      </c>
      <c r="DD158">
        <v>1657313571.5</v>
      </c>
      <c r="DE158">
        <v>0</v>
      </c>
      <c r="DF158">
        <v>-0.183</v>
      </c>
      <c r="DG158">
        <v>-4.0000000000000001E-3</v>
      </c>
      <c r="DH158">
        <v>8.7509999999999994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-48.7772853658537</v>
      </c>
      <c r="DO158">
        <v>-19.530673170731699</v>
      </c>
      <c r="DP158">
        <v>1.9922973561684001</v>
      </c>
      <c r="DQ158">
        <v>0</v>
      </c>
      <c r="DR158">
        <v>5.47486414634146</v>
      </c>
      <c r="DS158">
        <v>-1.13457804878048</v>
      </c>
      <c r="DT158">
        <v>0.11816455530990801</v>
      </c>
      <c r="DU158">
        <v>0</v>
      </c>
      <c r="DV158">
        <v>0</v>
      </c>
      <c r="DW158">
        <v>2</v>
      </c>
      <c r="DX158" t="s">
        <v>357</v>
      </c>
      <c r="DY158">
        <v>2.9755699999999998</v>
      </c>
      <c r="DZ158">
        <v>2.6938900000000001</v>
      </c>
      <c r="EA158">
        <v>7.9449400000000003E-2</v>
      </c>
      <c r="EB158">
        <v>8.6732100000000006E-2</v>
      </c>
      <c r="EC158">
        <v>8.17166E-2</v>
      </c>
      <c r="ED158">
        <v>6.8604299999999993E-2</v>
      </c>
      <c r="EE158">
        <v>35958.1</v>
      </c>
      <c r="EF158">
        <v>39109.9</v>
      </c>
      <c r="EG158">
        <v>35389.599999999999</v>
      </c>
      <c r="EH158">
        <v>38829.800000000003</v>
      </c>
      <c r="EI158">
        <v>46056.6</v>
      </c>
      <c r="EJ158">
        <v>52171.199999999997</v>
      </c>
      <c r="EK158">
        <v>55278.2</v>
      </c>
      <c r="EL158">
        <v>62201.599999999999</v>
      </c>
      <c r="EM158">
        <v>2.0137999999999998</v>
      </c>
      <c r="EN158">
        <v>2.1303999999999998</v>
      </c>
      <c r="EO158">
        <v>0.148863</v>
      </c>
      <c r="EP158">
        <v>0</v>
      </c>
      <c r="EQ158">
        <v>22.310500000000001</v>
      </c>
      <c r="ER158">
        <v>999.9</v>
      </c>
      <c r="ES158">
        <v>40.258000000000003</v>
      </c>
      <c r="ET158">
        <v>35.027000000000001</v>
      </c>
      <c r="EU158">
        <v>32.338000000000001</v>
      </c>
      <c r="EV158">
        <v>51.715200000000003</v>
      </c>
      <c r="EW158">
        <v>38.625799999999998</v>
      </c>
      <c r="EX158">
        <v>2</v>
      </c>
      <c r="EY158">
        <v>-0.19095500000000001</v>
      </c>
      <c r="EZ158">
        <v>-0.45244000000000001</v>
      </c>
      <c r="FA158">
        <v>20.148800000000001</v>
      </c>
      <c r="FB158">
        <v>5.1969200000000004</v>
      </c>
      <c r="FC158">
        <v>12.006399999999999</v>
      </c>
      <c r="FD158">
        <v>4.9748000000000001</v>
      </c>
      <c r="FE158">
        <v>3.2928000000000002</v>
      </c>
      <c r="FF158">
        <v>9999</v>
      </c>
      <c r="FG158">
        <v>9999</v>
      </c>
      <c r="FH158">
        <v>576.70000000000005</v>
      </c>
      <c r="FI158">
        <v>9999</v>
      </c>
      <c r="FJ158">
        <v>1.8631</v>
      </c>
      <c r="FK158">
        <v>1.8678900000000001</v>
      </c>
      <c r="FL158">
        <v>1.86768</v>
      </c>
      <c r="FM158">
        <v>1.86887</v>
      </c>
      <c r="FN158">
        <v>1.8696600000000001</v>
      </c>
      <c r="FO158">
        <v>1.8656900000000001</v>
      </c>
      <c r="FP158">
        <v>1.86676</v>
      </c>
      <c r="FQ158">
        <v>1.8681300000000001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7.601</v>
      </c>
      <c r="GF158">
        <v>0.25409999999999999</v>
      </c>
      <c r="GG158">
        <v>4.2916309927836904</v>
      </c>
      <c r="GH158">
        <v>7.6595765978979304E-3</v>
      </c>
      <c r="GI158">
        <v>-1.71084151979672E-6</v>
      </c>
      <c r="GJ158">
        <v>4.36376621208334E-10</v>
      </c>
      <c r="GK158">
        <v>-0.121359193448199</v>
      </c>
      <c r="GL158">
        <v>-4.8646536976697102E-3</v>
      </c>
      <c r="GM158">
        <v>1.0234933149142901E-3</v>
      </c>
      <c r="GN158">
        <v>-6.0182367739561398E-6</v>
      </c>
      <c r="GO158">
        <v>21</v>
      </c>
      <c r="GP158">
        <v>2191</v>
      </c>
      <c r="GQ158">
        <v>2</v>
      </c>
      <c r="GR158">
        <v>49</v>
      </c>
      <c r="GS158">
        <v>1407.5</v>
      </c>
      <c r="GT158">
        <v>1407.5</v>
      </c>
      <c r="GU158">
        <v>1.6333</v>
      </c>
      <c r="GV158">
        <v>2.66235</v>
      </c>
      <c r="GW158">
        <v>2.2485400000000002</v>
      </c>
      <c r="GX158">
        <v>2.7587899999999999</v>
      </c>
      <c r="GY158">
        <v>1.9958499999999999</v>
      </c>
      <c r="GZ158">
        <v>2.34863</v>
      </c>
      <c r="HA158">
        <v>37.457799999999999</v>
      </c>
      <c r="HB158">
        <v>13.0463</v>
      </c>
      <c r="HC158">
        <v>18</v>
      </c>
      <c r="HD158">
        <v>502.44600000000003</v>
      </c>
      <c r="HE158">
        <v>577.70899999999995</v>
      </c>
      <c r="HF158">
        <v>22.3383</v>
      </c>
      <c r="HG158">
        <v>24.811299999999999</v>
      </c>
      <c r="HH158">
        <v>29.9923</v>
      </c>
      <c r="HI158">
        <v>24.813800000000001</v>
      </c>
      <c r="HJ158">
        <v>24.747800000000002</v>
      </c>
      <c r="HK158">
        <v>32.760100000000001</v>
      </c>
      <c r="HL158">
        <v>39.742400000000004</v>
      </c>
      <c r="HM158">
        <v>0</v>
      </c>
      <c r="HN158">
        <v>22.819900000000001</v>
      </c>
      <c r="HO158">
        <v>554.84900000000005</v>
      </c>
      <c r="HP158">
        <v>18.424299999999999</v>
      </c>
      <c r="HQ158">
        <v>102.57299999999999</v>
      </c>
      <c r="HR158">
        <v>103.587</v>
      </c>
    </row>
    <row r="159" spans="1:226" x14ac:dyDescent="0.2">
      <c r="A159">
        <v>143</v>
      </c>
      <c r="B159">
        <v>1657398026</v>
      </c>
      <c r="C159">
        <v>2328</v>
      </c>
      <c r="D159" t="s">
        <v>646</v>
      </c>
      <c r="E159" t="s">
        <v>647</v>
      </c>
      <c r="F159">
        <v>5</v>
      </c>
      <c r="G159" t="s">
        <v>585</v>
      </c>
      <c r="H159" t="s">
        <v>354</v>
      </c>
      <c r="I159">
        <v>1657398023.5</v>
      </c>
      <c r="J159">
        <f t="shared" si="68"/>
        <v>4.658291287937961E-3</v>
      </c>
      <c r="K159">
        <f t="shared" si="69"/>
        <v>4.6582912879379608</v>
      </c>
      <c r="L159">
        <f t="shared" si="70"/>
        <v>27.406000511395341</v>
      </c>
      <c r="M159">
        <f t="shared" si="71"/>
        <v>492.33911111111098</v>
      </c>
      <c r="N159">
        <f t="shared" si="72"/>
        <v>241.52331759871919</v>
      </c>
      <c r="O159">
        <f t="shared" si="73"/>
        <v>17.018811526001556</v>
      </c>
      <c r="P159">
        <f t="shared" si="74"/>
        <v>34.69241240218691</v>
      </c>
      <c r="Q159">
        <f t="shared" si="75"/>
        <v>0.19290743489821788</v>
      </c>
      <c r="R159">
        <f t="shared" si="76"/>
        <v>2.3680294768983079</v>
      </c>
      <c r="S159">
        <f t="shared" si="77"/>
        <v>0.18458288669935519</v>
      </c>
      <c r="T159">
        <f t="shared" si="78"/>
        <v>0.11608229522858524</v>
      </c>
      <c r="U159">
        <f t="shared" si="79"/>
        <v>321.51077990642375</v>
      </c>
      <c r="V159">
        <f t="shared" si="80"/>
        <v>26.097635954754637</v>
      </c>
      <c r="W159">
        <f t="shared" si="81"/>
        <v>26.097635954754637</v>
      </c>
      <c r="X159">
        <f t="shared" si="82"/>
        <v>3.3938022722950141</v>
      </c>
      <c r="Y159">
        <f t="shared" si="83"/>
        <v>51.999065036576539</v>
      </c>
      <c r="Z159">
        <f t="shared" si="84"/>
        <v>1.679518190879145</v>
      </c>
      <c r="AA159">
        <f t="shared" si="85"/>
        <v>3.2299007485956892</v>
      </c>
      <c r="AB159">
        <f t="shared" si="86"/>
        <v>1.7142840814158691</v>
      </c>
      <c r="AC159">
        <f t="shared" si="87"/>
        <v>-205.43064579806409</v>
      </c>
      <c r="AD159">
        <f t="shared" si="88"/>
        <v>-106.53836687137373</v>
      </c>
      <c r="AE159">
        <f t="shared" si="89"/>
        <v>-9.5818875113604403</v>
      </c>
      <c r="AF159">
        <f t="shared" si="90"/>
        <v>-4.0120274374501719E-2</v>
      </c>
      <c r="AG159">
        <f t="shared" si="91"/>
        <v>42.261784196123138</v>
      </c>
      <c r="AH159">
        <f t="shared" si="92"/>
        <v>4.6601480153708952</v>
      </c>
      <c r="AI159">
        <f t="shared" si="93"/>
        <v>27.406000511395341</v>
      </c>
      <c r="AJ159">
        <v>554.95411253449504</v>
      </c>
      <c r="AK159">
        <v>510.559121212121</v>
      </c>
      <c r="AL159">
        <v>3.0865790454237101</v>
      </c>
      <c r="AM159">
        <v>65.913837987042498</v>
      </c>
      <c r="AN159">
        <f t="shared" si="94"/>
        <v>4.6582912879379608</v>
      </c>
      <c r="AO159">
        <v>18.4843512140176</v>
      </c>
      <c r="AP159">
        <v>23.838240606060602</v>
      </c>
      <c r="AQ159">
        <v>-1.1405978773878201E-3</v>
      </c>
      <c r="AR159">
        <v>77.476854828919798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37320.660043254029</v>
      </c>
      <c r="AX159">
        <f t="shared" si="98"/>
        <v>1999.96888888889</v>
      </c>
      <c r="AY159">
        <f t="shared" si="99"/>
        <v>1681.1737346665413</v>
      </c>
      <c r="AZ159">
        <f t="shared" si="100"/>
        <v>0.84059994333238874</v>
      </c>
      <c r="BA159">
        <f t="shared" si="101"/>
        <v>0.1607578906315105</v>
      </c>
      <c r="BB159">
        <v>5.8810000000000002</v>
      </c>
      <c r="BC159">
        <v>0.5</v>
      </c>
      <c r="BD159" t="s">
        <v>355</v>
      </c>
      <c r="BE159">
        <v>2</v>
      </c>
      <c r="BF159" t="b">
        <v>1</v>
      </c>
      <c r="BG159">
        <v>1657398023.5</v>
      </c>
      <c r="BH159">
        <v>492.33911111111098</v>
      </c>
      <c r="BI159">
        <v>544.75</v>
      </c>
      <c r="BJ159">
        <v>23.834966666666698</v>
      </c>
      <c r="BK159">
        <v>18.483944444444401</v>
      </c>
      <c r="BL159">
        <v>484.68722222222198</v>
      </c>
      <c r="BM159">
        <v>23.580822222222199</v>
      </c>
      <c r="BN159">
        <v>499.96244444444397</v>
      </c>
      <c r="BO159">
        <v>70.422833333333301</v>
      </c>
      <c r="BP159">
        <v>4.1632355555555597E-2</v>
      </c>
      <c r="BQ159">
        <v>25.263122222222201</v>
      </c>
      <c r="BR159">
        <v>24.7174444444444</v>
      </c>
      <c r="BS159">
        <v>999.9</v>
      </c>
      <c r="BT159">
        <v>0</v>
      </c>
      <c r="BU159">
        <v>0</v>
      </c>
      <c r="BV159">
        <v>9962.7777777777792</v>
      </c>
      <c r="BW159">
        <v>0</v>
      </c>
      <c r="BX159">
        <v>390.23644444444398</v>
      </c>
      <c r="BY159">
        <v>-52.4106555555556</v>
      </c>
      <c r="BZ159">
        <v>504.36033333333302</v>
      </c>
      <c r="CA159">
        <v>555.00833333333298</v>
      </c>
      <c r="CB159">
        <v>5.3510011111111098</v>
      </c>
      <c r="CC159">
        <v>544.75</v>
      </c>
      <c r="CD159">
        <v>18.483944444444401</v>
      </c>
      <c r="CE159">
        <v>1.67852444444444</v>
      </c>
      <c r="CF159">
        <v>1.30169222222222</v>
      </c>
      <c r="CG159">
        <v>14.6992444444444</v>
      </c>
      <c r="CH159">
        <v>10.8184111111111</v>
      </c>
      <c r="CI159">
        <v>1999.96888888889</v>
      </c>
      <c r="CJ159">
        <v>0.98000188888888895</v>
      </c>
      <c r="CK159">
        <v>1.99978111111111E-2</v>
      </c>
      <c r="CL159">
        <v>0</v>
      </c>
      <c r="CM159">
        <v>2.3114333333333299</v>
      </c>
      <c r="CN159">
        <v>0</v>
      </c>
      <c r="CO159">
        <v>13986.166666666701</v>
      </c>
      <c r="CP159">
        <v>17299.888888888901</v>
      </c>
      <c r="CQ159">
        <v>39.368000000000002</v>
      </c>
      <c r="CR159">
        <v>39.638777777777797</v>
      </c>
      <c r="CS159">
        <v>38.936999999999998</v>
      </c>
      <c r="CT159">
        <v>37.6176666666667</v>
      </c>
      <c r="CU159">
        <v>38.311999999999998</v>
      </c>
      <c r="CV159">
        <v>1959.9711111111101</v>
      </c>
      <c r="CW159">
        <v>39.995555555555597</v>
      </c>
      <c r="CX159">
        <v>0</v>
      </c>
      <c r="CY159">
        <v>1657398001.4000001</v>
      </c>
      <c r="CZ159">
        <v>0</v>
      </c>
      <c r="DA159">
        <v>0</v>
      </c>
      <c r="DB159" t="s">
        <v>356</v>
      </c>
      <c r="DC159">
        <v>1657313570</v>
      </c>
      <c r="DD159">
        <v>1657313571.5</v>
      </c>
      <c r="DE159">
        <v>0</v>
      </c>
      <c r="DF159">
        <v>-0.183</v>
      </c>
      <c r="DG159">
        <v>-4.0000000000000001E-3</v>
      </c>
      <c r="DH159">
        <v>8.7509999999999994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-50.292331707317103</v>
      </c>
      <c r="DO159">
        <v>-16.626618815331099</v>
      </c>
      <c r="DP159">
        <v>1.75300648662958</v>
      </c>
      <c r="DQ159">
        <v>0</v>
      </c>
      <c r="DR159">
        <v>5.4085034146341497</v>
      </c>
      <c r="DS159">
        <v>-0.74864529616723896</v>
      </c>
      <c r="DT159">
        <v>8.9412400340678405E-2</v>
      </c>
      <c r="DU159">
        <v>0</v>
      </c>
      <c r="DV159">
        <v>0</v>
      </c>
      <c r="DW159">
        <v>2</v>
      </c>
      <c r="DX159" t="s">
        <v>357</v>
      </c>
      <c r="DY159">
        <v>2.9758300000000002</v>
      </c>
      <c r="DZ159">
        <v>2.69442</v>
      </c>
      <c r="EA159">
        <v>8.1370100000000001E-2</v>
      </c>
      <c r="EB159">
        <v>8.8691500000000006E-2</v>
      </c>
      <c r="EC159">
        <v>8.17301E-2</v>
      </c>
      <c r="ED159">
        <v>6.8609600000000007E-2</v>
      </c>
      <c r="EE159">
        <v>35885.9</v>
      </c>
      <c r="EF159">
        <v>39029.4</v>
      </c>
      <c r="EG159">
        <v>35392.300000000003</v>
      </c>
      <c r="EH159">
        <v>38833.1</v>
      </c>
      <c r="EI159">
        <v>46058.8</v>
      </c>
      <c r="EJ159">
        <v>52175.5</v>
      </c>
      <c r="EK159">
        <v>55281.7</v>
      </c>
      <c r="EL159">
        <v>62207</v>
      </c>
      <c r="EM159">
        <v>2.0144000000000002</v>
      </c>
      <c r="EN159">
        <v>2.1307999999999998</v>
      </c>
      <c r="EO159">
        <v>0.14603099999999999</v>
      </c>
      <c r="EP159">
        <v>0</v>
      </c>
      <c r="EQ159">
        <v>22.291699999999999</v>
      </c>
      <c r="ER159">
        <v>999.9</v>
      </c>
      <c r="ES159">
        <v>40.258000000000003</v>
      </c>
      <c r="ET159">
        <v>35.027000000000001</v>
      </c>
      <c r="EU159">
        <v>32.336399999999998</v>
      </c>
      <c r="EV159">
        <v>52.385199999999998</v>
      </c>
      <c r="EW159">
        <v>38.617800000000003</v>
      </c>
      <c r="EX159">
        <v>2</v>
      </c>
      <c r="EY159">
        <v>-0.19412599999999999</v>
      </c>
      <c r="EZ159">
        <v>-1.29244</v>
      </c>
      <c r="FA159">
        <v>20.145</v>
      </c>
      <c r="FB159">
        <v>5.20052</v>
      </c>
      <c r="FC159">
        <v>12.004</v>
      </c>
      <c r="FD159">
        <v>4.9756</v>
      </c>
      <c r="FE159">
        <v>3.2930000000000001</v>
      </c>
      <c r="FF159">
        <v>9999</v>
      </c>
      <c r="FG159">
        <v>9999</v>
      </c>
      <c r="FH159">
        <v>576.70000000000005</v>
      </c>
      <c r="FI159">
        <v>9999</v>
      </c>
      <c r="FJ159">
        <v>1.86307</v>
      </c>
      <c r="FK159">
        <v>1.86792</v>
      </c>
      <c r="FL159">
        <v>1.86768</v>
      </c>
      <c r="FM159">
        <v>1.8688400000000001</v>
      </c>
      <c r="FN159">
        <v>1.8696600000000001</v>
      </c>
      <c r="FO159">
        <v>1.8656900000000001</v>
      </c>
      <c r="FP159">
        <v>1.86676</v>
      </c>
      <c r="FQ159">
        <v>1.8681300000000001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7.7</v>
      </c>
      <c r="GF159">
        <v>0.25430000000000003</v>
      </c>
      <c r="GG159">
        <v>4.2916309927836904</v>
      </c>
      <c r="GH159">
        <v>7.6595765978979304E-3</v>
      </c>
      <c r="GI159">
        <v>-1.71084151979672E-6</v>
      </c>
      <c r="GJ159">
        <v>4.36376621208334E-10</v>
      </c>
      <c r="GK159">
        <v>-0.121359193448199</v>
      </c>
      <c r="GL159">
        <v>-4.8646536976697102E-3</v>
      </c>
      <c r="GM159">
        <v>1.0234933149142901E-3</v>
      </c>
      <c r="GN159">
        <v>-6.0182367739561398E-6</v>
      </c>
      <c r="GO159">
        <v>21</v>
      </c>
      <c r="GP159">
        <v>2191</v>
      </c>
      <c r="GQ159">
        <v>2</v>
      </c>
      <c r="GR159">
        <v>49</v>
      </c>
      <c r="GS159">
        <v>1407.6</v>
      </c>
      <c r="GT159">
        <v>1407.6</v>
      </c>
      <c r="GU159">
        <v>1.6674800000000001</v>
      </c>
      <c r="GV159">
        <v>2.65747</v>
      </c>
      <c r="GW159">
        <v>2.2485400000000002</v>
      </c>
      <c r="GX159">
        <v>2.7575699999999999</v>
      </c>
      <c r="GY159">
        <v>1.9958499999999999</v>
      </c>
      <c r="GZ159">
        <v>2.36816</v>
      </c>
      <c r="HA159">
        <v>37.457799999999999</v>
      </c>
      <c r="HB159">
        <v>13.0463</v>
      </c>
      <c r="HC159">
        <v>18</v>
      </c>
      <c r="HD159">
        <v>502.76</v>
      </c>
      <c r="HE159">
        <v>577.91099999999994</v>
      </c>
      <c r="HF159">
        <v>22.677</v>
      </c>
      <c r="HG159">
        <v>24.800899999999999</v>
      </c>
      <c r="HH159">
        <v>29.9955</v>
      </c>
      <c r="HI159">
        <v>24.805499999999999</v>
      </c>
      <c r="HJ159">
        <v>24.7395</v>
      </c>
      <c r="HK159">
        <v>33.5974</v>
      </c>
      <c r="HL159">
        <v>39.742400000000004</v>
      </c>
      <c r="HM159">
        <v>0</v>
      </c>
      <c r="HN159">
        <v>23.011700000000001</v>
      </c>
      <c r="HO159">
        <v>574.99199999999996</v>
      </c>
      <c r="HP159">
        <v>18.397400000000001</v>
      </c>
      <c r="HQ159">
        <v>102.58</v>
      </c>
      <c r="HR159">
        <v>103.596</v>
      </c>
    </row>
    <row r="160" spans="1:226" x14ac:dyDescent="0.2">
      <c r="A160">
        <v>144</v>
      </c>
      <c r="B160">
        <v>1657398031</v>
      </c>
      <c r="C160">
        <v>2333</v>
      </c>
      <c r="D160" t="s">
        <v>648</v>
      </c>
      <c r="E160" t="s">
        <v>649</v>
      </c>
      <c r="F160">
        <v>5</v>
      </c>
      <c r="G160" t="s">
        <v>585</v>
      </c>
      <c r="H160" t="s">
        <v>354</v>
      </c>
      <c r="I160">
        <v>1657398028.2</v>
      </c>
      <c r="J160">
        <f t="shared" si="68"/>
        <v>4.6718094933951388E-3</v>
      </c>
      <c r="K160">
        <f t="shared" si="69"/>
        <v>4.6718094933951386</v>
      </c>
      <c r="L160">
        <f t="shared" si="70"/>
        <v>28.183803810487397</v>
      </c>
      <c r="M160">
        <f t="shared" si="71"/>
        <v>506.964</v>
      </c>
      <c r="N160">
        <f t="shared" si="72"/>
        <v>250.70735837536117</v>
      </c>
      <c r="O160">
        <f t="shared" si="73"/>
        <v>17.666079805347973</v>
      </c>
      <c r="P160">
        <f t="shared" si="74"/>
        <v>35.7231895404894</v>
      </c>
      <c r="Q160">
        <f t="shared" si="75"/>
        <v>0.19427468151228047</v>
      </c>
      <c r="R160">
        <f t="shared" si="76"/>
        <v>2.3761711618170716</v>
      </c>
      <c r="S160">
        <f t="shared" si="77"/>
        <v>0.18586206160605495</v>
      </c>
      <c r="T160">
        <f t="shared" si="78"/>
        <v>0.11688927062748636</v>
      </c>
      <c r="U160">
        <f t="shared" si="79"/>
        <v>321.51436401548926</v>
      </c>
      <c r="V160">
        <f t="shared" si="80"/>
        <v>26.06584902473077</v>
      </c>
      <c r="W160">
        <f t="shared" si="81"/>
        <v>26.06584902473077</v>
      </c>
      <c r="X160">
        <f t="shared" si="82"/>
        <v>3.3874286426791618</v>
      </c>
      <c r="Y160">
        <f t="shared" si="83"/>
        <v>52.088581726308583</v>
      </c>
      <c r="Z160">
        <f t="shared" si="84"/>
        <v>1.679915254039074</v>
      </c>
      <c r="AA160">
        <f t="shared" si="85"/>
        <v>3.2251122959460283</v>
      </c>
      <c r="AB160">
        <f t="shared" si="86"/>
        <v>1.7075133886400877</v>
      </c>
      <c r="AC160">
        <f t="shared" si="87"/>
        <v>-206.02679865872562</v>
      </c>
      <c r="AD160">
        <f t="shared" si="88"/>
        <v>-106.02654730811494</v>
      </c>
      <c r="AE160">
        <f t="shared" si="89"/>
        <v>-9.5004747373577043</v>
      </c>
      <c r="AF160">
        <f t="shared" si="90"/>
        <v>-3.9456688709009313E-2</v>
      </c>
      <c r="AG160">
        <f t="shared" si="91"/>
        <v>43.642680014137767</v>
      </c>
      <c r="AH160">
        <f t="shared" si="92"/>
        <v>4.6721899182627622</v>
      </c>
      <c r="AI160">
        <f t="shared" si="93"/>
        <v>28.183803810487397</v>
      </c>
      <c r="AJ160">
        <v>573.12985899829903</v>
      </c>
      <c r="AK160">
        <v>526.95493939393896</v>
      </c>
      <c r="AL160">
        <v>3.3149208761971698</v>
      </c>
      <c r="AM160">
        <v>65.913837987042498</v>
      </c>
      <c r="AN160">
        <f t="shared" si="94"/>
        <v>4.6718094933951386</v>
      </c>
      <c r="AO160">
        <v>18.4760012443592</v>
      </c>
      <c r="AP160">
        <v>23.840801818181799</v>
      </c>
      <c r="AQ160">
        <v>-2.9541020186845199E-4</v>
      </c>
      <c r="AR160">
        <v>77.476854828919798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37518.85079298936</v>
      </c>
      <c r="AX160">
        <f t="shared" si="98"/>
        <v>1999.9929999999999</v>
      </c>
      <c r="AY160">
        <f t="shared" si="99"/>
        <v>1681.193851199735</v>
      </c>
      <c r="AZ160">
        <f t="shared" si="100"/>
        <v>0.84059986769940453</v>
      </c>
      <c r="BA160">
        <f t="shared" si="101"/>
        <v>0.16075774465985096</v>
      </c>
      <c r="BB160">
        <v>5.8810000000000002</v>
      </c>
      <c r="BC160">
        <v>0.5</v>
      </c>
      <c r="BD160" t="s">
        <v>355</v>
      </c>
      <c r="BE160">
        <v>2</v>
      </c>
      <c r="BF160" t="b">
        <v>1</v>
      </c>
      <c r="BG160">
        <v>1657398028.2</v>
      </c>
      <c r="BH160">
        <v>506.964</v>
      </c>
      <c r="BI160">
        <v>561.07770000000005</v>
      </c>
      <c r="BJ160">
        <v>23.840440000000001</v>
      </c>
      <c r="BK160">
        <v>18.476500000000001</v>
      </c>
      <c r="BL160">
        <v>499.22059999999999</v>
      </c>
      <c r="BM160">
        <v>23.586130000000001</v>
      </c>
      <c r="BN160">
        <v>500.0444</v>
      </c>
      <c r="BO160">
        <v>70.423230000000004</v>
      </c>
      <c r="BP160">
        <v>4.1713350000000003E-2</v>
      </c>
      <c r="BQ160">
        <v>25.238189999999999</v>
      </c>
      <c r="BR160">
        <v>24.68261</v>
      </c>
      <c r="BS160">
        <v>999.9</v>
      </c>
      <c r="BT160">
        <v>0</v>
      </c>
      <c r="BU160">
        <v>0</v>
      </c>
      <c r="BV160">
        <v>10017</v>
      </c>
      <c r="BW160">
        <v>0</v>
      </c>
      <c r="BX160">
        <v>389.916</v>
      </c>
      <c r="BY160">
        <v>-54.113419999999998</v>
      </c>
      <c r="BZ160">
        <v>519.34540000000004</v>
      </c>
      <c r="CA160">
        <v>571.63930000000005</v>
      </c>
      <c r="CB160">
        <v>5.3639390000000002</v>
      </c>
      <c r="CC160">
        <v>561.07770000000005</v>
      </c>
      <c r="CD160">
        <v>18.476500000000001</v>
      </c>
      <c r="CE160">
        <v>1.6789190000000001</v>
      </c>
      <c r="CF160">
        <v>1.301175</v>
      </c>
      <c r="CG160">
        <v>14.702870000000001</v>
      </c>
      <c r="CH160">
        <v>10.812419999999999</v>
      </c>
      <c r="CI160">
        <v>1999.9929999999999</v>
      </c>
      <c r="CJ160">
        <v>0.98000259999999995</v>
      </c>
      <c r="CK160">
        <v>1.9997259999999999E-2</v>
      </c>
      <c r="CL160">
        <v>0</v>
      </c>
      <c r="CM160">
        <v>2.3613900000000001</v>
      </c>
      <c r="CN160">
        <v>0</v>
      </c>
      <c r="CO160">
        <v>14088.93</v>
      </c>
      <c r="CP160">
        <v>17300.12</v>
      </c>
      <c r="CQ160">
        <v>39.443399999999997</v>
      </c>
      <c r="CR160">
        <v>39.686999999999998</v>
      </c>
      <c r="CS160">
        <v>38.993699999999997</v>
      </c>
      <c r="CT160">
        <v>37.743499999999997</v>
      </c>
      <c r="CU160">
        <v>38.381100000000004</v>
      </c>
      <c r="CV160">
        <v>1960</v>
      </c>
      <c r="CW160">
        <v>39.991</v>
      </c>
      <c r="CX160">
        <v>0</v>
      </c>
      <c r="CY160">
        <v>1657398006.2</v>
      </c>
      <c r="CZ160">
        <v>0</v>
      </c>
      <c r="DA160">
        <v>0</v>
      </c>
      <c r="DB160" t="s">
        <v>356</v>
      </c>
      <c r="DC160">
        <v>1657313570</v>
      </c>
      <c r="DD160">
        <v>1657313571.5</v>
      </c>
      <c r="DE160">
        <v>0</v>
      </c>
      <c r="DF160">
        <v>-0.183</v>
      </c>
      <c r="DG160">
        <v>-4.0000000000000001E-3</v>
      </c>
      <c r="DH160">
        <v>8.7509999999999994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-51.663429268292703</v>
      </c>
      <c r="DO160">
        <v>-16.2200550522649</v>
      </c>
      <c r="DP160">
        <v>1.7235840888504701</v>
      </c>
      <c r="DQ160">
        <v>0</v>
      </c>
      <c r="DR160">
        <v>5.3614468292682904</v>
      </c>
      <c r="DS160">
        <v>-0.102878257839707</v>
      </c>
      <c r="DT160">
        <v>3.0497637128706699E-2</v>
      </c>
      <c r="DU160">
        <v>0</v>
      </c>
      <c r="DV160">
        <v>0</v>
      </c>
      <c r="DW160">
        <v>2</v>
      </c>
      <c r="DX160" t="s">
        <v>357</v>
      </c>
      <c r="DY160">
        <v>2.9747599999999998</v>
      </c>
      <c r="DZ160">
        <v>2.6959300000000002</v>
      </c>
      <c r="EA160">
        <v>8.3308800000000002E-2</v>
      </c>
      <c r="EB160">
        <v>9.0641399999999997E-2</v>
      </c>
      <c r="EC160">
        <v>8.1733100000000003E-2</v>
      </c>
      <c r="ED160">
        <v>6.8581900000000001E-2</v>
      </c>
      <c r="EE160">
        <v>35811.5</v>
      </c>
      <c r="EF160">
        <v>38947.699999999997</v>
      </c>
      <c r="EG160">
        <v>35393.599999999999</v>
      </c>
      <c r="EH160">
        <v>38834.699999999997</v>
      </c>
      <c r="EI160">
        <v>46060.4</v>
      </c>
      <c r="EJ160">
        <v>52178.7</v>
      </c>
      <c r="EK160">
        <v>55283.7</v>
      </c>
      <c r="EL160">
        <v>62208.9</v>
      </c>
      <c r="EM160">
        <v>2.0139999999999998</v>
      </c>
      <c r="EN160">
        <v>2.1309999999999998</v>
      </c>
      <c r="EO160">
        <v>0.145286</v>
      </c>
      <c r="EP160">
        <v>0</v>
      </c>
      <c r="EQ160">
        <v>22.269100000000002</v>
      </c>
      <c r="ER160">
        <v>999.9</v>
      </c>
      <c r="ES160">
        <v>40.258000000000003</v>
      </c>
      <c r="ET160">
        <v>35.015999999999998</v>
      </c>
      <c r="EU160">
        <v>32.313499999999998</v>
      </c>
      <c r="EV160">
        <v>52.245199999999997</v>
      </c>
      <c r="EW160">
        <v>38.641800000000003</v>
      </c>
      <c r="EX160">
        <v>2</v>
      </c>
      <c r="EY160">
        <v>-0.19475600000000001</v>
      </c>
      <c r="EZ160">
        <v>-1.6332199999999999</v>
      </c>
      <c r="FA160">
        <v>20.1418</v>
      </c>
      <c r="FB160">
        <v>5.2017199999999999</v>
      </c>
      <c r="FC160">
        <v>12.0052</v>
      </c>
      <c r="FD160">
        <v>4.9756</v>
      </c>
      <c r="FE160">
        <v>3.2930000000000001</v>
      </c>
      <c r="FF160">
        <v>9999</v>
      </c>
      <c r="FG160">
        <v>9999</v>
      </c>
      <c r="FH160">
        <v>576.70000000000005</v>
      </c>
      <c r="FI160">
        <v>9999</v>
      </c>
      <c r="FJ160">
        <v>1.8631</v>
      </c>
      <c r="FK160">
        <v>1.86792</v>
      </c>
      <c r="FL160">
        <v>1.86768</v>
      </c>
      <c r="FM160">
        <v>1.8688400000000001</v>
      </c>
      <c r="FN160">
        <v>1.8696600000000001</v>
      </c>
      <c r="FO160">
        <v>1.8656900000000001</v>
      </c>
      <c r="FP160">
        <v>1.86676</v>
      </c>
      <c r="FQ160">
        <v>1.8681300000000001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7.8</v>
      </c>
      <c r="GF160">
        <v>0.25430000000000003</v>
      </c>
      <c r="GG160">
        <v>4.2916309927836904</v>
      </c>
      <c r="GH160">
        <v>7.6595765978979304E-3</v>
      </c>
      <c r="GI160">
        <v>-1.71084151979672E-6</v>
      </c>
      <c r="GJ160">
        <v>4.36376621208334E-10</v>
      </c>
      <c r="GK160">
        <v>-0.121359193448199</v>
      </c>
      <c r="GL160">
        <v>-4.8646536976697102E-3</v>
      </c>
      <c r="GM160">
        <v>1.0234933149142901E-3</v>
      </c>
      <c r="GN160">
        <v>-6.0182367739561398E-6</v>
      </c>
      <c r="GO160">
        <v>21</v>
      </c>
      <c r="GP160">
        <v>2191</v>
      </c>
      <c r="GQ160">
        <v>2</v>
      </c>
      <c r="GR160">
        <v>49</v>
      </c>
      <c r="GS160">
        <v>1407.7</v>
      </c>
      <c r="GT160">
        <v>1407.7</v>
      </c>
      <c r="GU160">
        <v>1.71387</v>
      </c>
      <c r="GV160">
        <v>2.65503</v>
      </c>
      <c r="GW160">
        <v>2.2485400000000002</v>
      </c>
      <c r="GX160">
        <v>2.7575699999999999</v>
      </c>
      <c r="GY160">
        <v>1.9958499999999999</v>
      </c>
      <c r="GZ160">
        <v>2.3535200000000001</v>
      </c>
      <c r="HA160">
        <v>37.457799999999999</v>
      </c>
      <c r="HB160">
        <v>13.055099999999999</v>
      </c>
      <c r="HC160">
        <v>18</v>
      </c>
      <c r="HD160">
        <v>502.41899999999998</v>
      </c>
      <c r="HE160">
        <v>577.96600000000001</v>
      </c>
      <c r="HF160">
        <v>23.002700000000001</v>
      </c>
      <c r="HG160">
        <v>24.7925</v>
      </c>
      <c r="HH160">
        <v>29.998200000000001</v>
      </c>
      <c r="HI160">
        <v>24.7972</v>
      </c>
      <c r="HJ160">
        <v>24.731200000000001</v>
      </c>
      <c r="HK160">
        <v>34.386699999999998</v>
      </c>
      <c r="HL160">
        <v>39.742400000000004</v>
      </c>
      <c r="HM160">
        <v>0</v>
      </c>
      <c r="HN160">
        <v>23.2316</v>
      </c>
      <c r="HO160">
        <v>588.45100000000002</v>
      </c>
      <c r="HP160">
        <v>18.371400000000001</v>
      </c>
      <c r="HQ160">
        <v>102.584</v>
      </c>
      <c r="HR160">
        <v>103.599</v>
      </c>
    </row>
    <row r="161" spans="1:226" x14ac:dyDescent="0.2">
      <c r="A161">
        <v>145</v>
      </c>
      <c r="B161">
        <v>1657398036</v>
      </c>
      <c r="C161">
        <v>2338</v>
      </c>
      <c r="D161" t="s">
        <v>650</v>
      </c>
      <c r="E161" t="s">
        <v>651</v>
      </c>
      <c r="F161">
        <v>5</v>
      </c>
      <c r="G161" t="s">
        <v>585</v>
      </c>
      <c r="H161" t="s">
        <v>354</v>
      </c>
      <c r="I161">
        <v>1657398033.5</v>
      </c>
      <c r="J161">
        <f t="shared" si="68"/>
        <v>4.660603112176572E-3</v>
      </c>
      <c r="K161">
        <f t="shared" si="69"/>
        <v>4.6606031121765721</v>
      </c>
      <c r="L161">
        <f t="shared" si="70"/>
        <v>28.968808886525906</v>
      </c>
      <c r="M161">
        <f t="shared" si="71"/>
        <v>524.04377777777802</v>
      </c>
      <c r="N161">
        <f t="shared" si="72"/>
        <v>259.87692483887241</v>
      </c>
      <c r="O161">
        <f t="shared" si="73"/>
        <v>18.311939201310725</v>
      </c>
      <c r="P161">
        <f t="shared" si="74"/>
        <v>36.926163426944058</v>
      </c>
      <c r="Q161">
        <f t="shared" si="75"/>
        <v>0.19374667707900989</v>
      </c>
      <c r="R161">
        <f t="shared" si="76"/>
        <v>2.3722619715803797</v>
      </c>
      <c r="S161">
        <f t="shared" si="77"/>
        <v>0.18536551619499</v>
      </c>
      <c r="T161">
        <f t="shared" si="78"/>
        <v>0.11657624784138022</v>
      </c>
      <c r="U161">
        <f t="shared" si="79"/>
        <v>321.51825833333373</v>
      </c>
      <c r="V161">
        <f t="shared" si="80"/>
        <v>26.066688820951157</v>
      </c>
      <c r="W161">
        <f t="shared" si="81"/>
        <v>26.066688820951157</v>
      </c>
      <c r="X161">
        <f t="shared" si="82"/>
        <v>3.3875968965293679</v>
      </c>
      <c r="Y161">
        <f t="shared" si="83"/>
        <v>52.092461740078143</v>
      </c>
      <c r="Z161">
        <f t="shared" si="84"/>
        <v>1.6796414967752566</v>
      </c>
      <c r="AA161">
        <f t="shared" si="85"/>
        <v>3.2243465573887411</v>
      </c>
      <c r="AB161">
        <f t="shared" si="86"/>
        <v>1.7079553997541113</v>
      </c>
      <c r="AC161">
        <f t="shared" si="87"/>
        <v>-205.53259724698682</v>
      </c>
      <c r="AD161">
        <f t="shared" si="88"/>
        <v>-106.46981529393325</v>
      </c>
      <c r="AE161">
        <f t="shared" si="89"/>
        <v>-9.5557636866464328</v>
      </c>
      <c r="AF161">
        <f t="shared" si="90"/>
        <v>-3.9917894232800677E-2</v>
      </c>
      <c r="AG161">
        <f t="shared" si="91"/>
        <v>44.075515742432806</v>
      </c>
      <c r="AH161">
        <f t="shared" si="92"/>
        <v>4.6880816748579859</v>
      </c>
      <c r="AI161">
        <f t="shared" si="93"/>
        <v>28.968808886525906</v>
      </c>
      <c r="AJ161">
        <v>589.788277686372</v>
      </c>
      <c r="AK161">
        <v>543.20390909090895</v>
      </c>
      <c r="AL161">
        <v>3.1705396093823301</v>
      </c>
      <c r="AM161">
        <v>65.913837987042498</v>
      </c>
      <c r="AN161">
        <f t="shared" si="94"/>
        <v>4.6606031121765721</v>
      </c>
      <c r="AO161">
        <v>18.480391917877601</v>
      </c>
      <c r="AP161">
        <v>23.832830303030299</v>
      </c>
      <c r="AQ161">
        <v>-1.3963164621512899E-4</v>
      </c>
      <c r="AR161">
        <v>77.476854828919798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37425.651124751857</v>
      </c>
      <c r="AX161">
        <f t="shared" si="98"/>
        <v>2000.0177777777801</v>
      </c>
      <c r="AY161">
        <f t="shared" si="99"/>
        <v>1681.2146333333353</v>
      </c>
      <c r="AZ161">
        <f t="shared" si="100"/>
        <v>0.84059984466804738</v>
      </c>
      <c r="BA161">
        <f t="shared" si="101"/>
        <v>0.16075770020933147</v>
      </c>
      <c r="BB161">
        <v>5.8810000000000002</v>
      </c>
      <c r="BC161">
        <v>0.5</v>
      </c>
      <c r="BD161" t="s">
        <v>355</v>
      </c>
      <c r="BE161">
        <v>2</v>
      </c>
      <c r="BF161" t="b">
        <v>1</v>
      </c>
      <c r="BG161">
        <v>1657398033.5</v>
      </c>
      <c r="BH161">
        <v>524.04377777777802</v>
      </c>
      <c r="BI161">
        <v>578.78188888888894</v>
      </c>
      <c r="BJ161">
        <v>23.8369111111111</v>
      </c>
      <c r="BK161">
        <v>18.453555555555599</v>
      </c>
      <c r="BL161">
        <v>516.19422222222204</v>
      </c>
      <c r="BM161">
        <v>23.582722222222198</v>
      </c>
      <c r="BN161">
        <v>499.937444444444</v>
      </c>
      <c r="BO161">
        <v>70.4219111111111</v>
      </c>
      <c r="BP161">
        <v>4.1979488888888902E-2</v>
      </c>
      <c r="BQ161">
        <v>25.234200000000001</v>
      </c>
      <c r="BR161">
        <v>24.663066666666701</v>
      </c>
      <c r="BS161">
        <v>999.9</v>
      </c>
      <c r="BT161">
        <v>0</v>
      </c>
      <c r="BU161">
        <v>0</v>
      </c>
      <c r="BV161">
        <v>9991.1111111111095</v>
      </c>
      <c r="BW161">
        <v>0</v>
      </c>
      <c r="BX161">
        <v>383.04077777777798</v>
      </c>
      <c r="BY161">
        <v>-54.738311111111102</v>
      </c>
      <c r="BZ161">
        <v>536.84055555555597</v>
      </c>
      <c r="CA161">
        <v>589.66333333333296</v>
      </c>
      <c r="CB161">
        <v>5.3833700000000002</v>
      </c>
      <c r="CC161">
        <v>578.78188888888894</v>
      </c>
      <c r="CD161">
        <v>18.453555555555599</v>
      </c>
      <c r="CE161">
        <v>1.6786422222222199</v>
      </c>
      <c r="CF161">
        <v>1.2995333333333301</v>
      </c>
      <c r="CG161">
        <v>14.7003</v>
      </c>
      <c r="CH161">
        <v>10.7934555555556</v>
      </c>
      <c r="CI161">
        <v>2000.0177777777801</v>
      </c>
      <c r="CJ161">
        <v>0.98000411111111096</v>
      </c>
      <c r="CK161">
        <v>1.9996088888888899E-2</v>
      </c>
      <c r="CL161">
        <v>0</v>
      </c>
      <c r="CM161">
        <v>2.3698222222222198</v>
      </c>
      <c r="CN161">
        <v>0</v>
      </c>
      <c r="CO161">
        <v>14198.822222222199</v>
      </c>
      <c r="CP161">
        <v>17300.311111111099</v>
      </c>
      <c r="CQ161">
        <v>39.541333333333299</v>
      </c>
      <c r="CR161">
        <v>39.75</v>
      </c>
      <c r="CS161">
        <v>39.055111111111103</v>
      </c>
      <c r="CT161">
        <v>37.812222222222204</v>
      </c>
      <c r="CU161">
        <v>38.478999999999999</v>
      </c>
      <c r="CV161">
        <v>1960.0277777777801</v>
      </c>
      <c r="CW161">
        <v>39.99</v>
      </c>
      <c r="CX161">
        <v>0</v>
      </c>
      <c r="CY161">
        <v>1657398011.5999999</v>
      </c>
      <c r="CZ161">
        <v>0</v>
      </c>
      <c r="DA161">
        <v>0</v>
      </c>
      <c r="DB161" t="s">
        <v>356</v>
      </c>
      <c r="DC161">
        <v>1657313570</v>
      </c>
      <c r="DD161">
        <v>1657313571.5</v>
      </c>
      <c r="DE161">
        <v>0</v>
      </c>
      <c r="DF161">
        <v>-0.183</v>
      </c>
      <c r="DG161">
        <v>-4.0000000000000001E-3</v>
      </c>
      <c r="DH161">
        <v>8.7509999999999994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-53.226956097561001</v>
      </c>
      <c r="DO161">
        <v>-12.1268822299651</v>
      </c>
      <c r="DP161">
        <v>1.3105783718665101</v>
      </c>
      <c r="DQ161">
        <v>0</v>
      </c>
      <c r="DR161">
        <v>5.3611607317073204</v>
      </c>
      <c r="DS161">
        <v>0.13240076655052599</v>
      </c>
      <c r="DT161">
        <v>1.98122138222304E-2</v>
      </c>
      <c r="DU161">
        <v>0</v>
      </c>
      <c r="DV161">
        <v>0</v>
      </c>
      <c r="DW161">
        <v>2</v>
      </c>
      <c r="DX161" t="s">
        <v>357</v>
      </c>
      <c r="DY161">
        <v>2.9757899999999999</v>
      </c>
      <c r="DZ161">
        <v>2.6952500000000001</v>
      </c>
      <c r="EA161">
        <v>8.5175399999999998E-2</v>
      </c>
      <c r="EB161">
        <v>9.2544100000000004E-2</v>
      </c>
      <c r="EC161">
        <v>8.1706399999999998E-2</v>
      </c>
      <c r="ED161">
        <v>6.8290000000000003E-2</v>
      </c>
      <c r="EE161">
        <v>35739.4</v>
      </c>
      <c r="EF161">
        <v>38867.4</v>
      </c>
      <c r="EG161">
        <v>35394.300000000003</v>
      </c>
      <c r="EH161">
        <v>38835.9</v>
      </c>
      <c r="EI161">
        <v>46062.6</v>
      </c>
      <c r="EJ161">
        <v>52196.7</v>
      </c>
      <c r="EK161">
        <v>55284.7</v>
      </c>
      <c r="EL161">
        <v>62210.7</v>
      </c>
      <c r="EM161">
        <v>2.0148000000000001</v>
      </c>
      <c r="EN161">
        <v>2.1305999999999998</v>
      </c>
      <c r="EO161">
        <v>0.147372</v>
      </c>
      <c r="EP161">
        <v>0</v>
      </c>
      <c r="EQ161">
        <v>22.2484</v>
      </c>
      <c r="ER161">
        <v>999.9</v>
      </c>
      <c r="ES161">
        <v>40.258000000000003</v>
      </c>
      <c r="ET161">
        <v>35.015999999999998</v>
      </c>
      <c r="EU161">
        <v>32.319499999999998</v>
      </c>
      <c r="EV161">
        <v>52.555199999999999</v>
      </c>
      <c r="EW161">
        <v>38.693899999999999</v>
      </c>
      <c r="EX161">
        <v>2</v>
      </c>
      <c r="EY161">
        <v>-0.19534599999999999</v>
      </c>
      <c r="EZ161">
        <v>-1.7930900000000001</v>
      </c>
      <c r="FA161">
        <v>20.14</v>
      </c>
      <c r="FB161">
        <v>5.2029100000000001</v>
      </c>
      <c r="FC161">
        <v>12.006399999999999</v>
      </c>
      <c r="FD161">
        <v>4.976</v>
      </c>
      <c r="FE161">
        <v>3.2934000000000001</v>
      </c>
      <c r="FF161">
        <v>9999</v>
      </c>
      <c r="FG161">
        <v>9999</v>
      </c>
      <c r="FH161">
        <v>576.70000000000005</v>
      </c>
      <c r="FI161">
        <v>9999</v>
      </c>
      <c r="FJ161">
        <v>1.86304</v>
      </c>
      <c r="FK161">
        <v>1.86792</v>
      </c>
      <c r="FL161">
        <v>1.86768</v>
      </c>
      <c r="FM161">
        <v>1.86877</v>
      </c>
      <c r="FN161">
        <v>1.8696299999999999</v>
      </c>
      <c r="FO161">
        <v>1.8656900000000001</v>
      </c>
      <c r="FP161">
        <v>1.86676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7.8979999999999997</v>
      </c>
      <c r="GF161">
        <v>0.25390000000000001</v>
      </c>
      <c r="GG161">
        <v>4.2916309927836904</v>
      </c>
      <c r="GH161">
        <v>7.6595765978979304E-3</v>
      </c>
      <c r="GI161">
        <v>-1.71084151979672E-6</v>
      </c>
      <c r="GJ161">
        <v>4.36376621208334E-10</v>
      </c>
      <c r="GK161">
        <v>-0.121359193448199</v>
      </c>
      <c r="GL161">
        <v>-4.8646536976697102E-3</v>
      </c>
      <c r="GM161">
        <v>1.0234933149142901E-3</v>
      </c>
      <c r="GN161">
        <v>-6.0182367739561398E-6</v>
      </c>
      <c r="GO161">
        <v>21</v>
      </c>
      <c r="GP161">
        <v>2191</v>
      </c>
      <c r="GQ161">
        <v>2</v>
      </c>
      <c r="GR161">
        <v>49</v>
      </c>
      <c r="GS161">
        <v>1407.8</v>
      </c>
      <c r="GT161">
        <v>1407.7</v>
      </c>
      <c r="GU161">
        <v>1.7480500000000001</v>
      </c>
      <c r="GV161">
        <v>2.65625</v>
      </c>
      <c r="GW161">
        <v>2.2485400000000002</v>
      </c>
      <c r="GX161">
        <v>2.7575699999999999</v>
      </c>
      <c r="GY161">
        <v>1.9958499999999999</v>
      </c>
      <c r="GZ161">
        <v>2.3730500000000001</v>
      </c>
      <c r="HA161">
        <v>37.433799999999998</v>
      </c>
      <c r="HB161">
        <v>13.0375</v>
      </c>
      <c r="HC161">
        <v>18</v>
      </c>
      <c r="HD161">
        <v>502.88499999999999</v>
      </c>
      <c r="HE161">
        <v>577.58299999999997</v>
      </c>
      <c r="HF161">
        <v>23.2941</v>
      </c>
      <c r="HG161">
        <v>24.7821</v>
      </c>
      <c r="HH161">
        <v>29.998999999999999</v>
      </c>
      <c r="HI161">
        <v>24.790900000000001</v>
      </c>
      <c r="HJ161">
        <v>24.722899999999999</v>
      </c>
      <c r="HK161">
        <v>35.2087</v>
      </c>
      <c r="HL161">
        <v>40.022799999999997</v>
      </c>
      <c r="HM161">
        <v>0</v>
      </c>
      <c r="HN161">
        <v>23.467600000000001</v>
      </c>
      <c r="HO161">
        <v>608.61599999999999</v>
      </c>
      <c r="HP161">
        <v>18.3504</v>
      </c>
      <c r="HQ161">
        <v>102.58499999999999</v>
      </c>
      <c r="HR161">
        <v>103.602</v>
      </c>
    </row>
    <row r="162" spans="1:226" x14ac:dyDescent="0.2">
      <c r="A162">
        <v>146</v>
      </c>
      <c r="B162">
        <v>1657398041</v>
      </c>
      <c r="C162">
        <v>2343</v>
      </c>
      <c r="D162" t="s">
        <v>652</v>
      </c>
      <c r="E162" t="s">
        <v>653</v>
      </c>
      <c r="F162">
        <v>5</v>
      </c>
      <c r="G162" t="s">
        <v>585</v>
      </c>
      <c r="H162" t="s">
        <v>354</v>
      </c>
      <c r="I162">
        <v>1657398038.2</v>
      </c>
      <c r="J162">
        <f t="shared" si="68"/>
        <v>4.6496702154033573E-3</v>
      </c>
      <c r="K162">
        <f t="shared" si="69"/>
        <v>4.6496702154033569</v>
      </c>
      <c r="L162">
        <f t="shared" si="70"/>
        <v>29.76691431886821</v>
      </c>
      <c r="M162">
        <f t="shared" si="71"/>
        <v>538.87840000000006</v>
      </c>
      <c r="N162">
        <f t="shared" si="72"/>
        <v>266.44301084941537</v>
      </c>
      <c r="O162">
        <f t="shared" si="73"/>
        <v>18.774726228377624</v>
      </c>
      <c r="P162">
        <f t="shared" si="74"/>
        <v>37.971701333551302</v>
      </c>
      <c r="Q162">
        <f t="shared" si="75"/>
        <v>0.19297402373562522</v>
      </c>
      <c r="R162">
        <f t="shared" si="76"/>
        <v>2.3755517330435061</v>
      </c>
      <c r="S162">
        <f t="shared" si="77"/>
        <v>0.18466901822774184</v>
      </c>
      <c r="T162">
        <f t="shared" si="78"/>
        <v>0.11613452241443822</v>
      </c>
      <c r="U162">
        <f t="shared" si="79"/>
        <v>321.52271880000001</v>
      </c>
      <c r="V162">
        <f t="shared" si="80"/>
        <v>26.065650955942132</v>
      </c>
      <c r="W162">
        <f t="shared" si="81"/>
        <v>26.065650955942132</v>
      </c>
      <c r="X162">
        <f t="shared" si="82"/>
        <v>3.387388960501283</v>
      </c>
      <c r="Y162">
        <f t="shared" si="83"/>
        <v>52.02023557301154</v>
      </c>
      <c r="Z162">
        <f t="shared" si="84"/>
        <v>1.6769663168850721</v>
      </c>
      <c r="AA162">
        <f t="shared" si="85"/>
        <v>3.2236807434895467</v>
      </c>
      <c r="AB162">
        <f t="shared" si="86"/>
        <v>1.7104226436162109</v>
      </c>
      <c r="AC162">
        <f t="shared" si="87"/>
        <v>-205.05045649928806</v>
      </c>
      <c r="AD162">
        <f t="shared" si="88"/>
        <v>-106.92894887020606</v>
      </c>
      <c r="AE162">
        <f t="shared" si="89"/>
        <v>-9.5834641922452413</v>
      </c>
      <c r="AF162">
        <f t="shared" si="90"/>
        <v>-4.0150761739340624E-2</v>
      </c>
      <c r="AG162">
        <f t="shared" si="91"/>
        <v>45.07738288162151</v>
      </c>
      <c r="AH162">
        <f t="shared" si="92"/>
        <v>4.7458874845228776</v>
      </c>
      <c r="AI162">
        <f t="shared" si="93"/>
        <v>29.76691431886821</v>
      </c>
      <c r="AJ162">
        <v>607.62474745840404</v>
      </c>
      <c r="AK162">
        <v>559.60473939393898</v>
      </c>
      <c r="AL162">
        <v>3.2989980235443199</v>
      </c>
      <c r="AM162">
        <v>65.913837987042498</v>
      </c>
      <c r="AN162">
        <f t="shared" si="94"/>
        <v>4.6496702154033569</v>
      </c>
      <c r="AO162">
        <v>18.349416376380098</v>
      </c>
      <c r="AP162">
        <v>23.773344242424201</v>
      </c>
      <c r="AQ162">
        <v>-1.91190754664292E-2</v>
      </c>
      <c r="AR162">
        <v>77.476854828919798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37504.9238947837</v>
      </c>
      <c r="AX162">
        <f t="shared" si="98"/>
        <v>2000.0450000000001</v>
      </c>
      <c r="AY162">
        <f t="shared" si="99"/>
        <v>1681.23756</v>
      </c>
      <c r="AZ162">
        <f t="shared" si="100"/>
        <v>0.84059986650300367</v>
      </c>
      <c r="BA162">
        <f t="shared" si="101"/>
        <v>0.16075774235079709</v>
      </c>
      <c r="BB162">
        <v>5.8810000000000002</v>
      </c>
      <c r="BC162">
        <v>0.5</v>
      </c>
      <c r="BD162" t="s">
        <v>355</v>
      </c>
      <c r="BE162">
        <v>2</v>
      </c>
      <c r="BF162" t="b">
        <v>1</v>
      </c>
      <c r="BG162">
        <v>1657398038.2</v>
      </c>
      <c r="BH162">
        <v>538.87840000000006</v>
      </c>
      <c r="BI162">
        <v>594.91579999999999</v>
      </c>
      <c r="BJ162">
        <v>23.7988</v>
      </c>
      <c r="BK162">
        <v>18.34863</v>
      </c>
      <c r="BL162">
        <v>530.93700000000001</v>
      </c>
      <c r="BM162">
        <v>23.545829999999999</v>
      </c>
      <c r="BN162">
        <v>499.91699999999997</v>
      </c>
      <c r="BO162">
        <v>70.422290000000004</v>
      </c>
      <c r="BP162">
        <v>4.2032439999999997E-2</v>
      </c>
      <c r="BQ162">
        <v>25.230730000000001</v>
      </c>
      <c r="BR162">
        <v>24.65504</v>
      </c>
      <c r="BS162">
        <v>999.9</v>
      </c>
      <c r="BT162">
        <v>0</v>
      </c>
      <c r="BU162">
        <v>0</v>
      </c>
      <c r="BV162">
        <v>10013</v>
      </c>
      <c r="BW162">
        <v>0</v>
      </c>
      <c r="BX162">
        <v>389.07760000000002</v>
      </c>
      <c r="BY162">
        <v>-56.037300000000002</v>
      </c>
      <c r="BZ162">
        <v>552.01570000000004</v>
      </c>
      <c r="CA162">
        <v>606.03560000000004</v>
      </c>
      <c r="CB162">
        <v>5.4501629999999999</v>
      </c>
      <c r="CC162">
        <v>594.91579999999999</v>
      </c>
      <c r="CD162">
        <v>18.34863</v>
      </c>
      <c r="CE162">
        <v>1.6759679999999999</v>
      </c>
      <c r="CF162">
        <v>1.2921530000000001</v>
      </c>
      <c r="CG162">
        <v>14.67559</v>
      </c>
      <c r="CH162">
        <v>10.7079</v>
      </c>
      <c r="CI162">
        <v>2000.0450000000001</v>
      </c>
      <c r="CJ162">
        <v>0.98000419999999999</v>
      </c>
      <c r="CK162">
        <v>1.999602E-2</v>
      </c>
      <c r="CL162">
        <v>0</v>
      </c>
      <c r="CM162">
        <v>2.3610699999999998</v>
      </c>
      <c r="CN162">
        <v>0</v>
      </c>
      <c r="CO162">
        <v>14295.75</v>
      </c>
      <c r="CP162">
        <v>17300.55</v>
      </c>
      <c r="CQ162">
        <v>39.606099999999998</v>
      </c>
      <c r="CR162">
        <v>39.799599999999998</v>
      </c>
      <c r="CS162">
        <v>39.131</v>
      </c>
      <c r="CT162">
        <v>37.799700000000001</v>
      </c>
      <c r="CU162">
        <v>38.543399999999998</v>
      </c>
      <c r="CV162">
        <v>1960.0530000000001</v>
      </c>
      <c r="CW162">
        <v>39.991999999999997</v>
      </c>
      <c r="CX162">
        <v>0</v>
      </c>
      <c r="CY162">
        <v>1657398016.4000001</v>
      </c>
      <c r="CZ162">
        <v>0</v>
      </c>
      <c r="DA162">
        <v>0</v>
      </c>
      <c r="DB162" t="s">
        <v>356</v>
      </c>
      <c r="DC162">
        <v>1657313570</v>
      </c>
      <c r="DD162">
        <v>1657313571.5</v>
      </c>
      <c r="DE162">
        <v>0</v>
      </c>
      <c r="DF162">
        <v>-0.183</v>
      </c>
      <c r="DG162">
        <v>-4.0000000000000001E-3</v>
      </c>
      <c r="DH162">
        <v>8.7509999999999994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-54.294219512195099</v>
      </c>
      <c r="DO162">
        <v>-13.182499651568</v>
      </c>
      <c r="DP162">
        <v>1.4072734461724901</v>
      </c>
      <c r="DQ162">
        <v>0</v>
      </c>
      <c r="DR162">
        <v>5.38599902439024</v>
      </c>
      <c r="DS162">
        <v>0.354438397212545</v>
      </c>
      <c r="DT162">
        <v>4.1887487729827901E-2</v>
      </c>
      <c r="DU162">
        <v>0</v>
      </c>
      <c r="DV162">
        <v>0</v>
      </c>
      <c r="DW162">
        <v>2</v>
      </c>
      <c r="DX162" t="s">
        <v>357</v>
      </c>
      <c r="DY162">
        <v>2.9751599999999998</v>
      </c>
      <c r="DZ162">
        <v>2.69441</v>
      </c>
      <c r="EA162">
        <v>8.7062399999999998E-2</v>
      </c>
      <c r="EB162">
        <v>9.4357999999999997E-2</v>
      </c>
      <c r="EC162">
        <v>8.1557099999999993E-2</v>
      </c>
      <c r="ED162">
        <v>6.8222900000000003E-2</v>
      </c>
      <c r="EE162">
        <v>35666.1</v>
      </c>
      <c r="EF162">
        <v>38791</v>
      </c>
      <c r="EG162">
        <v>35394.6</v>
      </c>
      <c r="EH162">
        <v>38837.1</v>
      </c>
      <c r="EI162">
        <v>46070.9</v>
      </c>
      <c r="EJ162">
        <v>52201.9</v>
      </c>
      <c r="EK162">
        <v>55285.4</v>
      </c>
      <c r="EL162">
        <v>62212.3</v>
      </c>
      <c r="EM162">
        <v>2.0139999999999998</v>
      </c>
      <c r="EN162">
        <v>2.1314000000000002</v>
      </c>
      <c r="EO162">
        <v>0.146925</v>
      </c>
      <c r="EP162">
        <v>0</v>
      </c>
      <c r="EQ162">
        <v>22.227799999999998</v>
      </c>
      <c r="ER162">
        <v>999.9</v>
      </c>
      <c r="ES162">
        <v>40.258000000000003</v>
      </c>
      <c r="ET162">
        <v>35.027000000000001</v>
      </c>
      <c r="EU162">
        <v>32.338500000000003</v>
      </c>
      <c r="EV162">
        <v>52.4452</v>
      </c>
      <c r="EW162">
        <v>38.722000000000001</v>
      </c>
      <c r="EX162">
        <v>2</v>
      </c>
      <c r="EY162">
        <v>-0.19597600000000001</v>
      </c>
      <c r="EZ162">
        <v>-1.9061699999999999</v>
      </c>
      <c r="FA162">
        <v>20.139099999999999</v>
      </c>
      <c r="FB162">
        <v>5.20411</v>
      </c>
      <c r="FC162">
        <v>12.006399999999999</v>
      </c>
      <c r="FD162">
        <v>4.9756</v>
      </c>
      <c r="FE162">
        <v>3.2930000000000001</v>
      </c>
      <c r="FF162">
        <v>9999</v>
      </c>
      <c r="FG162">
        <v>9999</v>
      </c>
      <c r="FH162">
        <v>576.70000000000005</v>
      </c>
      <c r="FI162">
        <v>9999</v>
      </c>
      <c r="FJ162">
        <v>1.86307</v>
      </c>
      <c r="FK162">
        <v>1.8678600000000001</v>
      </c>
      <c r="FL162">
        <v>1.86765</v>
      </c>
      <c r="FM162">
        <v>1.8688</v>
      </c>
      <c r="FN162">
        <v>1.8696299999999999</v>
      </c>
      <c r="FO162">
        <v>1.8656900000000001</v>
      </c>
      <c r="FP162">
        <v>1.86676</v>
      </c>
      <c r="FQ162">
        <v>1.8681000000000001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7.9969999999999999</v>
      </c>
      <c r="GF162">
        <v>0.25180000000000002</v>
      </c>
      <c r="GG162">
        <v>4.2916309927836904</v>
      </c>
      <c r="GH162">
        <v>7.6595765978979304E-3</v>
      </c>
      <c r="GI162">
        <v>-1.71084151979672E-6</v>
      </c>
      <c r="GJ162">
        <v>4.36376621208334E-10</v>
      </c>
      <c r="GK162">
        <v>-0.121359193448199</v>
      </c>
      <c r="GL162">
        <v>-4.8646536976697102E-3</v>
      </c>
      <c r="GM162">
        <v>1.0234933149142901E-3</v>
      </c>
      <c r="GN162">
        <v>-6.0182367739561398E-6</v>
      </c>
      <c r="GO162">
        <v>21</v>
      </c>
      <c r="GP162">
        <v>2191</v>
      </c>
      <c r="GQ162">
        <v>2</v>
      </c>
      <c r="GR162">
        <v>49</v>
      </c>
      <c r="GS162">
        <v>1407.8</v>
      </c>
      <c r="GT162">
        <v>1407.8</v>
      </c>
      <c r="GU162">
        <v>1.79199</v>
      </c>
      <c r="GV162">
        <v>2.65747</v>
      </c>
      <c r="GW162">
        <v>2.2485400000000002</v>
      </c>
      <c r="GX162">
        <v>2.7575699999999999</v>
      </c>
      <c r="GY162">
        <v>1.9958499999999999</v>
      </c>
      <c r="GZ162">
        <v>2.3584000000000001</v>
      </c>
      <c r="HA162">
        <v>37.433799999999998</v>
      </c>
      <c r="HB162">
        <v>13.0375</v>
      </c>
      <c r="HC162">
        <v>18</v>
      </c>
      <c r="HD162">
        <v>502.262</v>
      </c>
      <c r="HE162">
        <v>578.096</v>
      </c>
      <c r="HF162">
        <v>23.557200000000002</v>
      </c>
      <c r="HG162">
        <v>24.773800000000001</v>
      </c>
      <c r="HH162">
        <v>29.999199999999998</v>
      </c>
      <c r="HI162">
        <v>24.7806</v>
      </c>
      <c r="HJ162">
        <v>24.716799999999999</v>
      </c>
      <c r="HK162">
        <v>35.946899999999999</v>
      </c>
      <c r="HL162">
        <v>40.022799999999997</v>
      </c>
      <c r="HM162">
        <v>0</v>
      </c>
      <c r="HN162">
        <v>23.706800000000001</v>
      </c>
      <c r="HO162">
        <v>622.20699999999999</v>
      </c>
      <c r="HP162">
        <v>18.386800000000001</v>
      </c>
      <c r="HQ162">
        <v>102.587</v>
      </c>
      <c r="HR162">
        <v>103.605</v>
      </c>
    </row>
    <row r="163" spans="1:226" x14ac:dyDescent="0.2">
      <c r="A163">
        <v>147</v>
      </c>
      <c r="B163">
        <v>1657398045.5</v>
      </c>
      <c r="C163">
        <v>2347.5</v>
      </c>
      <c r="D163" t="s">
        <v>654</v>
      </c>
      <c r="E163" t="s">
        <v>655</v>
      </c>
      <c r="F163">
        <v>5</v>
      </c>
      <c r="G163" t="s">
        <v>585</v>
      </c>
      <c r="H163" t="s">
        <v>354</v>
      </c>
      <c r="I163">
        <v>1657398042.6500001</v>
      </c>
      <c r="J163">
        <f t="shared" si="68"/>
        <v>4.66209482938098E-3</v>
      </c>
      <c r="K163">
        <f t="shared" si="69"/>
        <v>4.6620948293809796</v>
      </c>
      <c r="L163">
        <f t="shared" si="70"/>
        <v>30.583380629421654</v>
      </c>
      <c r="M163">
        <f t="shared" si="71"/>
        <v>553.01649999999995</v>
      </c>
      <c r="N163">
        <f t="shared" si="72"/>
        <v>273.25303931623341</v>
      </c>
      <c r="O163">
        <f t="shared" si="73"/>
        <v>19.254851029999422</v>
      </c>
      <c r="P163">
        <f t="shared" si="74"/>
        <v>38.968460703225873</v>
      </c>
      <c r="Q163">
        <f t="shared" si="75"/>
        <v>0.19308353619430663</v>
      </c>
      <c r="R163">
        <f t="shared" si="76"/>
        <v>2.3785219515894691</v>
      </c>
      <c r="S163">
        <f t="shared" si="77"/>
        <v>0.18477922261933361</v>
      </c>
      <c r="T163">
        <f t="shared" si="78"/>
        <v>0.11620335987918612</v>
      </c>
      <c r="U163">
        <f t="shared" si="79"/>
        <v>321.51669779999997</v>
      </c>
      <c r="V163">
        <f t="shared" si="80"/>
        <v>26.067172895107085</v>
      </c>
      <c r="W163">
        <f t="shared" si="81"/>
        <v>26.067172895107085</v>
      </c>
      <c r="X163">
        <f t="shared" si="82"/>
        <v>3.3876938844931277</v>
      </c>
      <c r="Y163">
        <f t="shared" si="83"/>
        <v>51.897797868607796</v>
      </c>
      <c r="Z163">
        <f t="shared" si="84"/>
        <v>1.6736616572372174</v>
      </c>
      <c r="AA163">
        <f t="shared" si="85"/>
        <v>3.2249184473578412</v>
      </c>
      <c r="AB163">
        <f t="shared" si="86"/>
        <v>1.7140322272559103</v>
      </c>
      <c r="AC163">
        <f t="shared" si="87"/>
        <v>-205.59838197570122</v>
      </c>
      <c r="AD163">
        <f t="shared" si="88"/>
        <v>-106.43071556025755</v>
      </c>
      <c r="AE163">
        <f t="shared" si="89"/>
        <v>-9.527279728411477</v>
      </c>
      <c r="AF163">
        <f t="shared" si="90"/>
        <v>-3.9679464370280471E-2</v>
      </c>
      <c r="AG163">
        <f t="shared" si="91"/>
        <v>45.278563387450916</v>
      </c>
      <c r="AH163">
        <f t="shared" si="92"/>
        <v>4.7169738763246434</v>
      </c>
      <c r="AI163">
        <f t="shared" si="93"/>
        <v>30.583380629421654</v>
      </c>
      <c r="AJ163">
        <v>622.241361656045</v>
      </c>
      <c r="AK163">
        <v>573.873563636364</v>
      </c>
      <c r="AL163">
        <v>3.13248477658016</v>
      </c>
      <c r="AM163">
        <v>65.913837987042498</v>
      </c>
      <c r="AN163">
        <f t="shared" si="94"/>
        <v>4.6620948293809796</v>
      </c>
      <c r="AO163">
        <v>18.335142785923399</v>
      </c>
      <c r="AP163">
        <v>23.738717575757601</v>
      </c>
      <c r="AQ163">
        <v>-1.13849012278502E-2</v>
      </c>
      <c r="AR163">
        <v>77.476854828919798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37575.349987905167</v>
      </c>
      <c r="AX163">
        <f t="shared" si="98"/>
        <v>2000.008</v>
      </c>
      <c r="AY163">
        <f t="shared" si="99"/>
        <v>1681.20642</v>
      </c>
      <c r="AZ163">
        <f t="shared" si="100"/>
        <v>0.84059984760060957</v>
      </c>
      <c r="BA163">
        <f t="shared" si="101"/>
        <v>0.16075770586917651</v>
      </c>
      <c r="BB163">
        <v>5.8810000000000002</v>
      </c>
      <c r="BC163">
        <v>0.5</v>
      </c>
      <c r="BD163" t="s">
        <v>355</v>
      </c>
      <c r="BE163">
        <v>2</v>
      </c>
      <c r="BF163" t="b">
        <v>1</v>
      </c>
      <c r="BG163">
        <v>1657398042.6500001</v>
      </c>
      <c r="BH163">
        <v>553.01649999999995</v>
      </c>
      <c r="BI163">
        <v>609.34249999999997</v>
      </c>
      <c r="BJ163">
        <v>23.751580000000001</v>
      </c>
      <c r="BK163">
        <v>18.335139999999999</v>
      </c>
      <c r="BL163">
        <v>544.98800000000006</v>
      </c>
      <c r="BM163">
        <v>23.500150000000001</v>
      </c>
      <c r="BN163">
        <v>499.98970000000003</v>
      </c>
      <c r="BO163">
        <v>70.424589999999995</v>
      </c>
      <c r="BP163">
        <v>4.0686720000000003E-2</v>
      </c>
      <c r="BQ163">
        <v>25.237179999999999</v>
      </c>
      <c r="BR163">
        <v>24.636970000000002</v>
      </c>
      <c r="BS163">
        <v>999.9</v>
      </c>
      <c r="BT163">
        <v>0</v>
      </c>
      <c r="BU163">
        <v>0</v>
      </c>
      <c r="BV163">
        <v>10032.5</v>
      </c>
      <c r="BW163">
        <v>0</v>
      </c>
      <c r="BX163">
        <v>377.416</v>
      </c>
      <c r="BY163">
        <v>-56.325989999999997</v>
      </c>
      <c r="BZ163">
        <v>566.471</v>
      </c>
      <c r="CA163">
        <v>620.72349999999994</v>
      </c>
      <c r="CB163">
        <v>5.416436</v>
      </c>
      <c r="CC163">
        <v>609.34249999999997</v>
      </c>
      <c r="CD163">
        <v>18.335139999999999</v>
      </c>
      <c r="CE163">
        <v>1.672695</v>
      </c>
      <c r="CF163">
        <v>1.2912440000000001</v>
      </c>
      <c r="CG163">
        <v>14.64533</v>
      </c>
      <c r="CH163">
        <v>10.697319999999999</v>
      </c>
      <c r="CI163">
        <v>2000.008</v>
      </c>
      <c r="CJ163">
        <v>0.98000500000000001</v>
      </c>
      <c r="CK163">
        <v>1.99954E-2</v>
      </c>
      <c r="CL163">
        <v>0</v>
      </c>
      <c r="CM163">
        <v>2.4268399999999999</v>
      </c>
      <c r="CN163">
        <v>0</v>
      </c>
      <c r="CO163">
        <v>14380.01</v>
      </c>
      <c r="CP163">
        <v>17300.22</v>
      </c>
      <c r="CQ163">
        <v>39.699800000000003</v>
      </c>
      <c r="CR163">
        <v>39.856099999999998</v>
      </c>
      <c r="CS163">
        <v>39.186999999999998</v>
      </c>
      <c r="CT163">
        <v>37.881100000000004</v>
      </c>
      <c r="CU163">
        <v>38.612400000000001</v>
      </c>
      <c r="CV163">
        <v>1960.018</v>
      </c>
      <c r="CW163">
        <v>39.99</v>
      </c>
      <c r="CX163">
        <v>0</v>
      </c>
      <c r="CY163">
        <v>1657398021.2</v>
      </c>
      <c r="CZ163">
        <v>0</v>
      </c>
      <c r="DA163">
        <v>0</v>
      </c>
      <c r="DB163" t="s">
        <v>356</v>
      </c>
      <c r="DC163">
        <v>1657313570</v>
      </c>
      <c r="DD163">
        <v>1657313571.5</v>
      </c>
      <c r="DE163">
        <v>0</v>
      </c>
      <c r="DF163">
        <v>-0.183</v>
      </c>
      <c r="DG163">
        <v>-4.0000000000000001E-3</v>
      </c>
      <c r="DH163">
        <v>8.7509999999999994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-55.047739024390197</v>
      </c>
      <c r="DO163">
        <v>-10.886498257839801</v>
      </c>
      <c r="DP163">
        <v>1.1973825425114799</v>
      </c>
      <c r="DQ163">
        <v>0</v>
      </c>
      <c r="DR163">
        <v>5.3984848780487802</v>
      </c>
      <c r="DS163">
        <v>0.28666055749130698</v>
      </c>
      <c r="DT163">
        <v>3.9090550671669999E-2</v>
      </c>
      <c r="DU163">
        <v>0</v>
      </c>
      <c r="DV163">
        <v>0</v>
      </c>
      <c r="DW163">
        <v>2</v>
      </c>
      <c r="DX163" t="s">
        <v>357</v>
      </c>
      <c r="DY163">
        <v>2.9750700000000001</v>
      </c>
      <c r="DZ163">
        <v>2.6940900000000001</v>
      </c>
      <c r="EA163">
        <v>8.8674299999999998E-2</v>
      </c>
      <c r="EB163">
        <v>9.5972600000000005E-2</v>
      </c>
      <c r="EC163">
        <v>8.14859E-2</v>
      </c>
      <c r="ED163">
        <v>6.8212400000000006E-2</v>
      </c>
      <c r="EE163">
        <v>35602.699999999997</v>
      </c>
      <c r="EF163">
        <v>38722.199999999997</v>
      </c>
      <c r="EG163">
        <v>35394.199999999997</v>
      </c>
      <c r="EH163">
        <v>38837.300000000003</v>
      </c>
      <c r="EI163">
        <v>46074.1</v>
      </c>
      <c r="EJ163">
        <v>52202.7</v>
      </c>
      <c r="EK163">
        <v>55284.9</v>
      </c>
      <c r="EL163">
        <v>62212.6</v>
      </c>
      <c r="EM163">
        <v>2.0139999999999998</v>
      </c>
      <c r="EN163">
        <v>2.1318000000000001</v>
      </c>
      <c r="EO163">
        <v>0.14787900000000001</v>
      </c>
      <c r="EP163">
        <v>0</v>
      </c>
      <c r="EQ163">
        <v>22.212800000000001</v>
      </c>
      <c r="ER163">
        <v>999.9</v>
      </c>
      <c r="ES163">
        <v>40.232999999999997</v>
      </c>
      <c r="ET163">
        <v>35.015999999999998</v>
      </c>
      <c r="EU163">
        <v>32.297600000000003</v>
      </c>
      <c r="EV163">
        <v>52.255099999999999</v>
      </c>
      <c r="EW163">
        <v>38.722000000000001</v>
      </c>
      <c r="EX163">
        <v>2</v>
      </c>
      <c r="EY163">
        <v>-0.19624</v>
      </c>
      <c r="EZ163">
        <v>-1.94943</v>
      </c>
      <c r="FA163">
        <v>20.1388</v>
      </c>
      <c r="FB163">
        <v>5.2029100000000001</v>
      </c>
      <c r="FC163">
        <v>12.0076</v>
      </c>
      <c r="FD163">
        <v>4.976</v>
      </c>
      <c r="FE163">
        <v>3.2930000000000001</v>
      </c>
      <c r="FF163">
        <v>9999</v>
      </c>
      <c r="FG163">
        <v>9999</v>
      </c>
      <c r="FH163">
        <v>576.79999999999995</v>
      </c>
      <c r="FI163">
        <v>9999</v>
      </c>
      <c r="FJ163">
        <v>1.8631</v>
      </c>
      <c r="FK163">
        <v>1.86795</v>
      </c>
      <c r="FL163">
        <v>1.86768</v>
      </c>
      <c r="FM163">
        <v>1.8687400000000001</v>
      </c>
      <c r="FN163">
        <v>1.8696299999999999</v>
      </c>
      <c r="FO163">
        <v>1.8656900000000001</v>
      </c>
      <c r="FP163">
        <v>1.86673</v>
      </c>
      <c r="FQ163">
        <v>1.8681300000000001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8.0820000000000007</v>
      </c>
      <c r="GF163">
        <v>0.25080000000000002</v>
      </c>
      <c r="GG163">
        <v>4.2916309927836904</v>
      </c>
      <c r="GH163">
        <v>7.6595765978979304E-3</v>
      </c>
      <c r="GI163">
        <v>-1.71084151979672E-6</v>
      </c>
      <c r="GJ163">
        <v>4.36376621208334E-10</v>
      </c>
      <c r="GK163">
        <v>-0.121359193448199</v>
      </c>
      <c r="GL163">
        <v>-4.8646536976697102E-3</v>
      </c>
      <c r="GM163">
        <v>1.0234933149142901E-3</v>
      </c>
      <c r="GN163">
        <v>-6.0182367739561398E-6</v>
      </c>
      <c r="GO163">
        <v>21</v>
      </c>
      <c r="GP163">
        <v>2191</v>
      </c>
      <c r="GQ163">
        <v>2</v>
      </c>
      <c r="GR163">
        <v>49</v>
      </c>
      <c r="GS163">
        <v>1407.9</v>
      </c>
      <c r="GT163">
        <v>1407.9</v>
      </c>
      <c r="GU163">
        <v>1.8286100000000001</v>
      </c>
      <c r="GV163">
        <v>2.65747</v>
      </c>
      <c r="GW163">
        <v>2.2485400000000002</v>
      </c>
      <c r="GX163">
        <v>2.7587899999999999</v>
      </c>
      <c r="GY163">
        <v>1.9958499999999999</v>
      </c>
      <c r="GZ163">
        <v>2.3718300000000001</v>
      </c>
      <c r="HA163">
        <v>37.433799999999998</v>
      </c>
      <c r="HB163">
        <v>13.0375</v>
      </c>
      <c r="HC163">
        <v>18</v>
      </c>
      <c r="HD163">
        <v>502.20299999999997</v>
      </c>
      <c r="HE163">
        <v>578.32100000000003</v>
      </c>
      <c r="HF163">
        <v>23.793299999999999</v>
      </c>
      <c r="HG163">
        <v>24.767099999999999</v>
      </c>
      <c r="HH163">
        <v>29.999500000000001</v>
      </c>
      <c r="HI163">
        <v>24.7743</v>
      </c>
      <c r="HJ163">
        <v>24.710599999999999</v>
      </c>
      <c r="HK163">
        <v>36.610999999999997</v>
      </c>
      <c r="HL163">
        <v>40.022799999999997</v>
      </c>
      <c r="HM163">
        <v>0</v>
      </c>
      <c r="HN163">
        <v>23.9603</v>
      </c>
      <c r="HO163">
        <v>642.30999999999995</v>
      </c>
      <c r="HP163">
        <v>18.388200000000001</v>
      </c>
      <c r="HQ163">
        <v>102.586</v>
      </c>
      <c r="HR163">
        <v>103.60599999999999</v>
      </c>
    </row>
    <row r="164" spans="1:226" x14ac:dyDescent="0.2">
      <c r="A164">
        <v>148</v>
      </c>
      <c r="B164">
        <v>1657398051</v>
      </c>
      <c r="C164">
        <v>2353</v>
      </c>
      <c r="D164" t="s">
        <v>656</v>
      </c>
      <c r="E164" t="s">
        <v>657</v>
      </c>
      <c r="F164">
        <v>5</v>
      </c>
      <c r="G164" t="s">
        <v>585</v>
      </c>
      <c r="H164" t="s">
        <v>354</v>
      </c>
      <c r="I164">
        <v>1657398048.25</v>
      </c>
      <c r="J164">
        <f t="shared" si="68"/>
        <v>4.6516027864594604E-3</v>
      </c>
      <c r="K164">
        <f t="shared" si="69"/>
        <v>4.6516027864594607</v>
      </c>
      <c r="L164">
        <f t="shared" si="70"/>
        <v>30.914020567897193</v>
      </c>
      <c r="M164">
        <f t="shared" si="71"/>
        <v>570.43780000000004</v>
      </c>
      <c r="N164">
        <f t="shared" si="72"/>
        <v>286.01564607025892</v>
      </c>
      <c r="O164">
        <f t="shared" si="73"/>
        <v>20.154485400033799</v>
      </c>
      <c r="P164">
        <f t="shared" si="74"/>
        <v>40.196683187405853</v>
      </c>
      <c r="Q164">
        <f t="shared" si="75"/>
        <v>0.1922256236438605</v>
      </c>
      <c r="R164">
        <f t="shared" si="76"/>
        <v>2.3718599625318455</v>
      </c>
      <c r="S164">
        <f t="shared" si="77"/>
        <v>0.18397119531123698</v>
      </c>
      <c r="T164">
        <f t="shared" si="78"/>
        <v>0.11569408617210722</v>
      </c>
      <c r="U164">
        <f t="shared" si="79"/>
        <v>321.51175019999999</v>
      </c>
      <c r="V164">
        <f t="shared" si="80"/>
        <v>26.072478952648005</v>
      </c>
      <c r="W164">
        <f t="shared" si="81"/>
        <v>26.072478952648005</v>
      </c>
      <c r="X164">
        <f t="shared" si="82"/>
        <v>3.3887571527427531</v>
      </c>
      <c r="Y164">
        <f t="shared" si="83"/>
        <v>51.816358759923453</v>
      </c>
      <c r="Z164">
        <f t="shared" si="84"/>
        <v>1.6710233786558488</v>
      </c>
      <c r="AA164">
        <f t="shared" si="85"/>
        <v>3.2248954165190695</v>
      </c>
      <c r="AB164">
        <f t="shared" si="86"/>
        <v>1.7177337740869043</v>
      </c>
      <c r="AC164">
        <f t="shared" si="87"/>
        <v>-205.1356828828622</v>
      </c>
      <c r="AD164">
        <f t="shared" si="88"/>
        <v>-106.82645363382508</v>
      </c>
      <c r="AE164">
        <f t="shared" si="89"/>
        <v>-9.589814105563315</v>
      </c>
      <c r="AF164">
        <f t="shared" si="90"/>
        <v>-4.0200422250620704E-2</v>
      </c>
      <c r="AG164">
        <f t="shared" si="91"/>
        <v>46.154851172150394</v>
      </c>
      <c r="AH164">
        <f t="shared" si="92"/>
        <v>4.688308074633718</v>
      </c>
      <c r="AI164">
        <f t="shared" si="93"/>
        <v>30.914020567897193</v>
      </c>
      <c r="AJ164">
        <v>640.68678914418297</v>
      </c>
      <c r="AK164">
        <v>591.55653333333305</v>
      </c>
      <c r="AL164">
        <v>3.2311752997654799</v>
      </c>
      <c r="AM164">
        <v>65.913837987042498</v>
      </c>
      <c r="AN164">
        <f t="shared" si="94"/>
        <v>4.6516027864594607</v>
      </c>
      <c r="AO164">
        <v>18.330857386648901</v>
      </c>
      <c r="AP164">
        <v>23.698559393939401</v>
      </c>
      <c r="AQ164">
        <v>-5.9918343471028002E-3</v>
      </c>
      <c r="AR164">
        <v>77.476854828919798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37415.726276172609</v>
      </c>
      <c r="AX164">
        <f t="shared" si="98"/>
        <v>1999.9770000000001</v>
      </c>
      <c r="AY164">
        <f t="shared" si="99"/>
        <v>1681.1803800000002</v>
      </c>
      <c r="AZ164">
        <f t="shared" si="100"/>
        <v>0.84059985689835437</v>
      </c>
      <c r="BA164">
        <f t="shared" si="101"/>
        <v>0.16075772381382386</v>
      </c>
      <c r="BB164">
        <v>5.8810000000000002</v>
      </c>
      <c r="BC164">
        <v>0.5</v>
      </c>
      <c r="BD164" t="s">
        <v>355</v>
      </c>
      <c r="BE164">
        <v>2</v>
      </c>
      <c r="BF164" t="b">
        <v>1</v>
      </c>
      <c r="BG164">
        <v>1657398048.25</v>
      </c>
      <c r="BH164">
        <v>570.43780000000004</v>
      </c>
      <c r="BI164">
        <v>627.86850000000004</v>
      </c>
      <c r="BJ164">
        <v>23.71377</v>
      </c>
      <c r="BK164">
        <v>18.330359999999999</v>
      </c>
      <c r="BL164">
        <v>562.30229999999995</v>
      </c>
      <c r="BM164">
        <v>23.463539999999998</v>
      </c>
      <c r="BN164">
        <v>500.01960000000003</v>
      </c>
      <c r="BO164">
        <v>70.424949999999995</v>
      </c>
      <c r="BP164">
        <v>4.1423700000000001E-2</v>
      </c>
      <c r="BQ164">
        <v>25.23706</v>
      </c>
      <c r="BR164">
        <v>24.654890000000002</v>
      </c>
      <c r="BS164">
        <v>999.9</v>
      </c>
      <c r="BT164">
        <v>0</v>
      </c>
      <c r="BU164">
        <v>0</v>
      </c>
      <c r="BV164">
        <v>9988</v>
      </c>
      <c r="BW164">
        <v>0</v>
      </c>
      <c r="BX164">
        <v>373.88420000000002</v>
      </c>
      <c r="BY164">
        <v>-57.430880000000002</v>
      </c>
      <c r="BZ164">
        <v>584.29340000000002</v>
      </c>
      <c r="CA164">
        <v>639.59259999999995</v>
      </c>
      <c r="CB164">
        <v>5.3834090000000003</v>
      </c>
      <c r="CC164">
        <v>627.86850000000004</v>
      </c>
      <c r="CD164">
        <v>18.330359999999999</v>
      </c>
      <c r="CE164">
        <v>1.670042</v>
      </c>
      <c r="CF164">
        <v>1.290915</v>
      </c>
      <c r="CG164">
        <v>14.62072</v>
      </c>
      <c r="CH164">
        <v>10.693479999999999</v>
      </c>
      <c r="CI164">
        <v>1999.9770000000001</v>
      </c>
      <c r="CJ164">
        <v>0.98000500000000001</v>
      </c>
      <c r="CK164">
        <v>1.99954E-2</v>
      </c>
      <c r="CL164">
        <v>0</v>
      </c>
      <c r="CM164">
        <v>2.35608</v>
      </c>
      <c r="CN164">
        <v>0</v>
      </c>
      <c r="CO164">
        <v>14477.66</v>
      </c>
      <c r="CP164">
        <v>17299.98</v>
      </c>
      <c r="CQ164">
        <v>39.774799999999999</v>
      </c>
      <c r="CR164">
        <v>39.899799999999999</v>
      </c>
      <c r="CS164">
        <v>39.274799999999999</v>
      </c>
      <c r="CT164">
        <v>37.6997</v>
      </c>
      <c r="CU164">
        <v>38.686999999999998</v>
      </c>
      <c r="CV164">
        <v>1959.9870000000001</v>
      </c>
      <c r="CW164">
        <v>39.99</v>
      </c>
      <c r="CX164">
        <v>0</v>
      </c>
      <c r="CY164">
        <v>1657398026.5999999</v>
      </c>
      <c r="CZ164">
        <v>0</v>
      </c>
      <c r="DA164">
        <v>0</v>
      </c>
      <c r="DB164" t="s">
        <v>356</v>
      </c>
      <c r="DC164">
        <v>1657313570</v>
      </c>
      <c r="DD164">
        <v>1657313571.5</v>
      </c>
      <c r="DE164">
        <v>0</v>
      </c>
      <c r="DF164">
        <v>-0.183</v>
      </c>
      <c r="DG164">
        <v>-4.0000000000000001E-3</v>
      </c>
      <c r="DH164">
        <v>8.7509999999999994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-55.953617073170697</v>
      </c>
      <c r="DO164">
        <v>-9.1750682926828606</v>
      </c>
      <c r="DP164">
        <v>1.0075611181371</v>
      </c>
      <c r="DQ164">
        <v>0</v>
      </c>
      <c r="DR164">
        <v>5.4055926829268302</v>
      </c>
      <c r="DS164">
        <v>4.14058536585361E-2</v>
      </c>
      <c r="DT164">
        <v>3.3829364861732901E-2</v>
      </c>
      <c r="DU164">
        <v>1</v>
      </c>
      <c r="DV164">
        <v>1</v>
      </c>
      <c r="DW164">
        <v>2</v>
      </c>
      <c r="DX164" t="s">
        <v>371</v>
      </c>
      <c r="DY164">
        <v>2.9750200000000002</v>
      </c>
      <c r="DZ164">
        <v>2.6972200000000002</v>
      </c>
      <c r="EA164">
        <v>9.0627299999999994E-2</v>
      </c>
      <c r="EB164">
        <v>9.7998100000000005E-2</v>
      </c>
      <c r="EC164">
        <v>8.1420000000000006E-2</v>
      </c>
      <c r="ED164">
        <v>6.8199599999999999E-2</v>
      </c>
      <c r="EE164">
        <v>35527.4</v>
      </c>
      <c r="EF164">
        <v>38636.6</v>
      </c>
      <c r="EG164">
        <v>35395</v>
      </c>
      <c r="EH164">
        <v>38838.400000000001</v>
      </c>
      <c r="EI164">
        <v>46078.3</v>
      </c>
      <c r="EJ164">
        <v>52205</v>
      </c>
      <c r="EK164">
        <v>55285.8</v>
      </c>
      <c r="EL164">
        <v>62214.400000000001</v>
      </c>
      <c r="EM164">
        <v>2.0146000000000002</v>
      </c>
      <c r="EN164">
        <v>2.1320000000000001</v>
      </c>
      <c r="EO164">
        <v>0.150502</v>
      </c>
      <c r="EP164">
        <v>0</v>
      </c>
      <c r="EQ164">
        <v>22.1937</v>
      </c>
      <c r="ER164">
        <v>999.9</v>
      </c>
      <c r="ES164">
        <v>40.258000000000003</v>
      </c>
      <c r="ET164">
        <v>35.015999999999998</v>
      </c>
      <c r="EU164">
        <v>32.315199999999997</v>
      </c>
      <c r="EV164">
        <v>52.585099999999997</v>
      </c>
      <c r="EW164">
        <v>38.7179</v>
      </c>
      <c r="EX164">
        <v>2</v>
      </c>
      <c r="EY164">
        <v>-0.197215</v>
      </c>
      <c r="EZ164">
        <v>-2.1953200000000002</v>
      </c>
      <c r="FA164">
        <v>20.1356</v>
      </c>
      <c r="FB164">
        <v>5.2029100000000001</v>
      </c>
      <c r="FC164">
        <v>12.006399999999999</v>
      </c>
      <c r="FD164">
        <v>4.9756</v>
      </c>
      <c r="FE164">
        <v>3.2932000000000001</v>
      </c>
      <c r="FF164">
        <v>9999</v>
      </c>
      <c r="FG164">
        <v>9999</v>
      </c>
      <c r="FH164">
        <v>576.79999999999995</v>
      </c>
      <c r="FI164">
        <v>9999</v>
      </c>
      <c r="FJ164">
        <v>1.8631</v>
      </c>
      <c r="FK164">
        <v>1.86792</v>
      </c>
      <c r="FL164">
        <v>1.86765</v>
      </c>
      <c r="FM164">
        <v>1.86877</v>
      </c>
      <c r="FN164">
        <v>1.8696600000000001</v>
      </c>
      <c r="FO164">
        <v>1.8656900000000001</v>
      </c>
      <c r="FP164">
        <v>1.86673</v>
      </c>
      <c r="FQ164">
        <v>1.8681300000000001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8.1859999999999999</v>
      </c>
      <c r="GF164">
        <v>0.24990000000000001</v>
      </c>
      <c r="GG164">
        <v>4.2916309927836904</v>
      </c>
      <c r="GH164">
        <v>7.6595765978979304E-3</v>
      </c>
      <c r="GI164">
        <v>-1.71084151979672E-6</v>
      </c>
      <c r="GJ164">
        <v>4.36376621208334E-10</v>
      </c>
      <c r="GK164">
        <v>-0.121359193448199</v>
      </c>
      <c r="GL164">
        <v>-4.8646536976697102E-3</v>
      </c>
      <c r="GM164">
        <v>1.0234933149142901E-3</v>
      </c>
      <c r="GN164">
        <v>-6.0182367739561398E-6</v>
      </c>
      <c r="GO164">
        <v>21</v>
      </c>
      <c r="GP164">
        <v>2191</v>
      </c>
      <c r="GQ164">
        <v>2</v>
      </c>
      <c r="GR164">
        <v>49</v>
      </c>
      <c r="GS164">
        <v>1408</v>
      </c>
      <c r="GT164">
        <v>1408</v>
      </c>
      <c r="GU164">
        <v>1.87012</v>
      </c>
      <c r="GV164">
        <v>2.64771</v>
      </c>
      <c r="GW164">
        <v>2.2485400000000002</v>
      </c>
      <c r="GX164">
        <v>2.7575699999999999</v>
      </c>
      <c r="GY164">
        <v>1.9958499999999999</v>
      </c>
      <c r="GZ164">
        <v>2.3718300000000001</v>
      </c>
      <c r="HA164">
        <v>37.409799999999997</v>
      </c>
      <c r="HB164">
        <v>13.0463</v>
      </c>
      <c r="HC164">
        <v>18</v>
      </c>
      <c r="HD164">
        <v>502.50099999999998</v>
      </c>
      <c r="HE164">
        <v>578.36800000000005</v>
      </c>
      <c r="HF164">
        <v>24.060300000000002</v>
      </c>
      <c r="HG164">
        <v>24.755099999999999</v>
      </c>
      <c r="HH164">
        <v>29.999099999999999</v>
      </c>
      <c r="HI164">
        <v>24.7639</v>
      </c>
      <c r="HJ164">
        <v>24.7011</v>
      </c>
      <c r="HK164">
        <v>37.502400000000002</v>
      </c>
      <c r="HL164">
        <v>40.022799999999997</v>
      </c>
      <c r="HM164">
        <v>0</v>
      </c>
      <c r="HN164">
        <v>24.203800000000001</v>
      </c>
      <c r="HO164">
        <v>655.70699999999999</v>
      </c>
      <c r="HP164">
        <v>18.388300000000001</v>
      </c>
      <c r="HQ164">
        <v>102.587</v>
      </c>
      <c r="HR164">
        <v>103.60899999999999</v>
      </c>
    </row>
    <row r="165" spans="1:226" x14ac:dyDescent="0.2">
      <c r="A165">
        <v>149</v>
      </c>
      <c r="B165">
        <v>1657398055.5</v>
      </c>
      <c r="C165">
        <v>2357.5</v>
      </c>
      <c r="D165" t="s">
        <v>658</v>
      </c>
      <c r="E165" t="s">
        <v>659</v>
      </c>
      <c r="F165">
        <v>5</v>
      </c>
      <c r="G165" t="s">
        <v>585</v>
      </c>
      <c r="H165" t="s">
        <v>354</v>
      </c>
      <c r="I165">
        <v>1657398052.6500001</v>
      </c>
      <c r="J165">
        <f t="shared" si="68"/>
        <v>4.6347347904239023E-3</v>
      </c>
      <c r="K165">
        <f t="shared" si="69"/>
        <v>4.6347347904239022</v>
      </c>
      <c r="L165">
        <f t="shared" si="70"/>
        <v>31.814345350647304</v>
      </c>
      <c r="M165">
        <f t="shared" si="71"/>
        <v>584.30939999999998</v>
      </c>
      <c r="N165">
        <f t="shared" si="72"/>
        <v>290.10797242056424</v>
      </c>
      <c r="O165">
        <f t="shared" si="73"/>
        <v>20.44362921911658</v>
      </c>
      <c r="P165">
        <f t="shared" si="74"/>
        <v>41.17572027812956</v>
      </c>
      <c r="Q165">
        <f t="shared" si="75"/>
        <v>0.19105459132110178</v>
      </c>
      <c r="R165">
        <f t="shared" si="76"/>
        <v>2.3777445248385063</v>
      </c>
      <c r="S165">
        <f t="shared" si="77"/>
        <v>0.18291739590399747</v>
      </c>
      <c r="T165">
        <f t="shared" si="78"/>
        <v>0.1150255861697492</v>
      </c>
      <c r="U165">
        <f t="shared" si="79"/>
        <v>321.5036106</v>
      </c>
      <c r="V165">
        <f t="shared" si="80"/>
        <v>26.08335508661359</v>
      </c>
      <c r="W165">
        <f t="shared" si="81"/>
        <v>26.08335508661359</v>
      </c>
      <c r="X165">
        <f t="shared" si="82"/>
        <v>3.3909375063874285</v>
      </c>
      <c r="Y165">
        <f t="shared" si="83"/>
        <v>51.746411723740827</v>
      </c>
      <c r="Z165">
        <f t="shared" si="84"/>
        <v>1.6695136483912336</v>
      </c>
      <c r="AA165">
        <f t="shared" si="85"/>
        <v>3.2263370401493452</v>
      </c>
      <c r="AB165">
        <f t="shared" si="86"/>
        <v>1.7214238579961949</v>
      </c>
      <c r="AC165">
        <f t="shared" si="87"/>
        <v>-204.39180425769408</v>
      </c>
      <c r="AD165">
        <f t="shared" si="88"/>
        <v>-107.52299028447489</v>
      </c>
      <c r="AE165">
        <f t="shared" si="89"/>
        <v>-9.6293434338375121</v>
      </c>
      <c r="AF165">
        <f t="shared" si="90"/>
        <v>-4.0527376006465943E-2</v>
      </c>
      <c r="AG165">
        <f t="shared" si="91"/>
        <v>46.92771181598733</v>
      </c>
      <c r="AH165">
        <f t="shared" si="92"/>
        <v>4.6738598856383113</v>
      </c>
      <c r="AI165">
        <f t="shared" si="93"/>
        <v>31.814345350647304</v>
      </c>
      <c r="AJ165">
        <v>656.43301367052902</v>
      </c>
      <c r="AK165">
        <v>606.12075151515103</v>
      </c>
      <c r="AL165">
        <v>3.25867321007361</v>
      </c>
      <c r="AM165">
        <v>65.913837987042498</v>
      </c>
      <c r="AN165">
        <f t="shared" si="94"/>
        <v>4.6347347904239022</v>
      </c>
      <c r="AO165">
        <v>18.326160106674202</v>
      </c>
      <c r="AP165">
        <v>23.682882424242401</v>
      </c>
      <c r="AQ165">
        <v>-7.8643401143215098E-3</v>
      </c>
      <c r="AR165">
        <v>77.476854828919798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37555.833566035217</v>
      </c>
      <c r="AX165">
        <f t="shared" si="98"/>
        <v>1999.9259999999999</v>
      </c>
      <c r="AY165">
        <f t="shared" si="99"/>
        <v>1681.1375399999999</v>
      </c>
      <c r="AZ165">
        <f t="shared" si="100"/>
        <v>0.84059987219527121</v>
      </c>
      <c r="BA165">
        <f t="shared" si="101"/>
        <v>0.16075775333687348</v>
      </c>
      <c r="BB165">
        <v>5.8810000000000002</v>
      </c>
      <c r="BC165">
        <v>0.5</v>
      </c>
      <c r="BD165" t="s">
        <v>355</v>
      </c>
      <c r="BE165">
        <v>2</v>
      </c>
      <c r="BF165" t="b">
        <v>1</v>
      </c>
      <c r="BG165">
        <v>1657398052.6500001</v>
      </c>
      <c r="BH165">
        <v>584.30939999999998</v>
      </c>
      <c r="BI165">
        <v>642.71640000000002</v>
      </c>
      <c r="BJ165">
        <v>23.69145</v>
      </c>
      <c r="BK165">
        <v>18.324439999999999</v>
      </c>
      <c r="BL165">
        <v>576.08950000000004</v>
      </c>
      <c r="BM165">
        <v>23.441949999999999</v>
      </c>
      <c r="BN165">
        <v>500.01330000000002</v>
      </c>
      <c r="BO165">
        <v>70.426760000000002</v>
      </c>
      <c r="BP165">
        <v>4.2276229999999998E-2</v>
      </c>
      <c r="BQ165">
        <v>25.24457</v>
      </c>
      <c r="BR165">
        <v>24.66666</v>
      </c>
      <c r="BS165">
        <v>999.9</v>
      </c>
      <c r="BT165">
        <v>0</v>
      </c>
      <c r="BU165">
        <v>0</v>
      </c>
      <c r="BV165">
        <v>10027</v>
      </c>
      <c r="BW165">
        <v>0</v>
      </c>
      <c r="BX165">
        <v>383.20940000000002</v>
      </c>
      <c r="BY165">
        <v>-58.407119999999999</v>
      </c>
      <c r="BZ165">
        <v>598.48839999999996</v>
      </c>
      <c r="CA165">
        <v>654.71389999999997</v>
      </c>
      <c r="CB165">
        <v>5.3670239999999998</v>
      </c>
      <c r="CC165">
        <v>642.71640000000002</v>
      </c>
      <c r="CD165">
        <v>18.324439999999999</v>
      </c>
      <c r="CE165">
        <v>1.6685140000000001</v>
      </c>
      <c r="CF165">
        <v>1.2905310000000001</v>
      </c>
      <c r="CG165">
        <v>14.606529999999999</v>
      </c>
      <c r="CH165">
        <v>10.68904</v>
      </c>
      <c r="CI165">
        <v>1999.9259999999999</v>
      </c>
      <c r="CJ165">
        <v>0.98000500000000001</v>
      </c>
      <c r="CK165">
        <v>1.99954E-2</v>
      </c>
      <c r="CL165">
        <v>0</v>
      </c>
      <c r="CM165">
        <v>2.3798400000000002</v>
      </c>
      <c r="CN165">
        <v>0</v>
      </c>
      <c r="CO165">
        <v>14546.16</v>
      </c>
      <c r="CP165">
        <v>17299.55</v>
      </c>
      <c r="CQ165">
        <v>39.856099999999998</v>
      </c>
      <c r="CR165">
        <v>39.936999999999998</v>
      </c>
      <c r="CS165">
        <v>39.337200000000003</v>
      </c>
      <c r="CT165">
        <v>37.906100000000002</v>
      </c>
      <c r="CU165">
        <v>38.737299999999998</v>
      </c>
      <c r="CV165">
        <v>1959.9359999999999</v>
      </c>
      <c r="CW165">
        <v>39.99</v>
      </c>
      <c r="CX165">
        <v>0</v>
      </c>
      <c r="CY165">
        <v>1657398031.4000001</v>
      </c>
      <c r="CZ165">
        <v>0</v>
      </c>
      <c r="DA165">
        <v>0</v>
      </c>
      <c r="DB165" t="s">
        <v>356</v>
      </c>
      <c r="DC165">
        <v>1657313570</v>
      </c>
      <c r="DD165">
        <v>1657313571.5</v>
      </c>
      <c r="DE165">
        <v>0</v>
      </c>
      <c r="DF165">
        <v>-0.183</v>
      </c>
      <c r="DG165">
        <v>-4.0000000000000001E-3</v>
      </c>
      <c r="DH165">
        <v>8.7509999999999994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-56.8388243902439</v>
      </c>
      <c r="DO165">
        <v>-10.8050216027875</v>
      </c>
      <c r="DP165">
        <v>1.16141832819344</v>
      </c>
      <c r="DQ165">
        <v>0</v>
      </c>
      <c r="DR165">
        <v>5.4063114634146299</v>
      </c>
      <c r="DS165">
        <v>-0.29682480836236502</v>
      </c>
      <c r="DT165">
        <v>3.3143780239890099E-2</v>
      </c>
      <c r="DU165">
        <v>0</v>
      </c>
      <c r="DV165">
        <v>0</v>
      </c>
      <c r="DW165">
        <v>2</v>
      </c>
      <c r="DX165" t="s">
        <v>357</v>
      </c>
      <c r="DY165">
        <v>2.9752700000000001</v>
      </c>
      <c r="DZ165">
        <v>2.6933099999999999</v>
      </c>
      <c r="EA165">
        <v>9.2257900000000004E-2</v>
      </c>
      <c r="EB165">
        <v>9.9605200000000005E-2</v>
      </c>
      <c r="EC165">
        <v>8.1378599999999995E-2</v>
      </c>
      <c r="ED165">
        <v>6.8179100000000006E-2</v>
      </c>
      <c r="EE165">
        <v>35464</v>
      </c>
      <c r="EF165">
        <v>38568.199999999997</v>
      </c>
      <c r="EG165">
        <v>35395.199999999997</v>
      </c>
      <c r="EH165">
        <v>38838.800000000003</v>
      </c>
      <c r="EI165">
        <v>46080.800000000003</v>
      </c>
      <c r="EJ165">
        <v>52206.6</v>
      </c>
      <c r="EK165">
        <v>55286.2</v>
      </c>
      <c r="EL165">
        <v>62214.8</v>
      </c>
      <c r="EM165">
        <v>2.0150000000000001</v>
      </c>
      <c r="EN165">
        <v>2.1318000000000001</v>
      </c>
      <c r="EO165">
        <v>0.152141</v>
      </c>
      <c r="EP165">
        <v>0</v>
      </c>
      <c r="EQ165">
        <v>22.180900000000001</v>
      </c>
      <c r="ER165">
        <v>999.9</v>
      </c>
      <c r="ES165">
        <v>40.232999999999997</v>
      </c>
      <c r="ET165">
        <v>35.015999999999998</v>
      </c>
      <c r="EU165">
        <v>32.292000000000002</v>
      </c>
      <c r="EV165">
        <v>52.2151</v>
      </c>
      <c r="EW165">
        <v>38.685899999999997</v>
      </c>
      <c r="EX165">
        <v>2</v>
      </c>
      <c r="EY165">
        <v>-0.19802800000000001</v>
      </c>
      <c r="EZ165">
        <v>-2.26525</v>
      </c>
      <c r="FA165">
        <v>20.135200000000001</v>
      </c>
      <c r="FB165">
        <v>5.2053099999999999</v>
      </c>
      <c r="FC165">
        <v>12.006399999999999</v>
      </c>
      <c r="FD165">
        <v>4.976</v>
      </c>
      <c r="FE165">
        <v>3.2930000000000001</v>
      </c>
      <c r="FF165">
        <v>9999</v>
      </c>
      <c r="FG165">
        <v>9999</v>
      </c>
      <c r="FH165">
        <v>576.79999999999995</v>
      </c>
      <c r="FI165">
        <v>9999</v>
      </c>
      <c r="FJ165">
        <v>1.8631</v>
      </c>
      <c r="FK165">
        <v>1.8678900000000001</v>
      </c>
      <c r="FL165">
        <v>1.86765</v>
      </c>
      <c r="FM165">
        <v>1.8688</v>
      </c>
      <c r="FN165">
        <v>1.8696600000000001</v>
      </c>
      <c r="FO165">
        <v>1.8656900000000001</v>
      </c>
      <c r="FP165">
        <v>1.86676</v>
      </c>
      <c r="FQ165">
        <v>1.8681300000000001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8.2739999999999991</v>
      </c>
      <c r="GF165">
        <v>0.24929999999999999</v>
      </c>
      <c r="GG165">
        <v>4.2916309927836904</v>
      </c>
      <c r="GH165">
        <v>7.6595765978979304E-3</v>
      </c>
      <c r="GI165">
        <v>-1.71084151979672E-6</v>
      </c>
      <c r="GJ165">
        <v>4.36376621208334E-10</v>
      </c>
      <c r="GK165">
        <v>-0.121359193448199</v>
      </c>
      <c r="GL165">
        <v>-4.8646536976697102E-3</v>
      </c>
      <c r="GM165">
        <v>1.0234933149142901E-3</v>
      </c>
      <c r="GN165">
        <v>-6.0182367739561398E-6</v>
      </c>
      <c r="GO165">
        <v>21</v>
      </c>
      <c r="GP165">
        <v>2191</v>
      </c>
      <c r="GQ165">
        <v>2</v>
      </c>
      <c r="GR165">
        <v>49</v>
      </c>
      <c r="GS165">
        <v>1408.1</v>
      </c>
      <c r="GT165">
        <v>1408.1</v>
      </c>
      <c r="GU165">
        <v>1.9055200000000001</v>
      </c>
      <c r="GV165">
        <v>2.64893</v>
      </c>
      <c r="GW165">
        <v>2.2485400000000002</v>
      </c>
      <c r="GX165">
        <v>2.7575699999999999</v>
      </c>
      <c r="GY165">
        <v>1.9958499999999999</v>
      </c>
      <c r="GZ165">
        <v>2.34253</v>
      </c>
      <c r="HA165">
        <v>37.409799999999997</v>
      </c>
      <c r="HB165">
        <v>13.0375</v>
      </c>
      <c r="HC165">
        <v>18</v>
      </c>
      <c r="HD165">
        <v>502.70100000000002</v>
      </c>
      <c r="HE165">
        <v>578.14</v>
      </c>
      <c r="HF165">
        <v>24.293800000000001</v>
      </c>
      <c r="HG165">
        <v>24.748799999999999</v>
      </c>
      <c r="HH165">
        <v>29.998699999999999</v>
      </c>
      <c r="HI165">
        <v>24.7577</v>
      </c>
      <c r="HJ165">
        <v>24.694099999999999</v>
      </c>
      <c r="HK165">
        <v>38.163600000000002</v>
      </c>
      <c r="HL165">
        <v>40.022799999999997</v>
      </c>
      <c r="HM165">
        <v>0</v>
      </c>
      <c r="HN165">
        <v>24.4374</v>
      </c>
      <c r="HO165">
        <v>675.83100000000002</v>
      </c>
      <c r="HP165">
        <v>18.403500000000001</v>
      </c>
      <c r="HQ165">
        <v>102.58799999999999</v>
      </c>
      <c r="HR165">
        <v>103.60899999999999</v>
      </c>
    </row>
    <row r="166" spans="1:226" x14ac:dyDescent="0.2">
      <c r="A166">
        <v>150</v>
      </c>
      <c r="B166">
        <v>1657398061</v>
      </c>
      <c r="C166">
        <v>2363</v>
      </c>
      <c r="D166" t="s">
        <v>660</v>
      </c>
      <c r="E166" t="s">
        <v>661</v>
      </c>
      <c r="F166">
        <v>5</v>
      </c>
      <c r="G166" t="s">
        <v>585</v>
      </c>
      <c r="H166" t="s">
        <v>354</v>
      </c>
      <c r="I166">
        <v>1657398058.25</v>
      </c>
      <c r="J166">
        <f t="shared" si="68"/>
        <v>4.6513287750051778E-3</v>
      </c>
      <c r="K166">
        <f t="shared" si="69"/>
        <v>4.6513287750051777</v>
      </c>
      <c r="L166">
        <f t="shared" si="70"/>
        <v>32.319609856589416</v>
      </c>
      <c r="M166">
        <f t="shared" si="71"/>
        <v>602.00580000000002</v>
      </c>
      <c r="N166">
        <f t="shared" si="72"/>
        <v>302.82819175265047</v>
      </c>
      <c r="O166">
        <f t="shared" si="73"/>
        <v>21.340487852248536</v>
      </c>
      <c r="P166">
        <f t="shared" si="74"/>
        <v>42.423716852546704</v>
      </c>
      <c r="Q166">
        <f t="shared" si="75"/>
        <v>0.19113148280141556</v>
      </c>
      <c r="R166">
        <f t="shared" si="76"/>
        <v>2.3730900329776885</v>
      </c>
      <c r="S166">
        <f t="shared" si="77"/>
        <v>0.18297264684343964</v>
      </c>
      <c r="T166">
        <f t="shared" si="78"/>
        <v>0.11506192007307531</v>
      </c>
      <c r="U166">
        <f t="shared" si="79"/>
        <v>321.51462299999992</v>
      </c>
      <c r="V166">
        <f t="shared" si="80"/>
        <v>26.10398682860761</v>
      </c>
      <c r="W166">
        <f t="shared" si="81"/>
        <v>26.10398682860761</v>
      </c>
      <c r="X166">
        <f t="shared" si="82"/>
        <v>3.3950769470170217</v>
      </c>
      <c r="Y166">
        <f t="shared" si="83"/>
        <v>51.624914603377917</v>
      </c>
      <c r="Z166">
        <f t="shared" si="84"/>
        <v>1.6680048436053652</v>
      </c>
      <c r="AA166">
        <f t="shared" si="85"/>
        <v>3.2310074630055166</v>
      </c>
      <c r="AB166">
        <f t="shared" si="86"/>
        <v>1.7270721034116565</v>
      </c>
      <c r="AC166">
        <f t="shared" si="87"/>
        <v>-205.12359897772834</v>
      </c>
      <c r="AD166">
        <f t="shared" si="88"/>
        <v>-106.84192237293095</v>
      </c>
      <c r="AE166">
        <f t="shared" si="89"/>
        <v>-9.5892805746278977</v>
      </c>
      <c r="AF166">
        <f t="shared" si="90"/>
        <v>-4.0178925287250422E-2</v>
      </c>
      <c r="AG166">
        <f t="shared" si="91"/>
        <v>47.959207781102499</v>
      </c>
      <c r="AH166">
        <f t="shared" si="92"/>
        <v>4.6518036035427635</v>
      </c>
      <c r="AI166">
        <f t="shared" si="93"/>
        <v>32.319609856589416</v>
      </c>
      <c r="AJ166">
        <v>675.24474844059398</v>
      </c>
      <c r="AK166">
        <v>624.07387878787904</v>
      </c>
      <c r="AL166">
        <v>3.3265410411344298</v>
      </c>
      <c r="AM166">
        <v>65.913837987042498</v>
      </c>
      <c r="AN166">
        <f t="shared" si="94"/>
        <v>4.6513287750051777</v>
      </c>
      <c r="AO166">
        <v>18.307155673319301</v>
      </c>
      <c r="AP166">
        <v>23.660770303030301</v>
      </c>
      <c r="AQ166">
        <v>-2.8082268715482099E-3</v>
      </c>
      <c r="AR166">
        <v>77.476854828919798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37441.310307397514</v>
      </c>
      <c r="AX166">
        <f t="shared" si="98"/>
        <v>1999.9949999999999</v>
      </c>
      <c r="AY166">
        <f t="shared" si="99"/>
        <v>1681.1954999999998</v>
      </c>
      <c r="AZ166">
        <f t="shared" si="100"/>
        <v>0.84059985149962868</v>
      </c>
      <c r="BA166">
        <f t="shared" si="101"/>
        <v>0.16075771339428346</v>
      </c>
      <c r="BB166">
        <v>5.8810000000000002</v>
      </c>
      <c r="BC166">
        <v>0.5</v>
      </c>
      <c r="BD166" t="s">
        <v>355</v>
      </c>
      <c r="BE166">
        <v>2</v>
      </c>
      <c r="BF166" t="b">
        <v>1</v>
      </c>
      <c r="BG166">
        <v>1657398058.25</v>
      </c>
      <c r="BH166">
        <v>602.00580000000002</v>
      </c>
      <c r="BI166">
        <v>661.70719999999994</v>
      </c>
      <c r="BJ166">
        <v>23.669509999999999</v>
      </c>
      <c r="BK166">
        <v>18.327750000000002</v>
      </c>
      <c r="BL166">
        <v>593.67870000000005</v>
      </c>
      <c r="BM166">
        <v>23.420719999999999</v>
      </c>
      <c r="BN166">
        <v>500.01729999999998</v>
      </c>
      <c r="BO166">
        <v>70.42989</v>
      </c>
      <c r="BP166">
        <v>4.0721500000000001E-2</v>
      </c>
      <c r="BQ166">
        <v>25.268879999999999</v>
      </c>
      <c r="BR166">
        <v>24.678529999999999</v>
      </c>
      <c r="BS166">
        <v>999.9</v>
      </c>
      <c r="BT166">
        <v>0</v>
      </c>
      <c r="BU166">
        <v>0</v>
      </c>
      <c r="BV166">
        <v>9995.5</v>
      </c>
      <c r="BW166">
        <v>0</v>
      </c>
      <c r="BX166">
        <v>370.14980000000003</v>
      </c>
      <c r="BY166">
        <v>-59.701320000000003</v>
      </c>
      <c r="BZ166">
        <v>616.60069999999996</v>
      </c>
      <c r="CA166">
        <v>674.06129999999996</v>
      </c>
      <c r="CB166">
        <v>5.3417599999999998</v>
      </c>
      <c r="CC166">
        <v>661.70719999999994</v>
      </c>
      <c r="CD166">
        <v>18.327750000000002</v>
      </c>
      <c r="CE166">
        <v>1.6670430000000001</v>
      </c>
      <c r="CF166">
        <v>1.290821</v>
      </c>
      <c r="CG166">
        <v>14.592890000000001</v>
      </c>
      <c r="CH166">
        <v>10.692410000000001</v>
      </c>
      <c r="CI166">
        <v>1999.9949999999999</v>
      </c>
      <c r="CJ166">
        <v>0.98000589999999999</v>
      </c>
      <c r="CK166">
        <v>1.9994439999999999E-2</v>
      </c>
      <c r="CL166">
        <v>0</v>
      </c>
      <c r="CM166">
        <v>2.38523</v>
      </c>
      <c r="CN166">
        <v>0</v>
      </c>
      <c r="CO166">
        <v>14628.39</v>
      </c>
      <c r="CP166">
        <v>17300.13</v>
      </c>
      <c r="CQ166">
        <v>39.924599999999998</v>
      </c>
      <c r="CR166">
        <v>40</v>
      </c>
      <c r="CS166">
        <v>39.399799999999999</v>
      </c>
      <c r="CT166">
        <v>37.987200000000001</v>
      </c>
      <c r="CU166">
        <v>38.811999999999998</v>
      </c>
      <c r="CV166">
        <v>1960.0050000000001</v>
      </c>
      <c r="CW166">
        <v>39.99</v>
      </c>
      <c r="CX166">
        <v>0</v>
      </c>
      <c r="CY166">
        <v>1657398036.2</v>
      </c>
      <c r="CZ166">
        <v>0</v>
      </c>
      <c r="DA166">
        <v>0</v>
      </c>
      <c r="DB166" t="s">
        <v>356</v>
      </c>
      <c r="DC166">
        <v>1657313570</v>
      </c>
      <c r="DD166">
        <v>1657313571.5</v>
      </c>
      <c r="DE166">
        <v>0</v>
      </c>
      <c r="DF166">
        <v>-0.183</v>
      </c>
      <c r="DG166">
        <v>-4.0000000000000001E-3</v>
      </c>
      <c r="DH166">
        <v>8.7509999999999994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-57.774017073170697</v>
      </c>
      <c r="DO166">
        <v>-12.1633379790942</v>
      </c>
      <c r="DP166">
        <v>1.2635398232071899</v>
      </c>
      <c r="DQ166">
        <v>0</v>
      </c>
      <c r="DR166">
        <v>5.3849470731707303</v>
      </c>
      <c r="DS166">
        <v>-0.25433707317074</v>
      </c>
      <c r="DT166">
        <v>2.6112218824172698E-2</v>
      </c>
      <c r="DU166">
        <v>0</v>
      </c>
      <c r="DV166">
        <v>0</v>
      </c>
      <c r="DW166">
        <v>2</v>
      </c>
      <c r="DX166" t="s">
        <v>357</v>
      </c>
      <c r="DY166">
        <v>2.97505</v>
      </c>
      <c r="DZ166">
        <v>2.6973099999999999</v>
      </c>
      <c r="EA166">
        <v>9.4204399999999994E-2</v>
      </c>
      <c r="EB166">
        <v>0.10159600000000001</v>
      </c>
      <c r="EC166">
        <v>8.1306199999999995E-2</v>
      </c>
      <c r="ED166">
        <v>6.8428500000000003E-2</v>
      </c>
      <c r="EE166">
        <v>35388.5</v>
      </c>
      <c r="EF166">
        <v>38483.9</v>
      </c>
      <c r="EG166">
        <v>35395.699999999997</v>
      </c>
      <c r="EH166">
        <v>38839.599999999999</v>
      </c>
      <c r="EI166">
        <v>46084.2</v>
      </c>
      <c r="EJ166">
        <v>52193.599999999999</v>
      </c>
      <c r="EK166">
        <v>55285.8</v>
      </c>
      <c r="EL166">
        <v>62216</v>
      </c>
      <c r="EM166">
        <v>2.016</v>
      </c>
      <c r="EN166">
        <v>2.1324000000000001</v>
      </c>
      <c r="EO166">
        <v>0.153333</v>
      </c>
      <c r="EP166">
        <v>0</v>
      </c>
      <c r="EQ166">
        <v>22.163699999999999</v>
      </c>
      <c r="ER166">
        <v>999.9</v>
      </c>
      <c r="ES166">
        <v>40.209000000000003</v>
      </c>
      <c r="ET166">
        <v>34.985999999999997</v>
      </c>
      <c r="EU166">
        <v>32.225099999999998</v>
      </c>
      <c r="EV166">
        <v>52.275199999999998</v>
      </c>
      <c r="EW166">
        <v>38.677900000000001</v>
      </c>
      <c r="EX166">
        <v>2</v>
      </c>
      <c r="EY166">
        <v>-0.19823199999999999</v>
      </c>
      <c r="EZ166">
        <v>-2.3647499999999999</v>
      </c>
      <c r="FA166">
        <v>20.1341</v>
      </c>
      <c r="FB166">
        <v>5.20411</v>
      </c>
      <c r="FC166">
        <v>12.006399999999999</v>
      </c>
      <c r="FD166">
        <v>4.976</v>
      </c>
      <c r="FE166">
        <v>3.2932000000000001</v>
      </c>
      <c r="FF166">
        <v>9999</v>
      </c>
      <c r="FG166">
        <v>9999</v>
      </c>
      <c r="FH166">
        <v>576.79999999999995</v>
      </c>
      <c r="FI166">
        <v>9999</v>
      </c>
      <c r="FJ166">
        <v>1.8631</v>
      </c>
      <c r="FK166">
        <v>1.86792</v>
      </c>
      <c r="FL166">
        <v>1.86768</v>
      </c>
      <c r="FM166">
        <v>1.86877</v>
      </c>
      <c r="FN166">
        <v>1.8696299999999999</v>
      </c>
      <c r="FO166">
        <v>1.8656900000000001</v>
      </c>
      <c r="FP166">
        <v>1.86676</v>
      </c>
      <c r="FQ166">
        <v>1.8681300000000001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8.3810000000000002</v>
      </c>
      <c r="GF166">
        <v>0.24840000000000001</v>
      </c>
      <c r="GG166">
        <v>4.2916309927836904</v>
      </c>
      <c r="GH166">
        <v>7.6595765978979304E-3</v>
      </c>
      <c r="GI166">
        <v>-1.71084151979672E-6</v>
      </c>
      <c r="GJ166">
        <v>4.36376621208334E-10</v>
      </c>
      <c r="GK166">
        <v>-0.121359193448199</v>
      </c>
      <c r="GL166">
        <v>-4.8646536976697102E-3</v>
      </c>
      <c r="GM166">
        <v>1.0234933149142901E-3</v>
      </c>
      <c r="GN166">
        <v>-6.0182367739561398E-6</v>
      </c>
      <c r="GO166">
        <v>21</v>
      </c>
      <c r="GP166">
        <v>2191</v>
      </c>
      <c r="GQ166">
        <v>2</v>
      </c>
      <c r="GR166">
        <v>49</v>
      </c>
      <c r="GS166">
        <v>1408.2</v>
      </c>
      <c r="GT166">
        <v>1408.2</v>
      </c>
      <c r="GU166">
        <v>1.94702</v>
      </c>
      <c r="GV166">
        <v>2.65259</v>
      </c>
      <c r="GW166">
        <v>2.2485400000000002</v>
      </c>
      <c r="GX166">
        <v>2.7575699999999999</v>
      </c>
      <c r="GY166">
        <v>1.9958499999999999</v>
      </c>
      <c r="GZ166">
        <v>2.3584000000000001</v>
      </c>
      <c r="HA166">
        <v>37.385800000000003</v>
      </c>
      <c r="HB166">
        <v>13.02</v>
      </c>
      <c r="HC166">
        <v>18</v>
      </c>
      <c r="HD166">
        <v>503.28100000000001</v>
      </c>
      <c r="HE166">
        <v>578.48</v>
      </c>
      <c r="HF166">
        <v>24.535</v>
      </c>
      <c r="HG166">
        <v>24.7364</v>
      </c>
      <c r="HH166">
        <v>29.999400000000001</v>
      </c>
      <c r="HI166">
        <v>24.749400000000001</v>
      </c>
      <c r="HJ166">
        <v>24.6846</v>
      </c>
      <c r="HK166">
        <v>39.044199999999996</v>
      </c>
      <c r="HL166">
        <v>39.736899999999999</v>
      </c>
      <c r="HM166">
        <v>0</v>
      </c>
      <c r="HN166">
        <v>24.6629</v>
      </c>
      <c r="HO166">
        <v>689.42700000000002</v>
      </c>
      <c r="HP166">
        <v>18.4377</v>
      </c>
      <c r="HQ166">
        <v>102.58799999999999</v>
      </c>
      <c r="HR166">
        <v>103.611</v>
      </c>
    </row>
    <row r="167" spans="1:226" x14ac:dyDescent="0.2">
      <c r="A167">
        <v>151</v>
      </c>
      <c r="B167">
        <v>1657398066</v>
      </c>
      <c r="C167">
        <v>2368</v>
      </c>
      <c r="D167" t="s">
        <v>662</v>
      </c>
      <c r="E167" t="s">
        <v>663</v>
      </c>
      <c r="F167">
        <v>5</v>
      </c>
      <c r="G167" t="s">
        <v>585</v>
      </c>
      <c r="H167" t="s">
        <v>354</v>
      </c>
      <c r="I167">
        <v>1657398063.5</v>
      </c>
      <c r="J167">
        <f t="shared" si="68"/>
        <v>4.6219215426836612E-3</v>
      </c>
      <c r="K167">
        <f t="shared" si="69"/>
        <v>4.6219215426836611</v>
      </c>
      <c r="L167">
        <f t="shared" si="70"/>
        <v>33.093444443340267</v>
      </c>
      <c r="M167">
        <f t="shared" si="71"/>
        <v>618.87366666666696</v>
      </c>
      <c r="N167">
        <f t="shared" si="72"/>
        <v>309.92585230034962</v>
      </c>
      <c r="O167">
        <f t="shared" si="73"/>
        <v>21.839730638310815</v>
      </c>
      <c r="P167">
        <f t="shared" si="74"/>
        <v>43.610541291809866</v>
      </c>
      <c r="Q167">
        <f t="shared" si="75"/>
        <v>0.18941956612465616</v>
      </c>
      <c r="R167">
        <f t="shared" si="76"/>
        <v>2.3704087425242042</v>
      </c>
      <c r="S167">
        <f t="shared" si="77"/>
        <v>0.18139427869998234</v>
      </c>
      <c r="T167">
        <f t="shared" si="78"/>
        <v>0.11406413011334832</v>
      </c>
      <c r="U167">
        <f t="shared" si="79"/>
        <v>321.51471166666738</v>
      </c>
      <c r="V167">
        <f t="shared" si="80"/>
        <v>26.126225174003253</v>
      </c>
      <c r="W167">
        <f t="shared" si="81"/>
        <v>26.126225174003253</v>
      </c>
      <c r="X167">
        <f t="shared" si="82"/>
        <v>3.3995436692145118</v>
      </c>
      <c r="Y167">
        <f t="shared" si="83"/>
        <v>51.606252612826829</v>
      </c>
      <c r="Z167">
        <f t="shared" si="84"/>
        <v>1.6685991416705201</v>
      </c>
      <c r="AA167">
        <f t="shared" si="85"/>
        <v>3.2333274694233207</v>
      </c>
      <c r="AB167">
        <f t="shared" si="86"/>
        <v>1.7309445275439916</v>
      </c>
      <c r="AC167">
        <f t="shared" si="87"/>
        <v>-203.82674003234945</v>
      </c>
      <c r="AD167">
        <f t="shared" si="88"/>
        <v>-108.02136273346254</v>
      </c>
      <c r="AE167">
        <f t="shared" si="89"/>
        <v>-9.7077770320351497</v>
      </c>
      <c r="AF167">
        <f t="shared" si="90"/>
        <v>-4.1168131179759371E-2</v>
      </c>
      <c r="AG167">
        <f t="shared" si="91"/>
        <v>48.503916578195309</v>
      </c>
      <c r="AH167">
        <f t="shared" si="92"/>
        <v>4.5696845165132585</v>
      </c>
      <c r="AI167">
        <f t="shared" si="93"/>
        <v>33.093444443340267</v>
      </c>
      <c r="AJ167">
        <v>692.482757348512</v>
      </c>
      <c r="AK167">
        <v>640.48423030303002</v>
      </c>
      <c r="AL167">
        <v>3.2992571932443502</v>
      </c>
      <c r="AM167">
        <v>65.913837987042498</v>
      </c>
      <c r="AN167">
        <f t="shared" si="94"/>
        <v>4.6219215426836611</v>
      </c>
      <c r="AO167">
        <v>18.428765532192699</v>
      </c>
      <c r="AP167">
        <v>23.695101818181801</v>
      </c>
      <c r="AQ167">
        <v>9.3107349064020795E-3</v>
      </c>
      <c r="AR167">
        <v>77.476854828919798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37375.458697008733</v>
      </c>
      <c r="AX167">
        <f t="shared" si="98"/>
        <v>1999.99555555556</v>
      </c>
      <c r="AY167">
        <f t="shared" si="99"/>
        <v>1681.1959666666705</v>
      </c>
      <c r="AZ167">
        <f t="shared" si="100"/>
        <v>0.84059985133300297</v>
      </c>
      <c r="BA167">
        <f t="shared" si="101"/>
        <v>0.16075771307269571</v>
      </c>
      <c r="BB167">
        <v>5.8810000000000002</v>
      </c>
      <c r="BC167">
        <v>0.5</v>
      </c>
      <c r="BD167" t="s">
        <v>355</v>
      </c>
      <c r="BE167">
        <v>2</v>
      </c>
      <c r="BF167" t="b">
        <v>1</v>
      </c>
      <c r="BG167">
        <v>1657398063.5</v>
      </c>
      <c r="BH167">
        <v>618.87366666666696</v>
      </c>
      <c r="BI167">
        <v>679.24800000000005</v>
      </c>
      <c r="BJ167">
        <v>23.6789555555556</v>
      </c>
      <c r="BK167">
        <v>18.431566666666701</v>
      </c>
      <c r="BL167">
        <v>610.44455555555601</v>
      </c>
      <c r="BM167">
        <v>23.429833333333299</v>
      </c>
      <c r="BN167">
        <v>500.01933333333301</v>
      </c>
      <c r="BO167">
        <v>70.424911111111101</v>
      </c>
      <c r="BP167">
        <v>4.2687755555555602E-2</v>
      </c>
      <c r="BQ167">
        <v>25.280944444444401</v>
      </c>
      <c r="BR167">
        <v>24.694144444444401</v>
      </c>
      <c r="BS167">
        <v>999.9</v>
      </c>
      <c r="BT167">
        <v>0</v>
      </c>
      <c r="BU167">
        <v>0</v>
      </c>
      <c r="BV167">
        <v>9978.3333333333303</v>
      </c>
      <c r="BW167">
        <v>0</v>
      </c>
      <c r="BX167">
        <v>381.11855555555599</v>
      </c>
      <c r="BY167">
        <v>-60.374400000000001</v>
      </c>
      <c r="BZ167">
        <v>633.88333333333298</v>
      </c>
      <c r="CA167">
        <v>692.00266666666698</v>
      </c>
      <c r="CB167">
        <v>5.2473933333333296</v>
      </c>
      <c r="CC167">
        <v>679.24800000000005</v>
      </c>
      <c r="CD167">
        <v>18.431566666666701</v>
      </c>
      <c r="CE167">
        <v>1.6675877777777799</v>
      </c>
      <c r="CF167">
        <v>1.2980400000000001</v>
      </c>
      <c r="CG167">
        <v>14.5979555555556</v>
      </c>
      <c r="CH167">
        <v>10.7761888888889</v>
      </c>
      <c r="CI167">
        <v>1999.99555555556</v>
      </c>
      <c r="CJ167">
        <v>0.98000533333333295</v>
      </c>
      <c r="CK167">
        <v>1.9995044444444401E-2</v>
      </c>
      <c r="CL167">
        <v>0</v>
      </c>
      <c r="CM167">
        <v>2.4636555555555599</v>
      </c>
      <c r="CN167">
        <v>0</v>
      </c>
      <c r="CO167">
        <v>14688.1333333333</v>
      </c>
      <c r="CP167">
        <v>17300.111111111099</v>
      </c>
      <c r="CQ167">
        <v>40.027555555555601</v>
      </c>
      <c r="CR167">
        <v>40.041333333333299</v>
      </c>
      <c r="CS167">
        <v>39.465000000000003</v>
      </c>
      <c r="CT167">
        <v>38.020555555555497</v>
      </c>
      <c r="CU167">
        <v>38.888777777777797</v>
      </c>
      <c r="CV167">
        <v>1960.00555555556</v>
      </c>
      <c r="CW167">
        <v>39.99</v>
      </c>
      <c r="CX167">
        <v>0</v>
      </c>
      <c r="CY167">
        <v>1657398041.5999999</v>
      </c>
      <c r="CZ167">
        <v>0</v>
      </c>
      <c r="DA167">
        <v>0</v>
      </c>
      <c r="DB167" t="s">
        <v>356</v>
      </c>
      <c r="DC167">
        <v>1657313570</v>
      </c>
      <c r="DD167">
        <v>1657313571.5</v>
      </c>
      <c r="DE167">
        <v>0</v>
      </c>
      <c r="DF167">
        <v>-0.183</v>
      </c>
      <c r="DG167">
        <v>-4.0000000000000001E-3</v>
      </c>
      <c r="DH167">
        <v>8.7509999999999994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-58.758468292682899</v>
      </c>
      <c r="DO167">
        <v>-12.507234146341499</v>
      </c>
      <c r="DP167">
        <v>1.28722576287316</v>
      </c>
      <c r="DQ167">
        <v>0</v>
      </c>
      <c r="DR167">
        <v>5.3435785365853699</v>
      </c>
      <c r="DS167">
        <v>-0.48418306620209101</v>
      </c>
      <c r="DT167">
        <v>5.44667080934889E-2</v>
      </c>
      <c r="DU167">
        <v>0</v>
      </c>
      <c r="DV167">
        <v>0</v>
      </c>
      <c r="DW167">
        <v>2</v>
      </c>
      <c r="DX167" t="s">
        <v>357</v>
      </c>
      <c r="DY167">
        <v>2.9751599999999998</v>
      </c>
      <c r="DZ167">
        <v>2.6958000000000002</v>
      </c>
      <c r="EA167">
        <v>9.5963099999999996E-2</v>
      </c>
      <c r="EB167">
        <v>0.103377</v>
      </c>
      <c r="EC167">
        <v>8.1404500000000005E-2</v>
      </c>
      <c r="ED167">
        <v>6.8492800000000006E-2</v>
      </c>
      <c r="EE167">
        <v>35320.699999999997</v>
      </c>
      <c r="EF167">
        <v>38409</v>
      </c>
      <c r="EG167">
        <v>35396.5</v>
      </c>
      <c r="EH167">
        <v>38840.9</v>
      </c>
      <c r="EI167">
        <v>46080.3</v>
      </c>
      <c r="EJ167">
        <v>52191.6</v>
      </c>
      <c r="EK167">
        <v>55287</v>
      </c>
      <c r="EL167">
        <v>62217.8</v>
      </c>
      <c r="EM167">
        <v>2.0158</v>
      </c>
      <c r="EN167">
        <v>2.1328</v>
      </c>
      <c r="EO167">
        <v>0.15526999999999999</v>
      </c>
      <c r="EP167">
        <v>0</v>
      </c>
      <c r="EQ167">
        <v>22.148800000000001</v>
      </c>
      <c r="ER167">
        <v>999.9</v>
      </c>
      <c r="ES167">
        <v>40.209000000000003</v>
      </c>
      <c r="ET167">
        <v>34.985999999999997</v>
      </c>
      <c r="EU167">
        <v>32.223500000000001</v>
      </c>
      <c r="EV167">
        <v>52.3752</v>
      </c>
      <c r="EW167">
        <v>38.637799999999999</v>
      </c>
      <c r="EX167">
        <v>2</v>
      </c>
      <c r="EY167">
        <v>-0.198821</v>
      </c>
      <c r="EZ167">
        <v>-2.4254699999999998</v>
      </c>
      <c r="FA167">
        <v>20.132300000000001</v>
      </c>
      <c r="FB167">
        <v>5.2017199999999999</v>
      </c>
      <c r="FC167">
        <v>12.0076</v>
      </c>
      <c r="FD167">
        <v>4.976</v>
      </c>
      <c r="FE167">
        <v>3.2930000000000001</v>
      </c>
      <c r="FF167">
        <v>9999</v>
      </c>
      <c r="FG167">
        <v>9999</v>
      </c>
      <c r="FH167">
        <v>576.79999999999995</v>
      </c>
      <c r="FI167">
        <v>9999</v>
      </c>
      <c r="FJ167">
        <v>1.86307</v>
      </c>
      <c r="FK167">
        <v>1.8678300000000001</v>
      </c>
      <c r="FL167">
        <v>1.86768</v>
      </c>
      <c r="FM167">
        <v>1.86877</v>
      </c>
      <c r="FN167">
        <v>1.8696600000000001</v>
      </c>
      <c r="FO167">
        <v>1.8656900000000001</v>
      </c>
      <c r="FP167">
        <v>1.86676</v>
      </c>
      <c r="FQ167">
        <v>1.8681300000000001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8.4770000000000003</v>
      </c>
      <c r="GF167">
        <v>0.24970000000000001</v>
      </c>
      <c r="GG167">
        <v>4.2916309927836904</v>
      </c>
      <c r="GH167">
        <v>7.6595765978979304E-3</v>
      </c>
      <c r="GI167">
        <v>-1.71084151979672E-6</v>
      </c>
      <c r="GJ167">
        <v>4.36376621208334E-10</v>
      </c>
      <c r="GK167">
        <v>-0.121359193448199</v>
      </c>
      <c r="GL167">
        <v>-4.8646536976697102E-3</v>
      </c>
      <c r="GM167">
        <v>1.0234933149142901E-3</v>
      </c>
      <c r="GN167">
        <v>-6.0182367739561398E-6</v>
      </c>
      <c r="GO167">
        <v>21</v>
      </c>
      <c r="GP167">
        <v>2191</v>
      </c>
      <c r="GQ167">
        <v>2</v>
      </c>
      <c r="GR167">
        <v>49</v>
      </c>
      <c r="GS167">
        <v>1408.3</v>
      </c>
      <c r="GT167">
        <v>1408.2</v>
      </c>
      <c r="GU167">
        <v>1.9836400000000001</v>
      </c>
      <c r="GV167">
        <v>2.65625</v>
      </c>
      <c r="GW167">
        <v>2.2485400000000002</v>
      </c>
      <c r="GX167">
        <v>2.7587899999999999</v>
      </c>
      <c r="GY167">
        <v>1.9958499999999999</v>
      </c>
      <c r="GZ167">
        <v>2.3571800000000001</v>
      </c>
      <c r="HA167">
        <v>37.385800000000003</v>
      </c>
      <c r="HB167">
        <v>13.02</v>
      </c>
      <c r="HC167">
        <v>18</v>
      </c>
      <c r="HD167">
        <v>503.07100000000003</v>
      </c>
      <c r="HE167">
        <v>578.70500000000004</v>
      </c>
      <c r="HF167">
        <v>24.758600000000001</v>
      </c>
      <c r="HG167">
        <v>24.728100000000001</v>
      </c>
      <c r="HH167">
        <v>29.999199999999998</v>
      </c>
      <c r="HI167">
        <v>24.741099999999999</v>
      </c>
      <c r="HJ167">
        <v>24.6784</v>
      </c>
      <c r="HK167">
        <v>39.839300000000001</v>
      </c>
      <c r="HL167">
        <v>39.736899999999999</v>
      </c>
      <c r="HM167">
        <v>0</v>
      </c>
      <c r="HN167">
        <v>24.8779</v>
      </c>
      <c r="HO167">
        <v>709.79100000000005</v>
      </c>
      <c r="HP167">
        <v>18.4163</v>
      </c>
      <c r="HQ167">
        <v>102.59099999999999</v>
      </c>
      <c r="HR167">
        <v>103.61499999999999</v>
      </c>
    </row>
    <row r="168" spans="1:226" x14ac:dyDescent="0.2">
      <c r="A168">
        <v>152</v>
      </c>
      <c r="B168">
        <v>1657398071</v>
      </c>
      <c r="C168">
        <v>2373</v>
      </c>
      <c r="D168" t="s">
        <v>664</v>
      </c>
      <c r="E168" t="s">
        <v>665</v>
      </c>
      <c r="F168">
        <v>5</v>
      </c>
      <c r="G168" t="s">
        <v>585</v>
      </c>
      <c r="H168" t="s">
        <v>354</v>
      </c>
      <c r="I168">
        <v>1657398068.2</v>
      </c>
      <c r="J168">
        <f t="shared" si="68"/>
        <v>4.608456238500357E-3</v>
      </c>
      <c r="K168">
        <f t="shared" si="69"/>
        <v>4.6084562385003567</v>
      </c>
      <c r="L168">
        <f t="shared" si="70"/>
        <v>33.629463956183194</v>
      </c>
      <c r="M168">
        <f t="shared" si="71"/>
        <v>633.98469999999998</v>
      </c>
      <c r="N168">
        <f t="shared" si="72"/>
        <v>318.26248990836655</v>
      </c>
      <c r="O168">
        <f t="shared" si="73"/>
        <v>22.428121043891789</v>
      </c>
      <c r="P168">
        <f t="shared" si="74"/>
        <v>44.677227265045744</v>
      </c>
      <c r="Q168">
        <f t="shared" si="75"/>
        <v>0.18838355727768796</v>
      </c>
      <c r="R168">
        <f t="shared" si="76"/>
        <v>2.3720759288157356</v>
      </c>
      <c r="S168">
        <f t="shared" si="77"/>
        <v>0.18044916615491066</v>
      </c>
      <c r="T168">
        <f t="shared" si="78"/>
        <v>0.11346575426939326</v>
      </c>
      <c r="U168">
        <f t="shared" si="79"/>
        <v>321.52814288455693</v>
      </c>
      <c r="V168">
        <f t="shared" si="80"/>
        <v>26.153007985924027</v>
      </c>
      <c r="W168">
        <f t="shared" si="81"/>
        <v>26.153007985924027</v>
      </c>
      <c r="X168">
        <f t="shared" si="82"/>
        <v>3.404929990226647</v>
      </c>
      <c r="Y168">
        <f t="shared" si="83"/>
        <v>51.579035285054623</v>
      </c>
      <c r="Z168">
        <f t="shared" si="84"/>
        <v>1.6700010642015648</v>
      </c>
      <c r="AA168">
        <f t="shared" si="85"/>
        <v>3.2377516465211191</v>
      </c>
      <c r="AB168">
        <f t="shared" si="86"/>
        <v>1.7349289260250822</v>
      </c>
      <c r="AC168">
        <f t="shared" si="87"/>
        <v>-203.23292011786575</v>
      </c>
      <c r="AD168">
        <f t="shared" si="88"/>
        <v>-108.58294359749276</v>
      </c>
      <c r="AE168">
        <f t="shared" si="89"/>
        <v>-9.7538247591212386</v>
      </c>
      <c r="AF168">
        <f t="shared" si="90"/>
        <v>-4.1545589922819204E-2</v>
      </c>
      <c r="AG168">
        <f t="shared" si="91"/>
        <v>49.392926494809736</v>
      </c>
      <c r="AH168">
        <f t="shared" si="92"/>
        <v>4.5841951340098444</v>
      </c>
      <c r="AI168">
        <f t="shared" si="93"/>
        <v>33.629463956183194</v>
      </c>
      <c r="AJ168">
        <v>709.92198275435703</v>
      </c>
      <c r="AK168">
        <v>657.06853333333299</v>
      </c>
      <c r="AL168">
        <v>3.3545668901246999</v>
      </c>
      <c r="AM168">
        <v>65.913837987042498</v>
      </c>
      <c r="AN168">
        <f t="shared" si="94"/>
        <v>4.6084562385003567</v>
      </c>
      <c r="AO168">
        <v>18.434066778911401</v>
      </c>
      <c r="AP168">
        <v>23.702570909090898</v>
      </c>
      <c r="AQ168">
        <v>5.4297584130744503E-3</v>
      </c>
      <c r="AR168">
        <v>77.476854828919798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37412.578845882475</v>
      </c>
      <c r="AX168">
        <f t="shared" si="98"/>
        <v>2000.079</v>
      </c>
      <c r="AY168">
        <f t="shared" si="99"/>
        <v>1681.2661188002885</v>
      </c>
      <c r="AZ168">
        <f t="shared" si="100"/>
        <v>0.84059985570584383</v>
      </c>
      <c r="BA168">
        <f t="shared" si="101"/>
        <v>0.16075772151227874</v>
      </c>
      <c r="BB168">
        <v>5.8810000000000002</v>
      </c>
      <c r="BC168">
        <v>0.5</v>
      </c>
      <c r="BD168" t="s">
        <v>355</v>
      </c>
      <c r="BE168">
        <v>2</v>
      </c>
      <c r="BF168" t="b">
        <v>1</v>
      </c>
      <c r="BG168">
        <v>1657398068.2</v>
      </c>
      <c r="BH168">
        <v>633.98469999999998</v>
      </c>
      <c r="BI168">
        <v>695.50369999999998</v>
      </c>
      <c r="BJ168">
        <v>23.697870000000002</v>
      </c>
      <c r="BK168">
        <v>18.433319999999998</v>
      </c>
      <c r="BL168">
        <v>625.46479999999997</v>
      </c>
      <c r="BM168">
        <v>23.448149999999998</v>
      </c>
      <c r="BN168">
        <v>499.96230000000003</v>
      </c>
      <c r="BO168">
        <v>70.428049999999999</v>
      </c>
      <c r="BP168">
        <v>4.2463349999999997E-2</v>
      </c>
      <c r="BQ168">
        <v>25.303930000000001</v>
      </c>
      <c r="BR168">
        <v>24.706969999999998</v>
      </c>
      <c r="BS168">
        <v>999.9</v>
      </c>
      <c r="BT168">
        <v>0</v>
      </c>
      <c r="BU168">
        <v>0</v>
      </c>
      <c r="BV168">
        <v>9989</v>
      </c>
      <c r="BW168">
        <v>0</v>
      </c>
      <c r="BX168">
        <v>382.32310000000001</v>
      </c>
      <c r="BY168">
        <v>-61.519150000000003</v>
      </c>
      <c r="BZ168">
        <v>649.37360000000001</v>
      </c>
      <c r="CA168">
        <v>708.56489999999997</v>
      </c>
      <c r="CB168">
        <v>5.2645520000000001</v>
      </c>
      <c r="CC168">
        <v>695.50369999999998</v>
      </c>
      <c r="CD168">
        <v>18.433319999999998</v>
      </c>
      <c r="CE168">
        <v>1.668995</v>
      </c>
      <c r="CF168">
        <v>1.298224</v>
      </c>
      <c r="CG168">
        <v>14.61102</v>
      </c>
      <c r="CH168">
        <v>10.778280000000001</v>
      </c>
      <c r="CI168">
        <v>2000.079</v>
      </c>
      <c r="CJ168">
        <v>0.98000589999999999</v>
      </c>
      <c r="CK168">
        <v>1.9994439999999999E-2</v>
      </c>
      <c r="CL168">
        <v>0</v>
      </c>
      <c r="CM168">
        <v>2.36809</v>
      </c>
      <c r="CN168">
        <v>0</v>
      </c>
      <c r="CO168">
        <v>14743.27</v>
      </c>
      <c r="CP168">
        <v>17300.88</v>
      </c>
      <c r="CQ168">
        <v>40.087200000000003</v>
      </c>
      <c r="CR168">
        <v>40.061999999999998</v>
      </c>
      <c r="CS168">
        <v>39.537199999999999</v>
      </c>
      <c r="CT168">
        <v>38.212400000000002</v>
      </c>
      <c r="CU168">
        <v>38.949599999999997</v>
      </c>
      <c r="CV168">
        <v>1960.0889999999999</v>
      </c>
      <c r="CW168">
        <v>39.991999999999997</v>
      </c>
      <c r="CX168">
        <v>0</v>
      </c>
      <c r="CY168">
        <v>1657398046.4000001</v>
      </c>
      <c r="CZ168">
        <v>0</v>
      </c>
      <c r="DA168">
        <v>0</v>
      </c>
      <c r="DB168" t="s">
        <v>356</v>
      </c>
      <c r="DC168">
        <v>1657313570</v>
      </c>
      <c r="DD168">
        <v>1657313571.5</v>
      </c>
      <c r="DE168">
        <v>0</v>
      </c>
      <c r="DF168">
        <v>-0.183</v>
      </c>
      <c r="DG168">
        <v>-4.0000000000000001E-3</v>
      </c>
      <c r="DH168">
        <v>8.7509999999999994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-59.764080487804897</v>
      </c>
      <c r="DO168">
        <v>-11.724744250871099</v>
      </c>
      <c r="DP168">
        <v>1.2217363392099401</v>
      </c>
      <c r="DQ168">
        <v>0</v>
      </c>
      <c r="DR168">
        <v>5.3116356097560997</v>
      </c>
      <c r="DS168">
        <v>-0.479037282229967</v>
      </c>
      <c r="DT168">
        <v>5.4491516862664402E-2</v>
      </c>
      <c r="DU168">
        <v>0</v>
      </c>
      <c r="DV168">
        <v>0</v>
      </c>
      <c r="DW168">
        <v>2</v>
      </c>
      <c r="DX168" t="s">
        <v>357</v>
      </c>
      <c r="DY168">
        <v>2.97593</v>
      </c>
      <c r="DZ168">
        <v>2.6943199999999998</v>
      </c>
      <c r="EA168">
        <v>9.7734299999999996E-2</v>
      </c>
      <c r="EB168">
        <v>0.105129</v>
      </c>
      <c r="EC168">
        <v>8.1413100000000002E-2</v>
      </c>
      <c r="ED168">
        <v>6.8472199999999997E-2</v>
      </c>
      <c r="EE168">
        <v>35252</v>
      </c>
      <c r="EF168">
        <v>38333.5</v>
      </c>
      <c r="EG168">
        <v>35396.9</v>
      </c>
      <c r="EH168">
        <v>38840.300000000003</v>
      </c>
      <c r="EI168">
        <v>46079.9</v>
      </c>
      <c r="EJ168">
        <v>52193.2</v>
      </c>
      <c r="EK168">
        <v>55287.1</v>
      </c>
      <c r="EL168">
        <v>62218.3</v>
      </c>
      <c r="EM168">
        <v>2.0162</v>
      </c>
      <c r="EN168">
        <v>2.1332</v>
      </c>
      <c r="EO168">
        <v>0.157803</v>
      </c>
      <c r="EP168">
        <v>0</v>
      </c>
      <c r="EQ168">
        <v>22.133800000000001</v>
      </c>
      <c r="ER168">
        <v>999.9</v>
      </c>
      <c r="ES168">
        <v>40.209000000000003</v>
      </c>
      <c r="ET168">
        <v>34.985999999999997</v>
      </c>
      <c r="EU168">
        <v>32.22</v>
      </c>
      <c r="EV168">
        <v>52.205199999999998</v>
      </c>
      <c r="EW168">
        <v>38.657899999999998</v>
      </c>
      <c r="EX168">
        <v>2</v>
      </c>
      <c r="EY168">
        <v>-0.19981699999999999</v>
      </c>
      <c r="EZ168">
        <v>-2.4876299999999998</v>
      </c>
      <c r="FA168">
        <v>20.132000000000001</v>
      </c>
      <c r="FB168">
        <v>5.20411</v>
      </c>
      <c r="FC168">
        <v>12.0099</v>
      </c>
      <c r="FD168">
        <v>4.9756</v>
      </c>
      <c r="FE168">
        <v>3.2932000000000001</v>
      </c>
      <c r="FF168">
        <v>9999</v>
      </c>
      <c r="FG168">
        <v>9999</v>
      </c>
      <c r="FH168">
        <v>576.79999999999995</v>
      </c>
      <c r="FI168">
        <v>9999</v>
      </c>
      <c r="FJ168">
        <v>1.86307</v>
      </c>
      <c r="FK168">
        <v>1.8678300000000001</v>
      </c>
      <c r="FL168">
        <v>1.86765</v>
      </c>
      <c r="FM168">
        <v>1.8687400000000001</v>
      </c>
      <c r="FN168">
        <v>1.86957</v>
      </c>
      <c r="FO168">
        <v>1.8656900000000001</v>
      </c>
      <c r="FP168">
        <v>1.86676</v>
      </c>
      <c r="FQ168">
        <v>1.8681300000000001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8.5739999999999998</v>
      </c>
      <c r="GF168">
        <v>0.24959999999999999</v>
      </c>
      <c r="GG168">
        <v>4.2916309927836904</v>
      </c>
      <c r="GH168">
        <v>7.6595765978979304E-3</v>
      </c>
      <c r="GI168">
        <v>-1.71084151979672E-6</v>
      </c>
      <c r="GJ168">
        <v>4.36376621208334E-10</v>
      </c>
      <c r="GK168">
        <v>-0.121359193448199</v>
      </c>
      <c r="GL168">
        <v>-4.8646536976697102E-3</v>
      </c>
      <c r="GM168">
        <v>1.0234933149142901E-3</v>
      </c>
      <c r="GN168">
        <v>-6.0182367739561398E-6</v>
      </c>
      <c r="GO168">
        <v>21</v>
      </c>
      <c r="GP168">
        <v>2191</v>
      </c>
      <c r="GQ168">
        <v>2</v>
      </c>
      <c r="GR168">
        <v>49</v>
      </c>
      <c r="GS168">
        <v>1408.3</v>
      </c>
      <c r="GT168">
        <v>1408.3</v>
      </c>
      <c r="GU168">
        <v>2.02515</v>
      </c>
      <c r="GV168">
        <v>2.65015</v>
      </c>
      <c r="GW168">
        <v>2.2485400000000002</v>
      </c>
      <c r="GX168">
        <v>2.7575699999999999</v>
      </c>
      <c r="GY168">
        <v>1.9958499999999999</v>
      </c>
      <c r="GZ168">
        <v>2.3718300000000001</v>
      </c>
      <c r="HA168">
        <v>37.385800000000003</v>
      </c>
      <c r="HB168">
        <v>13.0288</v>
      </c>
      <c r="HC168">
        <v>18</v>
      </c>
      <c r="HD168">
        <v>503.255</v>
      </c>
      <c r="HE168">
        <v>578.90800000000002</v>
      </c>
      <c r="HF168">
        <v>24.9696</v>
      </c>
      <c r="HG168">
        <v>24.717700000000001</v>
      </c>
      <c r="HH168">
        <v>29.999099999999999</v>
      </c>
      <c r="HI168">
        <v>24.732800000000001</v>
      </c>
      <c r="HJ168">
        <v>24.670200000000001</v>
      </c>
      <c r="HK168">
        <v>40.587800000000001</v>
      </c>
      <c r="HL168">
        <v>39.736899999999999</v>
      </c>
      <c r="HM168">
        <v>0</v>
      </c>
      <c r="HN168">
        <v>25.082799999999999</v>
      </c>
      <c r="HO168">
        <v>723.25699999999995</v>
      </c>
      <c r="HP168">
        <v>18.4177</v>
      </c>
      <c r="HQ168">
        <v>102.59099999999999</v>
      </c>
      <c r="HR168">
        <v>103.61499999999999</v>
      </c>
    </row>
    <row r="169" spans="1:226" x14ac:dyDescent="0.2">
      <c r="A169">
        <v>153</v>
      </c>
      <c r="B169">
        <v>1657398076</v>
      </c>
      <c r="C169">
        <v>2378</v>
      </c>
      <c r="D169" t="s">
        <v>666</v>
      </c>
      <c r="E169" t="s">
        <v>667</v>
      </c>
      <c r="F169">
        <v>5</v>
      </c>
      <c r="G169" t="s">
        <v>585</v>
      </c>
      <c r="H169" t="s">
        <v>354</v>
      </c>
      <c r="I169">
        <v>1657398073.5</v>
      </c>
      <c r="J169">
        <f t="shared" si="68"/>
        <v>4.5819977168251999E-3</v>
      </c>
      <c r="K169">
        <f t="shared" si="69"/>
        <v>4.5819977168251995</v>
      </c>
      <c r="L169">
        <f t="shared" si="70"/>
        <v>34.467191406503012</v>
      </c>
      <c r="M169">
        <f t="shared" si="71"/>
        <v>651.33588888888903</v>
      </c>
      <c r="N169">
        <f t="shared" si="72"/>
        <v>324.77941321734249</v>
      </c>
      <c r="O169">
        <f t="shared" si="73"/>
        <v>22.887103030518809</v>
      </c>
      <c r="P169">
        <f t="shared" si="74"/>
        <v>45.89943509288458</v>
      </c>
      <c r="Q169">
        <f t="shared" si="75"/>
        <v>0.18652259658101439</v>
      </c>
      <c r="R169">
        <f t="shared" si="76"/>
        <v>2.3782221920647477</v>
      </c>
      <c r="S169">
        <f t="shared" si="77"/>
        <v>0.17875992242169136</v>
      </c>
      <c r="T169">
        <f t="shared" si="78"/>
        <v>0.1123954757713154</v>
      </c>
      <c r="U169">
        <f t="shared" si="79"/>
        <v>321.50549033333368</v>
      </c>
      <c r="V169">
        <f t="shared" si="80"/>
        <v>26.183405875665361</v>
      </c>
      <c r="W169">
        <f t="shared" si="81"/>
        <v>26.183405875665361</v>
      </c>
      <c r="X169">
        <f t="shared" si="82"/>
        <v>3.4110523722656669</v>
      </c>
      <c r="Y169">
        <f t="shared" si="83"/>
        <v>51.501056278873051</v>
      </c>
      <c r="Z169">
        <f t="shared" si="84"/>
        <v>1.6698817649355582</v>
      </c>
      <c r="AA169">
        <f t="shared" si="85"/>
        <v>3.2424223609964735</v>
      </c>
      <c r="AB169">
        <f t="shared" si="86"/>
        <v>1.7411706073301088</v>
      </c>
      <c r="AC169">
        <f t="shared" si="87"/>
        <v>-202.06609931199131</v>
      </c>
      <c r="AD169">
        <f t="shared" si="88"/>
        <v>-109.65425128344384</v>
      </c>
      <c r="AE169">
        <f t="shared" si="89"/>
        <v>-9.8272978789429057</v>
      </c>
      <c r="AF169">
        <f t="shared" si="90"/>
        <v>-4.215814104435367E-2</v>
      </c>
      <c r="AG169">
        <f t="shared" si="91"/>
        <v>49.758941128497142</v>
      </c>
      <c r="AH169">
        <f t="shared" si="92"/>
        <v>4.5895104300464471</v>
      </c>
      <c r="AI169">
        <f t="shared" si="93"/>
        <v>34.467191406503012</v>
      </c>
      <c r="AJ169">
        <v>727.25296072283504</v>
      </c>
      <c r="AK169">
        <v>673.70118181818202</v>
      </c>
      <c r="AL169">
        <v>3.2744395242189701</v>
      </c>
      <c r="AM169">
        <v>65.913837987042498</v>
      </c>
      <c r="AN169">
        <f t="shared" si="94"/>
        <v>4.5819977168251995</v>
      </c>
      <c r="AO169">
        <v>18.427914219302501</v>
      </c>
      <c r="AP169">
        <v>23.6905133333333</v>
      </c>
      <c r="AQ169">
        <v>-2.2099449441782701E-4</v>
      </c>
      <c r="AR169">
        <v>77.476854828919798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37556.784793695893</v>
      </c>
      <c r="AX169">
        <f t="shared" si="98"/>
        <v>1999.93777777778</v>
      </c>
      <c r="AY169">
        <f t="shared" si="99"/>
        <v>1681.1474333333351</v>
      </c>
      <c r="AZ169">
        <f t="shared" si="100"/>
        <v>0.84059986866258063</v>
      </c>
      <c r="BA169">
        <f t="shared" si="101"/>
        <v>0.16075774651878058</v>
      </c>
      <c r="BB169">
        <v>5.8810000000000002</v>
      </c>
      <c r="BC169">
        <v>0.5</v>
      </c>
      <c r="BD169" t="s">
        <v>355</v>
      </c>
      <c r="BE169">
        <v>2</v>
      </c>
      <c r="BF169" t="b">
        <v>1</v>
      </c>
      <c r="BG169">
        <v>1657398073.5</v>
      </c>
      <c r="BH169">
        <v>651.33588888888903</v>
      </c>
      <c r="BI169">
        <v>713.37788888888895</v>
      </c>
      <c r="BJ169">
        <v>23.696455555555598</v>
      </c>
      <c r="BK169">
        <v>18.4262333333333</v>
      </c>
      <c r="BL169">
        <v>642.71211111111097</v>
      </c>
      <c r="BM169">
        <v>23.4467888888889</v>
      </c>
      <c r="BN169">
        <v>500.00400000000002</v>
      </c>
      <c r="BO169">
        <v>70.428088888888894</v>
      </c>
      <c r="BP169">
        <v>4.1596377777777797E-2</v>
      </c>
      <c r="BQ169">
        <v>25.3281666666667</v>
      </c>
      <c r="BR169">
        <v>24.727844444444401</v>
      </c>
      <c r="BS169">
        <v>999.9</v>
      </c>
      <c r="BT169">
        <v>0</v>
      </c>
      <c r="BU169">
        <v>0</v>
      </c>
      <c r="BV169">
        <v>10030</v>
      </c>
      <c r="BW169">
        <v>0</v>
      </c>
      <c r="BX169">
        <v>369.008222222222</v>
      </c>
      <c r="BY169">
        <v>-62.041911111111098</v>
      </c>
      <c r="BZ169">
        <v>667.14477777777802</v>
      </c>
      <c r="CA169">
        <v>726.76944444444496</v>
      </c>
      <c r="CB169">
        <v>5.2702233333333304</v>
      </c>
      <c r="CC169">
        <v>713.37788888888895</v>
      </c>
      <c r="CD169">
        <v>18.4262333333333</v>
      </c>
      <c r="CE169">
        <v>1.66889777777778</v>
      </c>
      <c r="CF169">
        <v>1.29772444444444</v>
      </c>
      <c r="CG169">
        <v>14.6101222222222</v>
      </c>
      <c r="CH169">
        <v>10.7725333333333</v>
      </c>
      <c r="CI169">
        <v>1999.93777777778</v>
      </c>
      <c r="CJ169">
        <v>0.98000600000000004</v>
      </c>
      <c r="CK169">
        <v>1.9994333333333301E-2</v>
      </c>
      <c r="CL169">
        <v>0</v>
      </c>
      <c r="CM169">
        <v>2.44272222222222</v>
      </c>
      <c r="CN169">
        <v>0</v>
      </c>
      <c r="CO169">
        <v>14797.155555555601</v>
      </c>
      <c r="CP169">
        <v>17299.644444444399</v>
      </c>
      <c r="CQ169">
        <v>40.166333333333299</v>
      </c>
      <c r="CR169">
        <v>40.125</v>
      </c>
      <c r="CS169">
        <v>39.576000000000001</v>
      </c>
      <c r="CT169">
        <v>38.152444444444399</v>
      </c>
      <c r="CU169">
        <v>39.013777777777797</v>
      </c>
      <c r="CV169">
        <v>1959.9477777777799</v>
      </c>
      <c r="CW169">
        <v>39.99</v>
      </c>
      <c r="CX169">
        <v>0</v>
      </c>
      <c r="CY169">
        <v>1657398051.8</v>
      </c>
      <c r="CZ169">
        <v>0</v>
      </c>
      <c r="DA169">
        <v>0</v>
      </c>
      <c r="DB169" t="s">
        <v>356</v>
      </c>
      <c r="DC169">
        <v>1657313570</v>
      </c>
      <c r="DD169">
        <v>1657313571.5</v>
      </c>
      <c r="DE169">
        <v>0</v>
      </c>
      <c r="DF169">
        <v>-0.183</v>
      </c>
      <c r="DG169">
        <v>-4.0000000000000001E-3</v>
      </c>
      <c r="DH169">
        <v>8.7509999999999994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-60.703609756097599</v>
      </c>
      <c r="DO169">
        <v>-10.7395233449478</v>
      </c>
      <c r="DP169">
        <v>1.11385655156568</v>
      </c>
      <c r="DQ169">
        <v>0</v>
      </c>
      <c r="DR169">
        <v>5.2875485365853701</v>
      </c>
      <c r="DS169">
        <v>-0.30106891986064099</v>
      </c>
      <c r="DT169">
        <v>4.4398623663625701E-2</v>
      </c>
      <c r="DU169">
        <v>0</v>
      </c>
      <c r="DV169">
        <v>0</v>
      </c>
      <c r="DW169">
        <v>2</v>
      </c>
      <c r="DX169" t="s">
        <v>357</v>
      </c>
      <c r="DY169">
        <v>2.97559</v>
      </c>
      <c r="DZ169">
        <v>2.6954899999999999</v>
      </c>
      <c r="EA169">
        <v>9.9459199999999998E-2</v>
      </c>
      <c r="EB169">
        <v>0.10684</v>
      </c>
      <c r="EC169">
        <v>8.1399299999999994E-2</v>
      </c>
      <c r="ED169">
        <v>6.8467100000000003E-2</v>
      </c>
      <c r="EE169">
        <v>35184.800000000003</v>
      </c>
      <c r="EF169">
        <v>38261.300000000003</v>
      </c>
      <c r="EG169">
        <v>35397</v>
      </c>
      <c r="EH169">
        <v>38841.300000000003</v>
      </c>
      <c r="EI169">
        <v>46082.1</v>
      </c>
      <c r="EJ169">
        <v>52194.400000000001</v>
      </c>
      <c r="EK169">
        <v>55288.800000000003</v>
      </c>
      <c r="EL169">
        <v>62219.3</v>
      </c>
      <c r="EM169">
        <v>2.0156000000000001</v>
      </c>
      <c r="EN169">
        <v>2.1328</v>
      </c>
      <c r="EO169">
        <v>0.15914400000000001</v>
      </c>
      <c r="EP169">
        <v>0</v>
      </c>
      <c r="EQ169">
        <v>22.116299999999999</v>
      </c>
      <c r="ER169">
        <v>999.9</v>
      </c>
      <c r="ES169">
        <v>40.209000000000003</v>
      </c>
      <c r="ET169">
        <v>34.985999999999997</v>
      </c>
      <c r="EU169">
        <v>32.224600000000002</v>
      </c>
      <c r="EV169">
        <v>52.065199999999997</v>
      </c>
      <c r="EW169">
        <v>38.593800000000002</v>
      </c>
      <c r="EX169">
        <v>2</v>
      </c>
      <c r="EY169">
        <v>-0.20036599999999999</v>
      </c>
      <c r="EZ169">
        <v>-2.5126599999999999</v>
      </c>
      <c r="FA169">
        <v>20.132000000000001</v>
      </c>
      <c r="FB169">
        <v>5.2053099999999999</v>
      </c>
      <c r="FC169">
        <v>12.0076</v>
      </c>
      <c r="FD169">
        <v>4.976</v>
      </c>
      <c r="FE169">
        <v>3.2934000000000001</v>
      </c>
      <c r="FF169">
        <v>9999</v>
      </c>
      <c r="FG169">
        <v>9999</v>
      </c>
      <c r="FH169">
        <v>576.79999999999995</v>
      </c>
      <c r="FI169">
        <v>9999</v>
      </c>
      <c r="FJ169">
        <v>1.86307</v>
      </c>
      <c r="FK169">
        <v>1.8678300000000001</v>
      </c>
      <c r="FL169">
        <v>1.86765</v>
      </c>
      <c r="FM169">
        <v>1.8688</v>
      </c>
      <c r="FN169">
        <v>1.8696299999999999</v>
      </c>
      <c r="FO169">
        <v>1.8656900000000001</v>
      </c>
      <c r="FP169">
        <v>1.86676</v>
      </c>
      <c r="FQ169">
        <v>1.8681300000000001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8.6709999999999994</v>
      </c>
      <c r="GF169">
        <v>0.24959999999999999</v>
      </c>
      <c r="GG169">
        <v>4.2916309927836904</v>
      </c>
      <c r="GH169">
        <v>7.6595765978979304E-3</v>
      </c>
      <c r="GI169">
        <v>-1.71084151979672E-6</v>
      </c>
      <c r="GJ169">
        <v>4.36376621208334E-10</v>
      </c>
      <c r="GK169">
        <v>-0.121359193448199</v>
      </c>
      <c r="GL169">
        <v>-4.8646536976697102E-3</v>
      </c>
      <c r="GM169">
        <v>1.0234933149142901E-3</v>
      </c>
      <c r="GN169">
        <v>-6.0182367739561398E-6</v>
      </c>
      <c r="GO169">
        <v>21</v>
      </c>
      <c r="GP169">
        <v>2191</v>
      </c>
      <c r="GQ169">
        <v>2</v>
      </c>
      <c r="GR169">
        <v>49</v>
      </c>
      <c r="GS169">
        <v>1408.4</v>
      </c>
      <c r="GT169">
        <v>1408.4</v>
      </c>
      <c r="GU169">
        <v>2.0605500000000001</v>
      </c>
      <c r="GV169">
        <v>2.64893</v>
      </c>
      <c r="GW169">
        <v>2.2485400000000002</v>
      </c>
      <c r="GX169">
        <v>2.7575699999999999</v>
      </c>
      <c r="GY169">
        <v>1.9958499999999999</v>
      </c>
      <c r="GZ169">
        <v>2.3706100000000001</v>
      </c>
      <c r="HA169">
        <v>37.361800000000002</v>
      </c>
      <c r="HB169">
        <v>13.0288</v>
      </c>
      <c r="HC169">
        <v>18</v>
      </c>
      <c r="HD169">
        <v>502.791</v>
      </c>
      <c r="HE169">
        <v>578.53300000000002</v>
      </c>
      <c r="HF169">
        <v>25.166699999999999</v>
      </c>
      <c r="HG169">
        <v>24.708100000000002</v>
      </c>
      <c r="HH169">
        <v>29.999099999999999</v>
      </c>
      <c r="HI169">
        <v>24.7254</v>
      </c>
      <c r="HJ169">
        <v>24.662800000000001</v>
      </c>
      <c r="HK169">
        <v>41.3643</v>
      </c>
      <c r="HL169">
        <v>39.736899999999999</v>
      </c>
      <c r="HM169">
        <v>0</v>
      </c>
      <c r="HN169">
        <v>25.274100000000001</v>
      </c>
      <c r="HO169">
        <v>743.33199999999999</v>
      </c>
      <c r="HP169">
        <v>18.4209</v>
      </c>
      <c r="HQ169">
        <v>102.593</v>
      </c>
      <c r="HR169">
        <v>103.617</v>
      </c>
    </row>
    <row r="170" spans="1:226" x14ac:dyDescent="0.2">
      <c r="A170">
        <v>154</v>
      </c>
      <c r="B170">
        <v>1657398081</v>
      </c>
      <c r="C170">
        <v>2383</v>
      </c>
      <c r="D170" t="s">
        <v>668</v>
      </c>
      <c r="E170" t="s">
        <v>669</v>
      </c>
      <c r="F170">
        <v>5</v>
      </c>
      <c r="G170" t="s">
        <v>585</v>
      </c>
      <c r="H170" t="s">
        <v>354</v>
      </c>
      <c r="I170">
        <v>1657398078.2</v>
      </c>
      <c r="J170">
        <f t="shared" si="68"/>
        <v>4.5733912456644007E-3</v>
      </c>
      <c r="K170">
        <f t="shared" si="69"/>
        <v>4.5733912456644008</v>
      </c>
      <c r="L170">
        <f t="shared" si="70"/>
        <v>34.396829863990881</v>
      </c>
      <c r="M170">
        <f t="shared" si="71"/>
        <v>666.51509999999996</v>
      </c>
      <c r="N170">
        <f t="shared" si="72"/>
        <v>338.38226368950302</v>
      </c>
      <c r="O170">
        <f t="shared" si="73"/>
        <v>23.845758521322956</v>
      </c>
      <c r="P170">
        <f t="shared" si="74"/>
        <v>46.969241094737846</v>
      </c>
      <c r="Q170">
        <f t="shared" si="75"/>
        <v>0.18555876280669834</v>
      </c>
      <c r="R170">
        <f t="shared" si="76"/>
        <v>2.3743537368510346</v>
      </c>
      <c r="S170">
        <f t="shared" si="77"/>
        <v>0.17786236827681162</v>
      </c>
      <c r="T170">
        <f t="shared" si="78"/>
        <v>0.1118288699160018</v>
      </c>
      <c r="U170">
        <f t="shared" si="79"/>
        <v>321.51674010000005</v>
      </c>
      <c r="V170">
        <f t="shared" si="80"/>
        <v>26.205368059993404</v>
      </c>
      <c r="W170">
        <f t="shared" si="81"/>
        <v>26.205368059993404</v>
      </c>
      <c r="X170">
        <f t="shared" si="82"/>
        <v>3.4154817147738918</v>
      </c>
      <c r="Y170">
        <f t="shared" si="83"/>
        <v>51.414501605541361</v>
      </c>
      <c r="Z170">
        <f t="shared" si="84"/>
        <v>1.6688501510247975</v>
      </c>
      <c r="AA170">
        <f t="shared" si="85"/>
        <v>3.2458744107419917</v>
      </c>
      <c r="AB170">
        <f t="shared" si="86"/>
        <v>1.7466315637490943</v>
      </c>
      <c r="AC170">
        <f t="shared" si="87"/>
        <v>-201.68655393380007</v>
      </c>
      <c r="AD170">
        <f t="shared" si="88"/>
        <v>-109.99672386628869</v>
      </c>
      <c r="AE170">
        <f t="shared" si="89"/>
        <v>-9.876028022376417</v>
      </c>
      <c r="AF170">
        <f t="shared" si="90"/>
        <v>-4.2565722465141675E-2</v>
      </c>
      <c r="AG170">
        <f t="shared" si="91"/>
        <v>50.291055485064049</v>
      </c>
      <c r="AH170">
        <f t="shared" si="92"/>
        <v>4.581780765758495</v>
      </c>
      <c r="AI170">
        <f t="shared" si="93"/>
        <v>34.396829863990881</v>
      </c>
      <c r="AJ170">
        <v>744.24244720247805</v>
      </c>
      <c r="AK170">
        <v>690.42187272727301</v>
      </c>
      <c r="AL170">
        <v>3.3681694646044802</v>
      </c>
      <c r="AM170">
        <v>65.913837987042498</v>
      </c>
      <c r="AN170">
        <f t="shared" si="94"/>
        <v>4.5733912456644008</v>
      </c>
      <c r="AO170">
        <v>18.4210521332163</v>
      </c>
      <c r="AP170">
        <v>23.6773272727273</v>
      </c>
      <c r="AQ170">
        <v>-9.4273712854503304E-4</v>
      </c>
      <c r="AR170">
        <v>77.476854828919798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37461.883073603181</v>
      </c>
      <c r="AX170">
        <f t="shared" si="98"/>
        <v>2000.0050000000001</v>
      </c>
      <c r="AY170">
        <f t="shared" si="99"/>
        <v>1681.20417</v>
      </c>
      <c r="AZ170">
        <f t="shared" si="100"/>
        <v>0.84059998350004117</v>
      </c>
      <c r="BA170">
        <f t="shared" si="101"/>
        <v>0.16075796815507962</v>
      </c>
      <c r="BB170">
        <v>5.8810000000000002</v>
      </c>
      <c r="BC170">
        <v>0.5</v>
      </c>
      <c r="BD170" t="s">
        <v>355</v>
      </c>
      <c r="BE170">
        <v>2</v>
      </c>
      <c r="BF170" t="b">
        <v>1</v>
      </c>
      <c r="BG170">
        <v>1657398078.2</v>
      </c>
      <c r="BH170">
        <v>666.51509999999996</v>
      </c>
      <c r="BI170">
        <v>729.26260000000002</v>
      </c>
      <c r="BJ170">
        <v>23.681750000000001</v>
      </c>
      <c r="BK170">
        <v>18.420010000000001</v>
      </c>
      <c r="BL170">
        <v>657.80110000000002</v>
      </c>
      <c r="BM170">
        <v>23.432559999999999</v>
      </c>
      <c r="BN170">
        <v>499.97410000000002</v>
      </c>
      <c r="BO170">
        <v>70.429379999999995</v>
      </c>
      <c r="BP170">
        <v>4.0502969999999999E-2</v>
      </c>
      <c r="BQ170">
        <v>25.346060000000001</v>
      </c>
      <c r="BR170">
        <v>24.734220000000001</v>
      </c>
      <c r="BS170">
        <v>999.9</v>
      </c>
      <c r="BT170">
        <v>0</v>
      </c>
      <c r="BU170">
        <v>0</v>
      </c>
      <c r="BV170">
        <v>10004</v>
      </c>
      <c r="BW170">
        <v>0</v>
      </c>
      <c r="BX170">
        <v>364.73700000000002</v>
      </c>
      <c r="BY170">
        <v>-62.747500000000002</v>
      </c>
      <c r="BZ170">
        <v>682.68230000000005</v>
      </c>
      <c r="CA170">
        <v>742.94770000000005</v>
      </c>
      <c r="CB170">
        <v>5.2617570000000002</v>
      </c>
      <c r="CC170">
        <v>729.26260000000002</v>
      </c>
      <c r="CD170">
        <v>18.420010000000001</v>
      </c>
      <c r="CE170">
        <v>1.667891</v>
      </c>
      <c r="CF170">
        <v>1.297309</v>
      </c>
      <c r="CG170">
        <v>14.60079</v>
      </c>
      <c r="CH170">
        <v>10.767709999999999</v>
      </c>
      <c r="CI170">
        <v>2000.0050000000001</v>
      </c>
      <c r="CJ170">
        <v>0.98000200000000004</v>
      </c>
      <c r="CK170">
        <v>1.9998169999999999E-2</v>
      </c>
      <c r="CL170">
        <v>0</v>
      </c>
      <c r="CM170">
        <v>2.1982900000000001</v>
      </c>
      <c r="CN170">
        <v>0</v>
      </c>
      <c r="CO170">
        <v>14838.26</v>
      </c>
      <c r="CP170">
        <v>17300.22</v>
      </c>
      <c r="CQ170">
        <v>40.243699999999997</v>
      </c>
      <c r="CR170">
        <v>40.1374</v>
      </c>
      <c r="CS170">
        <v>39.649799999999999</v>
      </c>
      <c r="CT170">
        <v>38.230899999999998</v>
      </c>
      <c r="CU170">
        <v>39.087200000000003</v>
      </c>
      <c r="CV170">
        <v>1960.0060000000001</v>
      </c>
      <c r="CW170">
        <v>39.999000000000002</v>
      </c>
      <c r="CX170">
        <v>0</v>
      </c>
      <c r="CY170">
        <v>1657398056.5999999</v>
      </c>
      <c r="CZ170">
        <v>0</v>
      </c>
      <c r="DA170">
        <v>0</v>
      </c>
      <c r="DB170" t="s">
        <v>356</v>
      </c>
      <c r="DC170">
        <v>1657313570</v>
      </c>
      <c r="DD170">
        <v>1657313571.5</v>
      </c>
      <c r="DE170">
        <v>0</v>
      </c>
      <c r="DF170">
        <v>-0.183</v>
      </c>
      <c r="DG170">
        <v>-4.0000000000000001E-3</v>
      </c>
      <c r="DH170">
        <v>8.7509999999999994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-61.492534146341498</v>
      </c>
      <c r="DO170">
        <v>-9.2844501742159995</v>
      </c>
      <c r="DP170">
        <v>0.98267847199469704</v>
      </c>
      <c r="DQ170">
        <v>0</v>
      </c>
      <c r="DR170">
        <v>5.2640870731707299</v>
      </c>
      <c r="DS170">
        <v>9.3562369338062897E-3</v>
      </c>
      <c r="DT170">
        <v>1.6457302070317301E-2</v>
      </c>
      <c r="DU170">
        <v>1</v>
      </c>
      <c r="DV170">
        <v>1</v>
      </c>
      <c r="DW170">
        <v>2</v>
      </c>
      <c r="DX170" t="s">
        <v>371</v>
      </c>
      <c r="DY170">
        <v>2.9751099999999999</v>
      </c>
      <c r="DZ170">
        <v>2.6953200000000002</v>
      </c>
      <c r="EA170">
        <v>0.1012</v>
      </c>
      <c r="EB170">
        <v>0.10854900000000001</v>
      </c>
      <c r="EC170">
        <v>8.1364699999999998E-2</v>
      </c>
      <c r="ED170">
        <v>6.8456500000000003E-2</v>
      </c>
      <c r="EE170">
        <v>35118.199999999997</v>
      </c>
      <c r="EF170">
        <v>38189.1</v>
      </c>
      <c r="EG170">
        <v>35398.300000000003</v>
      </c>
      <c r="EH170">
        <v>38842.199999999997</v>
      </c>
      <c r="EI170">
        <v>46084.7</v>
      </c>
      <c r="EJ170">
        <v>52196.2</v>
      </c>
      <c r="EK170">
        <v>55289.7</v>
      </c>
      <c r="EL170">
        <v>62220.7</v>
      </c>
      <c r="EM170">
        <v>2.0156000000000001</v>
      </c>
      <c r="EN170">
        <v>2.1335999999999999</v>
      </c>
      <c r="EO170">
        <v>0.16152900000000001</v>
      </c>
      <c r="EP170">
        <v>0</v>
      </c>
      <c r="EQ170">
        <v>22.0946</v>
      </c>
      <c r="ER170">
        <v>999.9</v>
      </c>
      <c r="ES170">
        <v>40.232999999999997</v>
      </c>
      <c r="ET170">
        <v>34.975999999999999</v>
      </c>
      <c r="EU170">
        <v>32.226799999999997</v>
      </c>
      <c r="EV170">
        <v>52.105200000000004</v>
      </c>
      <c r="EW170">
        <v>38.641800000000003</v>
      </c>
      <c r="EX170">
        <v>2</v>
      </c>
      <c r="EY170">
        <v>-0.20152400000000001</v>
      </c>
      <c r="EZ170">
        <v>-2.56887</v>
      </c>
      <c r="FA170">
        <v>20.131499999999999</v>
      </c>
      <c r="FB170">
        <v>5.2053099999999999</v>
      </c>
      <c r="FC170">
        <v>12.0099</v>
      </c>
      <c r="FD170">
        <v>4.976</v>
      </c>
      <c r="FE170">
        <v>3.2930000000000001</v>
      </c>
      <c r="FF170">
        <v>9999</v>
      </c>
      <c r="FG170">
        <v>9999</v>
      </c>
      <c r="FH170">
        <v>576.79999999999995</v>
      </c>
      <c r="FI170">
        <v>9999</v>
      </c>
      <c r="FJ170">
        <v>1.86307</v>
      </c>
      <c r="FK170">
        <v>1.8678300000000001</v>
      </c>
      <c r="FL170">
        <v>1.86765</v>
      </c>
      <c r="FM170">
        <v>1.8687400000000001</v>
      </c>
      <c r="FN170">
        <v>1.8696299999999999</v>
      </c>
      <c r="FO170">
        <v>1.8656900000000001</v>
      </c>
      <c r="FP170">
        <v>1.86673</v>
      </c>
      <c r="FQ170">
        <v>1.8681300000000001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8.7690000000000001</v>
      </c>
      <c r="GF170">
        <v>0.249</v>
      </c>
      <c r="GG170">
        <v>4.2916309927836904</v>
      </c>
      <c r="GH170">
        <v>7.6595765978979304E-3</v>
      </c>
      <c r="GI170">
        <v>-1.71084151979672E-6</v>
      </c>
      <c r="GJ170">
        <v>4.36376621208334E-10</v>
      </c>
      <c r="GK170">
        <v>-0.121359193448199</v>
      </c>
      <c r="GL170">
        <v>-4.8646536976697102E-3</v>
      </c>
      <c r="GM170">
        <v>1.0234933149142901E-3</v>
      </c>
      <c r="GN170">
        <v>-6.0182367739561398E-6</v>
      </c>
      <c r="GO170">
        <v>21</v>
      </c>
      <c r="GP170">
        <v>2191</v>
      </c>
      <c r="GQ170">
        <v>2</v>
      </c>
      <c r="GR170">
        <v>49</v>
      </c>
      <c r="GS170">
        <v>1408.5</v>
      </c>
      <c r="GT170">
        <v>1408.5</v>
      </c>
      <c r="GU170">
        <v>2.0996100000000002</v>
      </c>
      <c r="GV170">
        <v>2.6464799999999999</v>
      </c>
      <c r="GW170">
        <v>2.2485400000000002</v>
      </c>
      <c r="GX170">
        <v>2.7575699999999999</v>
      </c>
      <c r="GY170">
        <v>1.9958499999999999</v>
      </c>
      <c r="GZ170">
        <v>2.3718300000000001</v>
      </c>
      <c r="HA170">
        <v>37.361800000000002</v>
      </c>
      <c r="HB170">
        <v>13.02</v>
      </c>
      <c r="HC170">
        <v>18</v>
      </c>
      <c r="HD170">
        <v>502.70400000000001</v>
      </c>
      <c r="HE170">
        <v>579.02</v>
      </c>
      <c r="HF170">
        <v>25.357099999999999</v>
      </c>
      <c r="HG170">
        <v>24.696899999999999</v>
      </c>
      <c r="HH170">
        <v>29.998699999999999</v>
      </c>
      <c r="HI170">
        <v>24.716200000000001</v>
      </c>
      <c r="HJ170">
        <v>24.653700000000001</v>
      </c>
      <c r="HK170">
        <v>42.104300000000002</v>
      </c>
      <c r="HL170">
        <v>39.736899999999999</v>
      </c>
      <c r="HM170">
        <v>0</v>
      </c>
      <c r="HN170">
        <v>25.4602</v>
      </c>
      <c r="HO170">
        <v>756.83199999999999</v>
      </c>
      <c r="HP170">
        <v>18.440899999999999</v>
      </c>
      <c r="HQ170">
        <v>102.596</v>
      </c>
      <c r="HR170">
        <v>103.619</v>
      </c>
    </row>
    <row r="171" spans="1:226" x14ac:dyDescent="0.2">
      <c r="A171">
        <v>155</v>
      </c>
      <c r="B171">
        <v>1657398086</v>
      </c>
      <c r="C171">
        <v>2388</v>
      </c>
      <c r="D171" t="s">
        <v>670</v>
      </c>
      <c r="E171" t="s">
        <v>671</v>
      </c>
      <c r="F171">
        <v>5</v>
      </c>
      <c r="G171" t="s">
        <v>585</v>
      </c>
      <c r="H171" t="s">
        <v>354</v>
      </c>
      <c r="I171">
        <v>1657398083.5</v>
      </c>
      <c r="J171">
        <f t="shared" si="68"/>
        <v>4.5622737888436418E-3</v>
      </c>
      <c r="K171">
        <f t="shared" si="69"/>
        <v>4.5622737888436422</v>
      </c>
      <c r="L171">
        <f t="shared" si="70"/>
        <v>35.235318816334519</v>
      </c>
      <c r="M171">
        <f t="shared" si="71"/>
        <v>683.77911111111098</v>
      </c>
      <c r="N171">
        <f t="shared" si="72"/>
        <v>345.84085666218226</v>
      </c>
      <c r="O171">
        <f t="shared" si="73"/>
        <v>24.371745772273023</v>
      </c>
      <c r="P171">
        <f t="shared" si="74"/>
        <v>48.186587383656367</v>
      </c>
      <c r="Q171">
        <f t="shared" si="75"/>
        <v>0.18451176440326644</v>
      </c>
      <c r="R171">
        <f t="shared" si="76"/>
        <v>2.3715848365650292</v>
      </c>
      <c r="S171">
        <f t="shared" si="77"/>
        <v>0.17689156960487457</v>
      </c>
      <c r="T171">
        <f t="shared" si="78"/>
        <v>0.11121565083936215</v>
      </c>
      <c r="U171">
        <f t="shared" si="79"/>
        <v>321.51797723429041</v>
      </c>
      <c r="V171">
        <f t="shared" si="80"/>
        <v>26.226234546607301</v>
      </c>
      <c r="W171">
        <f t="shared" si="81"/>
        <v>26.226234546607301</v>
      </c>
      <c r="X171">
        <f t="shared" si="82"/>
        <v>3.4196947289223298</v>
      </c>
      <c r="Y171">
        <f t="shared" si="83"/>
        <v>51.330701584463242</v>
      </c>
      <c r="Z171">
        <f t="shared" si="84"/>
        <v>1.6677584974821513</v>
      </c>
      <c r="AA171">
        <f t="shared" si="85"/>
        <v>3.249046761493998</v>
      </c>
      <c r="AB171">
        <f t="shared" si="86"/>
        <v>1.7519362314401785</v>
      </c>
      <c r="AC171">
        <f t="shared" si="87"/>
        <v>-201.1962740880046</v>
      </c>
      <c r="AD171">
        <f t="shared" si="88"/>
        <v>-110.43582638547225</v>
      </c>
      <c r="AE171">
        <f t="shared" si="89"/>
        <v>-9.9288884084877367</v>
      </c>
      <c r="AF171">
        <f t="shared" si="90"/>
        <v>-4.3011647674191522E-2</v>
      </c>
      <c r="AG171">
        <f t="shared" si="91"/>
        <v>50.681493282763874</v>
      </c>
      <c r="AH171">
        <f t="shared" si="92"/>
        <v>4.5765906644623211</v>
      </c>
      <c r="AI171">
        <f t="shared" si="93"/>
        <v>35.235318816334519</v>
      </c>
      <c r="AJ171">
        <v>761.66919729256699</v>
      </c>
      <c r="AK171">
        <v>707.00344242424205</v>
      </c>
      <c r="AL171">
        <v>3.3257775563918299</v>
      </c>
      <c r="AM171">
        <v>65.913837987042498</v>
      </c>
      <c r="AN171">
        <f t="shared" si="94"/>
        <v>4.5622737888436422</v>
      </c>
      <c r="AO171">
        <v>18.412744171819501</v>
      </c>
      <c r="AP171">
        <v>23.663263030303</v>
      </c>
      <c r="AQ171">
        <v>-2.5170804928859101E-3</v>
      </c>
      <c r="AR171">
        <v>77.476854828919798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37393.500973616035</v>
      </c>
      <c r="AX171">
        <f t="shared" si="98"/>
        <v>2000.01444444444</v>
      </c>
      <c r="AY171">
        <f t="shared" si="99"/>
        <v>1681.2119633338259</v>
      </c>
      <c r="AZ171">
        <f t="shared" si="100"/>
        <v>0.84059991066756001</v>
      </c>
      <c r="BA171">
        <f t="shared" si="101"/>
        <v>0.16075782758839077</v>
      </c>
      <c r="BB171">
        <v>5.8810000000000002</v>
      </c>
      <c r="BC171">
        <v>0.5</v>
      </c>
      <c r="BD171" t="s">
        <v>355</v>
      </c>
      <c r="BE171">
        <v>2</v>
      </c>
      <c r="BF171" t="b">
        <v>1</v>
      </c>
      <c r="BG171">
        <v>1657398083.5</v>
      </c>
      <c r="BH171">
        <v>683.77911111111098</v>
      </c>
      <c r="BI171">
        <v>747.07488888888895</v>
      </c>
      <c r="BJ171">
        <v>23.665888888888901</v>
      </c>
      <c r="BK171">
        <v>18.4100111111111</v>
      </c>
      <c r="BL171">
        <v>674.96299999999997</v>
      </c>
      <c r="BM171">
        <v>23.417188888888901</v>
      </c>
      <c r="BN171">
        <v>499.97288888888897</v>
      </c>
      <c r="BO171">
        <v>70.429255555555599</v>
      </c>
      <c r="BP171">
        <v>4.1729299999999997E-2</v>
      </c>
      <c r="BQ171">
        <v>25.362488888888901</v>
      </c>
      <c r="BR171">
        <v>24.752966666666701</v>
      </c>
      <c r="BS171">
        <v>999.9</v>
      </c>
      <c r="BT171">
        <v>0</v>
      </c>
      <c r="BU171">
        <v>0</v>
      </c>
      <c r="BV171">
        <v>9985.5555555555493</v>
      </c>
      <c r="BW171">
        <v>0</v>
      </c>
      <c r="BX171">
        <v>362.76</v>
      </c>
      <c r="BY171">
        <v>-63.295677777777797</v>
      </c>
      <c r="BZ171">
        <v>700.35377777777796</v>
      </c>
      <c r="CA171">
        <v>761.08622222222198</v>
      </c>
      <c r="CB171">
        <v>5.2558733333333301</v>
      </c>
      <c r="CC171">
        <v>747.07488888888895</v>
      </c>
      <c r="CD171">
        <v>18.4100111111111</v>
      </c>
      <c r="CE171">
        <v>1.6667700000000001</v>
      </c>
      <c r="CF171">
        <v>1.29660111111111</v>
      </c>
      <c r="CG171">
        <v>14.5903666666667</v>
      </c>
      <c r="CH171">
        <v>10.7595222222222</v>
      </c>
      <c r="CI171">
        <v>2000.01444444444</v>
      </c>
      <c r="CJ171">
        <v>0.98000433333333303</v>
      </c>
      <c r="CK171">
        <v>1.9995822222222199E-2</v>
      </c>
      <c r="CL171">
        <v>0</v>
      </c>
      <c r="CM171">
        <v>2.3424222222222202</v>
      </c>
      <c r="CN171">
        <v>0</v>
      </c>
      <c r="CO171">
        <v>14879.322222222199</v>
      </c>
      <c r="CP171">
        <v>17300.288888888899</v>
      </c>
      <c r="CQ171">
        <v>40.340000000000003</v>
      </c>
      <c r="CR171">
        <v>40.201000000000001</v>
      </c>
      <c r="CS171">
        <v>39.715000000000003</v>
      </c>
      <c r="CT171">
        <v>38.277333333333303</v>
      </c>
      <c r="CU171">
        <v>39.152555555555601</v>
      </c>
      <c r="CV171">
        <v>1960.02555555556</v>
      </c>
      <c r="CW171">
        <v>39.994444444444397</v>
      </c>
      <c r="CX171">
        <v>0</v>
      </c>
      <c r="CY171">
        <v>1657398061.4000001</v>
      </c>
      <c r="CZ171">
        <v>0</v>
      </c>
      <c r="DA171">
        <v>0</v>
      </c>
      <c r="DB171" t="s">
        <v>356</v>
      </c>
      <c r="DC171">
        <v>1657313570</v>
      </c>
      <c r="DD171">
        <v>1657313571.5</v>
      </c>
      <c r="DE171">
        <v>0</v>
      </c>
      <c r="DF171">
        <v>-0.183</v>
      </c>
      <c r="DG171">
        <v>-4.0000000000000001E-3</v>
      </c>
      <c r="DH171">
        <v>8.7509999999999994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-62.3826146341463</v>
      </c>
      <c r="DO171">
        <v>-7.1097930313587998</v>
      </c>
      <c r="DP171">
        <v>0.78007457384627699</v>
      </c>
      <c r="DQ171">
        <v>0</v>
      </c>
      <c r="DR171">
        <v>5.26315024390244</v>
      </c>
      <c r="DS171">
        <v>-3.2688501742157101E-2</v>
      </c>
      <c r="DT171">
        <v>6.4607816818486397E-3</v>
      </c>
      <c r="DU171">
        <v>1</v>
      </c>
      <c r="DV171">
        <v>1</v>
      </c>
      <c r="DW171">
        <v>2</v>
      </c>
      <c r="DX171" t="s">
        <v>371</v>
      </c>
      <c r="DY171">
        <v>2.9756100000000001</v>
      </c>
      <c r="DZ171">
        <v>2.6942200000000001</v>
      </c>
      <c r="EA171">
        <v>0.102871</v>
      </c>
      <c r="EB171">
        <v>0.110247</v>
      </c>
      <c r="EC171">
        <v>8.1314700000000004E-2</v>
      </c>
      <c r="ED171">
        <v>6.8418800000000002E-2</v>
      </c>
      <c r="EE171">
        <v>35053.1</v>
      </c>
      <c r="EF171">
        <v>38117.699999999997</v>
      </c>
      <c r="EG171">
        <v>35398.400000000001</v>
      </c>
      <c r="EH171">
        <v>38843.5</v>
      </c>
      <c r="EI171">
        <v>46087.5</v>
      </c>
      <c r="EJ171">
        <v>52199.5</v>
      </c>
      <c r="EK171">
        <v>55290</v>
      </c>
      <c r="EL171">
        <v>62222</v>
      </c>
      <c r="EM171">
        <v>2.0156000000000001</v>
      </c>
      <c r="EN171">
        <v>2.1335999999999999</v>
      </c>
      <c r="EO171">
        <v>0.163049</v>
      </c>
      <c r="EP171">
        <v>0</v>
      </c>
      <c r="EQ171">
        <v>22.077400000000001</v>
      </c>
      <c r="ER171">
        <v>999.9</v>
      </c>
      <c r="ES171">
        <v>40.232999999999997</v>
      </c>
      <c r="ET171">
        <v>34.975999999999999</v>
      </c>
      <c r="EU171">
        <v>32.221899999999998</v>
      </c>
      <c r="EV171">
        <v>52.145099999999999</v>
      </c>
      <c r="EW171">
        <v>38.701900000000002</v>
      </c>
      <c r="EX171">
        <v>2</v>
      </c>
      <c r="EY171">
        <v>-0.20195099999999999</v>
      </c>
      <c r="EZ171">
        <v>-2.6197599999999999</v>
      </c>
      <c r="FA171">
        <v>20.130600000000001</v>
      </c>
      <c r="FB171">
        <v>5.2053099999999999</v>
      </c>
      <c r="FC171">
        <v>12.0076</v>
      </c>
      <c r="FD171">
        <v>4.976</v>
      </c>
      <c r="FE171">
        <v>3.2930000000000001</v>
      </c>
      <c r="FF171">
        <v>9999</v>
      </c>
      <c r="FG171">
        <v>9999</v>
      </c>
      <c r="FH171">
        <v>576.79999999999995</v>
      </c>
      <c r="FI171">
        <v>9999</v>
      </c>
      <c r="FJ171">
        <v>1.8631</v>
      </c>
      <c r="FK171">
        <v>1.8678600000000001</v>
      </c>
      <c r="FL171">
        <v>1.86768</v>
      </c>
      <c r="FM171">
        <v>1.86877</v>
      </c>
      <c r="FN171">
        <v>1.86957</v>
      </c>
      <c r="FO171">
        <v>1.8656900000000001</v>
      </c>
      <c r="FP171">
        <v>1.86673</v>
      </c>
      <c r="FQ171">
        <v>1.8681300000000001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8.8620000000000001</v>
      </c>
      <c r="GF171">
        <v>0.24829999999999999</v>
      </c>
      <c r="GG171">
        <v>4.2916309927836904</v>
      </c>
      <c r="GH171">
        <v>7.6595765978979304E-3</v>
      </c>
      <c r="GI171">
        <v>-1.71084151979672E-6</v>
      </c>
      <c r="GJ171">
        <v>4.36376621208334E-10</v>
      </c>
      <c r="GK171">
        <v>-0.121359193448199</v>
      </c>
      <c r="GL171">
        <v>-4.8646536976697102E-3</v>
      </c>
      <c r="GM171">
        <v>1.0234933149142901E-3</v>
      </c>
      <c r="GN171">
        <v>-6.0182367739561398E-6</v>
      </c>
      <c r="GO171">
        <v>21</v>
      </c>
      <c r="GP171">
        <v>2191</v>
      </c>
      <c r="GQ171">
        <v>2</v>
      </c>
      <c r="GR171">
        <v>49</v>
      </c>
      <c r="GS171">
        <v>1408.6</v>
      </c>
      <c r="GT171">
        <v>1408.6</v>
      </c>
      <c r="GU171">
        <v>2.1362299999999999</v>
      </c>
      <c r="GV171">
        <v>2.64893</v>
      </c>
      <c r="GW171">
        <v>2.2485400000000002</v>
      </c>
      <c r="GX171">
        <v>2.7587899999999999</v>
      </c>
      <c r="GY171">
        <v>1.9958499999999999</v>
      </c>
      <c r="GZ171">
        <v>2.32422</v>
      </c>
      <c r="HA171">
        <v>37.337800000000001</v>
      </c>
      <c r="HB171">
        <v>13.0113</v>
      </c>
      <c r="HC171">
        <v>18</v>
      </c>
      <c r="HD171">
        <v>502.63400000000001</v>
      </c>
      <c r="HE171">
        <v>578.91600000000005</v>
      </c>
      <c r="HF171">
        <v>25.5351</v>
      </c>
      <c r="HG171">
        <v>24.6873</v>
      </c>
      <c r="HH171">
        <v>29.998799999999999</v>
      </c>
      <c r="HI171">
        <v>24.7088</v>
      </c>
      <c r="HJ171">
        <v>24.6447</v>
      </c>
      <c r="HK171">
        <v>42.878500000000003</v>
      </c>
      <c r="HL171">
        <v>39.736899999999999</v>
      </c>
      <c r="HM171">
        <v>0</v>
      </c>
      <c r="HN171">
        <v>25.6343</v>
      </c>
      <c r="HO171">
        <v>776.98099999999999</v>
      </c>
      <c r="HP171">
        <v>18.4663</v>
      </c>
      <c r="HQ171">
        <v>102.596</v>
      </c>
      <c r="HR171">
        <v>103.622</v>
      </c>
    </row>
    <row r="172" spans="1:226" x14ac:dyDescent="0.2">
      <c r="A172">
        <v>156</v>
      </c>
      <c r="B172">
        <v>1657398091</v>
      </c>
      <c r="C172">
        <v>2393</v>
      </c>
      <c r="D172" t="s">
        <v>672</v>
      </c>
      <c r="E172" t="s">
        <v>673</v>
      </c>
      <c r="F172">
        <v>5</v>
      </c>
      <c r="G172" t="s">
        <v>585</v>
      </c>
      <c r="H172" t="s">
        <v>354</v>
      </c>
      <c r="I172">
        <v>1657398088.2</v>
      </c>
      <c r="J172">
        <f t="shared" si="68"/>
        <v>4.5454446259224259E-3</v>
      </c>
      <c r="K172">
        <f t="shared" si="69"/>
        <v>4.5454446259224257</v>
      </c>
      <c r="L172">
        <f t="shared" si="70"/>
        <v>35.48712379296218</v>
      </c>
      <c r="M172">
        <f t="shared" si="71"/>
        <v>698.98299999999995</v>
      </c>
      <c r="N172">
        <f t="shared" si="72"/>
        <v>355.96842663803318</v>
      </c>
      <c r="O172">
        <f t="shared" si="73"/>
        <v>25.086576975137561</v>
      </c>
      <c r="P172">
        <f t="shared" si="74"/>
        <v>49.260241981076454</v>
      </c>
      <c r="Q172">
        <f t="shared" si="75"/>
        <v>0.18318538915669935</v>
      </c>
      <c r="R172">
        <f t="shared" si="76"/>
        <v>2.3728551953240009</v>
      </c>
      <c r="S172">
        <f t="shared" si="77"/>
        <v>0.17567580383070561</v>
      </c>
      <c r="T172">
        <f t="shared" si="78"/>
        <v>0.11044643108908017</v>
      </c>
      <c r="U172">
        <f t="shared" si="79"/>
        <v>321.51417355789056</v>
      </c>
      <c r="V172">
        <f t="shared" si="80"/>
        <v>26.246827754663094</v>
      </c>
      <c r="W172">
        <f t="shared" si="81"/>
        <v>26.246827754663094</v>
      </c>
      <c r="X172">
        <f t="shared" si="82"/>
        <v>3.4238570160220565</v>
      </c>
      <c r="Y172">
        <f t="shared" si="83"/>
        <v>51.23651123691856</v>
      </c>
      <c r="Z172">
        <f t="shared" si="84"/>
        <v>1.6662558764370252</v>
      </c>
      <c r="AA172">
        <f t="shared" si="85"/>
        <v>3.2520869126553675</v>
      </c>
      <c r="AB172">
        <f t="shared" si="86"/>
        <v>1.7576011395850313</v>
      </c>
      <c r="AC172">
        <f t="shared" si="87"/>
        <v>-200.45410800317899</v>
      </c>
      <c r="AD172">
        <f t="shared" si="88"/>
        <v>-111.11696778370134</v>
      </c>
      <c r="AE172">
        <f t="shared" si="89"/>
        <v>-9.9866000687570207</v>
      </c>
      <c r="AF172">
        <f t="shared" si="90"/>
        <v>-4.3502297746783825E-2</v>
      </c>
      <c r="AG172">
        <f t="shared" si="91"/>
        <v>51.22595877949567</v>
      </c>
      <c r="AH172">
        <f t="shared" si="92"/>
        <v>4.5621674557555449</v>
      </c>
      <c r="AI172">
        <f t="shared" si="93"/>
        <v>35.48712379296218</v>
      </c>
      <c r="AJ172">
        <v>778.82112719114696</v>
      </c>
      <c r="AK172">
        <v>723.65340000000003</v>
      </c>
      <c r="AL172">
        <v>3.3805833442608999</v>
      </c>
      <c r="AM172">
        <v>65.913837987042498</v>
      </c>
      <c r="AN172">
        <f t="shared" si="94"/>
        <v>4.5454446259224257</v>
      </c>
      <c r="AO172">
        <v>18.405165597988201</v>
      </c>
      <c r="AP172">
        <v>23.637544848484801</v>
      </c>
      <c r="AQ172">
        <v>-2.8544032679390201E-3</v>
      </c>
      <c r="AR172">
        <v>77.476854828919798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37422.032030447444</v>
      </c>
      <c r="AX172">
        <f t="shared" si="98"/>
        <v>1999.99</v>
      </c>
      <c r="AY172">
        <f t="shared" si="99"/>
        <v>1681.1914805999434</v>
      </c>
      <c r="AZ172">
        <f t="shared" si="100"/>
        <v>0.84059994329968812</v>
      </c>
      <c r="BA172">
        <f t="shared" si="101"/>
        <v>0.16075789056839812</v>
      </c>
      <c r="BB172">
        <v>5.8810000000000002</v>
      </c>
      <c r="BC172">
        <v>0.5</v>
      </c>
      <c r="BD172" t="s">
        <v>355</v>
      </c>
      <c r="BE172">
        <v>2</v>
      </c>
      <c r="BF172" t="b">
        <v>1</v>
      </c>
      <c r="BG172">
        <v>1657398088.2</v>
      </c>
      <c r="BH172">
        <v>698.98299999999995</v>
      </c>
      <c r="BI172">
        <v>762.98389999999995</v>
      </c>
      <c r="BJ172">
        <v>23.6435</v>
      </c>
      <c r="BK172">
        <v>18.404499999999999</v>
      </c>
      <c r="BL172">
        <v>690.077</v>
      </c>
      <c r="BM172">
        <v>23.39554</v>
      </c>
      <c r="BN172">
        <v>500.01429999999999</v>
      </c>
      <c r="BO172">
        <v>70.432950000000005</v>
      </c>
      <c r="BP172">
        <v>4.1213149999999997E-2</v>
      </c>
      <c r="BQ172">
        <v>25.378219999999999</v>
      </c>
      <c r="BR172">
        <v>24.76275</v>
      </c>
      <c r="BS172">
        <v>999.9</v>
      </c>
      <c r="BT172">
        <v>0</v>
      </c>
      <c r="BU172">
        <v>0</v>
      </c>
      <c r="BV172">
        <v>9993.5</v>
      </c>
      <c r="BW172">
        <v>0</v>
      </c>
      <c r="BX172">
        <v>361.49110000000002</v>
      </c>
      <c r="BY172">
        <v>-64.001050000000006</v>
      </c>
      <c r="BZ172">
        <v>715.90949999999998</v>
      </c>
      <c r="CA172">
        <v>777.28959999999995</v>
      </c>
      <c r="CB172">
        <v>5.2390140000000001</v>
      </c>
      <c r="CC172">
        <v>762.98389999999995</v>
      </c>
      <c r="CD172">
        <v>18.404499999999999</v>
      </c>
      <c r="CE172">
        <v>1.665284</v>
      </c>
      <c r="CF172">
        <v>1.296284</v>
      </c>
      <c r="CG172">
        <v>14.57652</v>
      </c>
      <c r="CH172">
        <v>10.755839999999999</v>
      </c>
      <c r="CI172">
        <v>1999.99</v>
      </c>
      <c r="CJ172">
        <v>0.98000019999999999</v>
      </c>
      <c r="CK172">
        <v>1.999985E-2</v>
      </c>
      <c r="CL172">
        <v>0</v>
      </c>
      <c r="CM172">
        <v>2.2440899999999999</v>
      </c>
      <c r="CN172">
        <v>0</v>
      </c>
      <c r="CO172">
        <v>14913.24</v>
      </c>
      <c r="CP172">
        <v>17300.07</v>
      </c>
      <c r="CQ172">
        <v>40.399799999999999</v>
      </c>
      <c r="CR172">
        <v>40.25</v>
      </c>
      <c r="CS172">
        <v>39.774799999999999</v>
      </c>
      <c r="CT172">
        <v>38.155999999999999</v>
      </c>
      <c r="CU172">
        <v>39.212200000000003</v>
      </c>
      <c r="CV172">
        <v>1959.9929999999999</v>
      </c>
      <c r="CW172">
        <v>39.996000000000002</v>
      </c>
      <c r="CX172">
        <v>0</v>
      </c>
      <c r="CY172">
        <v>1657398066.2</v>
      </c>
      <c r="CZ172">
        <v>0</v>
      </c>
      <c r="DA172">
        <v>0</v>
      </c>
      <c r="DB172" t="s">
        <v>356</v>
      </c>
      <c r="DC172">
        <v>1657313570</v>
      </c>
      <c r="DD172">
        <v>1657313571.5</v>
      </c>
      <c r="DE172">
        <v>0</v>
      </c>
      <c r="DF172">
        <v>-0.183</v>
      </c>
      <c r="DG172">
        <v>-4.0000000000000001E-3</v>
      </c>
      <c r="DH172">
        <v>8.7509999999999994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-62.922014634146301</v>
      </c>
      <c r="DO172">
        <v>-7.7208773519164504</v>
      </c>
      <c r="DP172">
        <v>0.83596208618689105</v>
      </c>
      <c r="DQ172">
        <v>0</v>
      </c>
      <c r="DR172">
        <v>5.2586297560975597</v>
      </c>
      <c r="DS172">
        <v>-0.10549379790939301</v>
      </c>
      <c r="DT172">
        <v>1.15982846687596E-2</v>
      </c>
      <c r="DU172">
        <v>0</v>
      </c>
      <c r="DV172">
        <v>0</v>
      </c>
      <c r="DW172">
        <v>2</v>
      </c>
      <c r="DX172" t="s">
        <v>357</v>
      </c>
      <c r="DY172">
        <v>2.9754800000000001</v>
      </c>
      <c r="DZ172">
        <v>2.6937500000000001</v>
      </c>
      <c r="EA172">
        <v>0.104572</v>
      </c>
      <c r="EB172">
        <v>0.111899</v>
      </c>
      <c r="EC172">
        <v>8.1266000000000005E-2</v>
      </c>
      <c r="ED172">
        <v>6.8431199999999998E-2</v>
      </c>
      <c r="EE172">
        <v>34987.300000000003</v>
      </c>
      <c r="EF172">
        <v>38048</v>
      </c>
      <c r="EG172">
        <v>35399.1</v>
      </c>
      <c r="EH172">
        <v>38844.400000000001</v>
      </c>
      <c r="EI172">
        <v>46090.5</v>
      </c>
      <c r="EJ172">
        <v>52200.5</v>
      </c>
      <c r="EK172">
        <v>55290.6</v>
      </c>
      <c r="EL172">
        <v>62224</v>
      </c>
      <c r="EM172">
        <v>2.016</v>
      </c>
      <c r="EN172">
        <v>2.1341999999999999</v>
      </c>
      <c r="EO172">
        <v>0.16525400000000001</v>
      </c>
      <c r="EP172">
        <v>0</v>
      </c>
      <c r="EQ172">
        <v>22.057300000000001</v>
      </c>
      <c r="ER172">
        <v>999.9</v>
      </c>
      <c r="ES172">
        <v>40.232999999999997</v>
      </c>
      <c r="ET172">
        <v>34.975999999999999</v>
      </c>
      <c r="EU172">
        <v>32.221600000000002</v>
      </c>
      <c r="EV172">
        <v>52.095100000000002</v>
      </c>
      <c r="EW172">
        <v>38.613799999999998</v>
      </c>
      <c r="EX172">
        <v>2</v>
      </c>
      <c r="EY172">
        <v>-0.20250000000000001</v>
      </c>
      <c r="EZ172">
        <v>-2.6476700000000002</v>
      </c>
      <c r="FA172">
        <v>20.130600000000001</v>
      </c>
      <c r="FB172">
        <v>5.2053099999999999</v>
      </c>
      <c r="FC172">
        <v>12.0099</v>
      </c>
      <c r="FD172">
        <v>4.976</v>
      </c>
      <c r="FE172">
        <v>3.2930000000000001</v>
      </c>
      <c r="FF172">
        <v>9999</v>
      </c>
      <c r="FG172">
        <v>9999</v>
      </c>
      <c r="FH172">
        <v>576.79999999999995</v>
      </c>
      <c r="FI172">
        <v>9999</v>
      </c>
      <c r="FJ172">
        <v>1.86307</v>
      </c>
      <c r="FK172">
        <v>1.8678300000000001</v>
      </c>
      <c r="FL172">
        <v>1.86768</v>
      </c>
      <c r="FM172">
        <v>1.8687400000000001</v>
      </c>
      <c r="FN172">
        <v>1.8696600000000001</v>
      </c>
      <c r="FO172">
        <v>1.8656900000000001</v>
      </c>
      <c r="FP172">
        <v>1.86673</v>
      </c>
      <c r="FQ172">
        <v>1.8681000000000001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8.9600000000000009</v>
      </c>
      <c r="GF172">
        <v>0.24759999999999999</v>
      </c>
      <c r="GG172">
        <v>4.2916309927836904</v>
      </c>
      <c r="GH172">
        <v>7.6595765978979304E-3</v>
      </c>
      <c r="GI172">
        <v>-1.71084151979672E-6</v>
      </c>
      <c r="GJ172">
        <v>4.36376621208334E-10</v>
      </c>
      <c r="GK172">
        <v>-0.121359193448199</v>
      </c>
      <c r="GL172">
        <v>-4.8646536976697102E-3</v>
      </c>
      <c r="GM172">
        <v>1.0234933149142901E-3</v>
      </c>
      <c r="GN172">
        <v>-6.0182367739561398E-6</v>
      </c>
      <c r="GO172">
        <v>21</v>
      </c>
      <c r="GP172">
        <v>2191</v>
      </c>
      <c r="GQ172">
        <v>2</v>
      </c>
      <c r="GR172">
        <v>49</v>
      </c>
      <c r="GS172">
        <v>1408.7</v>
      </c>
      <c r="GT172">
        <v>1408.7</v>
      </c>
      <c r="GU172">
        <v>2.1765099999999999</v>
      </c>
      <c r="GV172">
        <v>2.64893</v>
      </c>
      <c r="GW172">
        <v>2.2485400000000002</v>
      </c>
      <c r="GX172">
        <v>2.7575699999999999</v>
      </c>
      <c r="GY172">
        <v>1.9958499999999999</v>
      </c>
      <c r="GZ172">
        <v>2.3742700000000001</v>
      </c>
      <c r="HA172">
        <v>37.337800000000001</v>
      </c>
      <c r="HB172">
        <v>13.0113</v>
      </c>
      <c r="HC172">
        <v>18</v>
      </c>
      <c r="HD172">
        <v>502.78899999999999</v>
      </c>
      <c r="HE172">
        <v>579.25599999999997</v>
      </c>
      <c r="HF172">
        <v>25.708200000000001</v>
      </c>
      <c r="HG172">
        <v>24.673999999999999</v>
      </c>
      <c r="HH172">
        <v>29.998899999999999</v>
      </c>
      <c r="HI172">
        <v>24.697600000000001</v>
      </c>
      <c r="HJ172">
        <v>24.635200000000001</v>
      </c>
      <c r="HK172">
        <v>43.6111</v>
      </c>
      <c r="HL172">
        <v>39.423900000000003</v>
      </c>
      <c r="HM172">
        <v>0</v>
      </c>
      <c r="HN172">
        <v>25.801100000000002</v>
      </c>
      <c r="HO172">
        <v>790.39</v>
      </c>
      <c r="HP172">
        <v>18.613800000000001</v>
      </c>
      <c r="HQ172">
        <v>102.598</v>
      </c>
      <c r="HR172">
        <v>103.625</v>
      </c>
    </row>
    <row r="173" spans="1:226" x14ac:dyDescent="0.2">
      <c r="A173">
        <v>157</v>
      </c>
      <c r="B173">
        <v>1657398096</v>
      </c>
      <c r="C173">
        <v>2398</v>
      </c>
      <c r="D173" t="s">
        <v>674</v>
      </c>
      <c r="E173" t="s">
        <v>675</v>
      </c>
      <c r="F173">
        <v>5</v>
      </c>
      <c r="G173" t="s">
        <v>585</v>
      </c>
      <c r="H173" t="s">
        <v>354</v>
      </c>
      <c r="I173">
        <v>1657398093.5</v>
      </c>
      <c r="J173">
        <f t="shared" si="68"/>
        <v>4.539171060041325E-3</v>
      </c>
      <c r="K173">
        <f t="shared" si="69"/>
        <v>4.5391710600413253</v>
      </c>
      <c r="L173">
        <f t="shared" si="70"/>
        <v>36.375594449584518</v>
      </c>
      <c r="M173">
        <f t="shared" si="71"/>
        <v>716.34044444444498</v>
      </c>
      <c r="N173">
        <f t="shared" si="72"/>
        <v>362.92100094989053</v>
      </c>
      <c r="O173">
        <f t="shared" si="73"/>
        <v>25.576475861959306</v>
      </c>
      <c r="P173">
        <f t="shared" si="74"/>
        <v>50.4833394549362</v>
      </c>
      <c r="Q173">
        <f t="shared" si="75"/>
        <v>0.18218519396683294</v>
      </c>
      <c r="R173">
        <f t="shared" si="76"/>
        <v>2.3673077959383413</v>
      </c>
      <c r="S173">
        <f t="shared" si="77"/>
        <v>0.17473895662922592</v>
      </c>
      <c r="T173">
        <f t="shared" si="78"/>
        <v>0.10985550264372736</v>
      </c>
      <c r="U173">
        <f t="shared" si="79"/>
        <v>321.51143633333368</v>
      </c>
      <c r="V173">
        <f t="shared" si="80"/>
        <v>26.276448906082642</v>
      </c>
      <c r="W173">
        <f t="shared" si="81"/>
        <v>26.276448906082642</v>
      </c>
      <c r="X173">
        <f t="shared" si="82"/>
        <v>3.4298517841276217</v>
      </c>
      <c r="Y173">
        <f t="shared" si="83"/>
        <v>51.12979728641843</v>
      </c>
      <c r="Z173">
        <f t="shared" si="84"/>
        <v>1.6653377677411894</v>
      </c>
      <c r="AA173">
        <f t="shared" si="85"/>
        <v>3.257078760575395</v>
      </c>
      <c r="AB173">
        <f t="shared" si="86"/>
        <v>1.7645140163864323</v>
      </c>
      <c r="AC173">
        <f t="shared" si="87"/>
        <v>-200.17744374782242</v>
      </c>
      <c r="AD173">
        <f t="shared" si="88"/>
        <v>-111.3445878455952</v>
      </c>
      <c r="AE173">
        <f t="shared" si="89"/>
        <v>-10.033298361103924</v>
      </c>
      <c r="AF173">
        <f t="shared" si="90"/>
        <v>-4.3893621187848453E-2</v>
      </c>
      <c r="AG173">
        <f t="shared" si="91"/>
        <v>51.779064640276907</v>
      </c>
      <c r="AH173">
        <f t="shared" si="92"/>
        <v>4.4992165678603433</v>
      </c>
      <c r="AI173">
        <f t="shared" si="93"/>
        <v>36.375594449584518</v>
      </c>
      <c r="AJ173">
        <v>796.29404160454305</v>
      </c>
      <c r="AK173">
        <v>740.31929696969701</v>
      </c>
      <c r="AL173">
        <v>3.3124799013849802</v>
      </c>
      <c r="AM173">
        <v>65.913837987042498</v>
      </c>
      <c r="AN173">
        <f t="shared" si="94"/>
        <v>4.5391710600413253</v>
      </c>
      <c r="AO173">
        <v>18.418872574915198</v>
      </c>
      <c r="AP173">
        <v>23.629826060606099</v>
      </c>
      <c r="AQ173">
        <v>2.9989179853661503E-4</v>
      </c>
      <c r="AR173">
        <v>77.476854828919798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37285.95729266882</v>
      </c>
      <c r="AX173">
        <f t="shared" si="98"/>
        <v>1999.9677777777799</v>
      </c>
      <c r="AY173">
        <f t="shared" si="99"/>
        <v>1681.1732333333352</v>
      </c>
      <c r="AZ173">
        <f t="shared" si="100"/>
        <v>0.84060015966923918</v>
      </c>
      <c r="BA173">
        <f t="shared" si="101"/>
        <v>0.1607583081616315</v>
      </c>
      <c r="BB173">
        <v>5.8810000000000002</v>
      </c>
      <c r="BC173">
        <v>0.5</v>
      </c>
      <c r="BD173" t="s">
        <v>355</v>
      </c>
      <c r="BE173">
        <v>2</v>
      </c>
      <c r="BF173" t="b">
        <v>1</v>
      </c>
      <c r="BG173">
        <v>1657398093.5</v>
      </c>
      <c r="BH173">
        <v>716.34044444444498</v>
      </c>
      <c r="BI173">
        <v>781.02711111111103</v>
      </c>
      <c r="BJ173">
        <v>23.6305444444444</v>
      </c>
      <c r="BK173">
        <v>18.4641555555556</v>
      </c>
      <c r="BL173">
        <v>707.33244444444404</v>
      </c>
      <c r="BM173">
        <v>23.3829777777778</v>
      </c>
      <c r="BN173">
        <v>500.05200000000002</v>
      </c>
      <c r="BO173">
        <v>70.432066666666699</v>
      </c>
      <c r="BP173">
        <v>4.1881644444444401E-2</v>
      </c>
      <c r="BQ173">
        <v>25.404022222222199</v>
      </c>
      <c r="BR173">
        <v>24.7838888888889</v>
      </c>
      <c r="BS173">
        <v>999.9</v>
      </c>
      <c r="BT173">
        <v>0</v>
      </c>
      <c r="BU173">
        <v>0</v>
      </c>
      <c r="BV173">
        <v>9956.6666666666697</v>
      </c>
      <c r="BW173">
        <v>0</v>
      </c>
      <c r="BX173">
        <v>369.65922222222201</v>
      </c>
      <c r="BY173">
        <v>-64.6867444444444</v>
      </c>
      <c r="BZ173">
        <v>733.67755555555595</v>
      </c>
      <c r="CA173">
        <v>795.71955555555598</v>
      </c>
      <c r="CB173">
        <v>5.16638555555555</v>
      </c>
      <c r="CC173">
        <v>781.02711111111103</v>
      </c>
      <c r="CD173">
        <v>18.4641555555556</v>
      </c>
      <c r="CE173">
        <v>1.66434777777778</v>
      </c>
      <c r="CF173">
        <v>1.30046777777778</v>
      </c>
      <c r="CG173">
        <v>14.5678444444444</v>
      </c>
      <c r="CH173">
        <v>10.804222222222201</v>
      </c>
      <c r="CI173">
        <v>1999.9677777777799</v>
      </c>
      <c r="CJ173">
        <v>0.979993</v>
      </c>
      <c r="CK173">
        <v>2.0006900000000001E-2</v>
      </c>
      <c r="CL173">
        <v>0</v>
      </c>
      <c r="CM173">
        <v>2.3890333333333298</v>
      </c>
      <c r="CN173">
        <v>0</v>
      </c>
      <c r="CO173">
        <v>14945.677777777801</v>
      </c>
      <c r="CP173">
        <v>17299.833333333299</v>
      </c>
      <c r="CQ173">
        <v>40.493000000000002</v>
      </c>
      <c r="CR173">
        <v>40.277555555555601</v>
      </c>
      <c r="CS173">
        <v>39.840000000000003</v>
      </c>
      <c r="CT173">
        <v>38.402555555555601</v>
      </c>
      <c r="CU173">
        <v>39.263777777777797</v>
      </c>
      <c r="CV173">
        <v>1959.9577777777799</v>
      </c>
      <c r="CW173">
        <v>40.01</v>
      </c>
      <c r="CX173">
        <v>0</v>
      </c>
      <c r="CY173">
        <v>1657398071.5999999</v>
      </c>
      <c r="CZ173">
        <v>0</v>
      </c>
      <c r="DA173">
        <v>0</v>
      </c>
      <c r="DB173" t="s">
        <v>356</v>
      </c>
      <c r="DC173">
        <v>1657313570</v>
      </c>
      <c r="DD173">
        <v>1657313571.5</v>
      </c>
      <c r="DE173">
        <v>0</v>
      </c>
      <c r="DF173">
        <v>-0.183</v>
      </c>
      <c r="DG173">
        <v>-4.0000000000000001E-3</v>
      </c>
      <c r="DH173">
        <v>8.7509999999999994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-63.682499999999997</v>
      </c>
      <c r="DO173">
        <v>-7.5548655052264602</v>
      </c>
      <c r="DP173">
        <v>0.83111987923435904</v>
      </c>
      <c r="DQ173">
        <v>0</v>
      </c>
      <c r="DR173">
        <v>5.2330085365853698</v>
      </c>
      <c r="DS173">
        <v>-0.34447714285714298</v>
      </c>
      <c r="DT173">
        <v>4.3762262870159697E-2</v>
      </c>
      <c r="DU173">
        <v>0</v>
      </c>
      <c r="DV173">
        <v>0</v>
      </c>
      <c r="DW173">
        <v>2</v>
      </c>
      <c r="DX173" t="s">
        <v>357</v>
      </c>
      <c r="DY173">
        <v>2.9747599999999998</v>
      </c>
      <c r="DZ173">
        <v>2.6962100000000002</v>
      </c>
      <c r="EA173">
        <v>0.106237</v>
      </c>
      <c r="EB173">
        <v>0.11352</v>
      </c>
      <c r="EC173">
        <v>8.1295500000000007E-2</v>
      </c>
      <c r="ED173">
        <v>6.8858199999999994E-2</v>
      </c>
      <c r="EE173">
        <v>34923.199999999997</v>
      </c>
      <c r="EF173">
        <v>37978.800000000003</v>
      </c>
      <c r="EG173">
        <v>35399.9</v>
      </c>
      <c r="EH173">
        <v>38844.5</v>
      </c>
      <c r="EI173">
        <v>46090.400000000001</v>
      </c>
      <c r="EJ173">
        <v>52177</v>
      </c>
      <c r="EK173">
        <v>55292.2</v>
      </c>
      <c r="EL173">
        <v>62224.6</v>
      </c>
      <c r="EM173">
        <v>2.016</v>
      </c>
      <c r="EN173">
        <v>2.1341999999999999</v>
      </c>
      <c r="EO173">
        <v>0.16805500000000001</v>
      </c>
      <c r="EP173">
        <v>0</v>
      </c>
      <c r="EQ173">
        <v>22.042100000000001</v>
      </c>
      <c r="ER173">
        <v>999.9</v>
      </c>
      <c r="ES173">
        <v>40.209000000000003</v>
      </c>
      <c r="ET173">
        <v>34.975999999999999</v>
      </c>
      <c r="EU173">
        <v>32.202800000000003</v>
      </c>
      <c r="EV173">
        <v>52.375100000000003</v>
      </c>
      <c r="EW173">
        <v>38.641800000000003</v>
      </c>
      <c r="EX173">
        <v>2</v>
      </c>
      <c r="EY173">
        <v>-0.20317099999999999</v>
      </c>
      <c r="EZ173">
        <v>-2.6688900000000002</v>
      </c>
      <c r="FA173">
        <v>20.130199999999999</v>
      </c>
      <c r="FB173">
        <v>5.2053099999999999</v>
      </c>
      <c r="FC173">
        <v>12.0076</v>
      </c>
      <c r="FD173">
        <v>4.9756</v>
      </c>
      <c r="FE173">
        <v>3.2930000000000001</v>
      </c>
      <c r="FF173">
        <v>9999</v>
      </c>
      <c r="FG173">
        <v>9999</v>
      </c>
      <c r="FH173">
        <v>576.79999999999995</v>
      </c>
      <c r="FI173">
        <v>9999</v>
      </c>
      <c r="FJ173">
        <v>1.8630100000000001</v>
      </c>
      <c r="FK173">
        <v>1.8678300000000001</v>
      </c>
      <c r="FL173">
        <v>1.8676200000000001</v>
      </c>
      <c r="FM173">
        <v>1.8687400000000001</v>
      </c>
      <c r="FN173">
        <v>1.8696600000000001</v>
      </c>
      <c r="FO173">
        <v>1.8656900000000001</v>
      </c>
      <c r="FP173">
        <v>1.86673</v>
      </c>
      <c r="FQ173">
        <v>1.8681000000000001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9.0549999999999997</v>
      </c>
      <c r="GF173">
        <v>0.24790000000000001</v>
      </c>
      <c r="GG173">
        <v>4.2916309927836904</v>
      </c>
      <c r="GH173">
        <v>7.6595765978979304E-3</v>
      </c>
      <c r="GI173">
        <v>-1.71084151979672E-6</v>
      </c>
      <c r="GJ173">
        <v>4.36376621208334E-10</v>
      </c>
      <c r="GK173">
        <v>-0.121359193448199</v>
      </c>
      <c r="GL173">
        <v>-4.8646536976697102E-3</v>
      </c>
      <c r="GM173">
        <v>1.0234933149142901E-3</v>
      </c>
      <c r="GN173">
        <v>-6.0182367739561398E-6</v>
      </c>
      <c r="GO173">
        <v>21</v>
      </c>
      <c r="GP173">
        <v>2191</v>
      </c>
      <c r="GQ173">
        <v>2</v>
      </c>
      <c r="GR173">
        <v>49</v>
      </c>
      <c r="GS173">
        <v>1408.8</v>
      </c>
      <c r="GT173">
        <v>1408.7</v>
      </c>
      <c r="GU173">
        <v>2.21313</v>
      </c>
      <c r="GV173">
        <v>2.6403799999999999</v>
      </c>
      <c r="GW173">
        <v>2.2485400000000002</v>
      </c>
      <c r="GX173">
        <v>2.7575699999999999</v>
      </c>
      <c r="GY173">
        <v>1.9958499999999999</v>
      </c>
      <c r="GZ173">
        <v>2.3645</v>
      </c>
      <c r="HA173">
        <v>37.313800000000001</v>
      </c>
      <c r="HB173">
        <v>13.02</v>
      </c>
      <c r="HC173">
        <v>18</v>
      </c>
      <c r="HD173">
        <v>502.71499999999997</v>
      </c>
      <c r="HE173">
        <v>579.16999999999996</v>
      </c>
      <c r="HF173">
        <v>25.871700000000001</v>
      </c>
      <c r="HG173">
        <v>24.664100000000001</v>
      </c>
      <c r="HH173">
        <v>29.998999999999999</v>
      </c>
      <c r="HI173">
        <v>24.689800000000002</v>
      </c>
      <c r="HJ173">
        <v>24.627400000000002</v>
      </c>
      <c r="HK173">
        <v>44.292999999999999</v>
      </c>
      <c r="HL173">
        <v>39.103499999999997</v>
      </c>
      <c r="HM173">
        <v>0</v>
      </c>
      <c r="HN173">
        <v>25.954000000000001</v>
      </c>
      <c r="HO173">
        <v>810.53599999999994</v>
      </c>
      <c r="HP173">
        <v>18.673500000000001</v>
      </c>
      <c r="HQ173">
        <v>102.6</v>
      </c>
      <c r="HR173">
        <v>103.625</v>
      </c>
    </row>
    <row r="174" spans="1:226" x14ac:dyDescent="0.2">
      <c r="A174">
        <v>158</v>
      </c>
      <c r="B174">
        <v>1657398101</v>
      </c>
      <c r="C174">
        <v>2403</v>
      </c>
      <c r="D174" t="s">
        <v>676</v>
      </c>
      <c r="E174" t="s">
        <v>677</v>
      </c>
      <c r="F174">
        <v>5</v>
      </c>
      <c r="G174" t="s">
        <v>585</v>
      </c>
      <c r="H174" t="s">
        <v>354</v>
      </c>
      <c r="I174">
        <v>1657398098.2</v>
      </c>
      <c r="J174">
        <f t="shared" si="68"/>
        <v>4.4937191218143383E-3</v>
      </c>
      <c r="K174">
        <f t="shared" si="69"/>
        <v>4.4937191218143386</v>
      </c>
      <c r="L174">
        <f t="shared" si="70"/>
        <v>36.79781911448525</v>
      </c>
      <c r="M174">
        <f t="shared" si="71"/>
        <v>731.45320000000004</v>
      </c>
      <c r="N174">
        <f t="shared" si="72"/>
        <v>369.04825744306191</v>
      </c>
      <c r="O174">
        <f t="shared" si="73"/>
        <v>26.008212020116325</v>
      </c>
      <c r="P174">
        <f t="shared" si="74"/>
        <v>51.548244774811351</v>
      </c>
      <c r="Q174">
        <f t="shared" si="75"/>
        <v>0.17961067837438546</v>
      </c>
      <c r="R174">
        <f t="shared" si="76"/>
        <v>2.3697846864519967</v>
      </c>
      <c r="S174">
        <f t="shared" si="77"/>
        <v>0.17237614777769872</v>
      </c>
      <c r="T174">
        <f t="shared" si="78"/>
        <v>0.10836080506756227</v>
      </c>
      <c r="U174">
        <f t="shared" si="79"/>
        <v>321.51637559999995</v>
      </c>
      <c r="V174">
        <f t="shared" si="80"/>
        <v>26.319322454509081</v>
      </c>
      <c r="W174">
        <f t="shared" si="81"/>
        <v>26.319322454509081</v>
      </c>
      <c r="X174">
        <f t="shared" si="82"/>
        <v>3.4385448239833005</v>
      </c>
      <c r="Y174">
        <f t="shared" si="83"/>
        <v>51.119590955336491</v>
      </c>
      <c r="Z174">
        <f t="shared" si="84"/>
        <v>1.6679070068496444</v>
      </c>
      <c r="AA174">
        <f t="shared" si="85"/>
        <v>3.2627549940822203</v>
      </c>
      <c r="AB174">
        <f t="shared" si="86"/>
        <v>1.7706378171336561</v>
      </c>
      <c r="AC174">
        <f t="shared" si="87"/>
        <v>-198.17301327201233</v>
      </c>
      <c r="AD174">
        <f t="shared" si="88"/>
        <v>-113.19552475384408</v>
      </c>
      <c r="AE174">
        <f t="shared" si="89"/>
        <v>-10.193118128699144</v>
      </c>
      <c r="AF174">
        <f t="shared" si="90"/>
        <v>-4.5280554555617414E-2</v>
      </c>
      <c r="AG174">
        <f t="shared" si="91"/>
        <v>52.120623681997969</v>
      </c>
      <c r="AH174">
        <f t="shared" si="92"/>
        <v>4.4345812858941871</v>
      </c>
      <c r="AI174">
        <f t="shared" si="93"/>
        <v>36.79781911448525</v>
      </c>
      <c r="AJ174">
        <v>812.89809384145804</v>
      </c>
      <c r="AK174">
        <v>756.67192727272698</v>
      </c>
      <c r="AL174">
        <v>3.2418392284100701</v>
      </c>
      <c r="AM174">
        <v>65.913837987042498</v>
      </c>
      <c r="AN174">
        <f t="shared" si="94"/>
        <v>4.4937191218143386</v>
      </c>
      <c r="AO174">
        <v>18.575886123911999</v>
      </c>
      <c r="AP174">
        <v>23.688382424242398</v>
      </c>
      <c r="AQ174">
        <v>1.0872981023959701E-2</v>
      </c>
      <c r="AR174">
        <v>77.476854828919798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37341.612685624707</v>
      </c>
      <c r="AX174">
        <f t="shared" si="98"/>
        <v>1999.998</v>
      </c>
      <c r="AY174">
        <f t="shared" si="99"/>
        <v>1681.1986799999997</v>
      </c>
      <c r="AZ174">
        <f t="shared" si="100"/>
        <v>0.84060018060018049</v>
      </c>
      <c r="BA174">
        <f t="shared" si="101"/>
        <v>0.16075834855834853</v>
      </c>
      <c r="BB174">
        <v>5.8810000000000002</v>
      </c>
      <c r="BC174">
        <v>0.5</v>
      </c>
      <c r="BD174" t="s">
        <v>355</v>
      </c>
      <c r="BE174">
        <v>2</v>
      </c>
      <c r="BF174" t="b">
        <v>1</v>
      </c>
      <c r="BG174">
        <v>1657398098.2</v>
      </c>
      <c r="BH174">
        <v>731.45320000000004</v>
      </c>
      <c r="BI174">
        <v>796.57259999999997</v>
      </c>
      <c r="BJ174">
        <v>23.667069999999999</v>
      </c>
      <c r="BK174">
        <v>18.574570000000001</v>
      </c>
      <c r="BL174">
        <v>722.35720000000003</v>
      </c>
      <c r="BM174">
        <v>23.418340000000001</v>
      </c>
      <c r="BN174">
        <v>500.00080000000003</v>
      </c>
      <c r="BO174">
        <v>70.433210000000003</v>
      </c>
      <c r="BP174">
        <v>4.053292E-2</v>
      </c>
      <c r="BQ174">
        <v>25.433319999999998</v>
      </c>
      <c r="BR174">
        <v>24.809539999999998</v>
      </c>
      <c r="BS174">
        <v>999.9</v>
      </c>
      <c r="BT174">
        <v>0</v>
      </c>
      <c r="BU174">
        <v>0</v>
      </c>
      <c r="BV174">
        <v>9973</v>
      </c>
      <c r="BW174">
        <v>0</v>
      </c>
      <c r="BX174">
        <v>348.40289999999999</v>
      </c>
      <c r="BY174">
        <v>-65.11918</v>
      </c>
      <c r="BZ174">
        <v>749.18449999999996</v>
      </c>
      <c r="CA174">
        <v>811.64840000000004</v>
      </c>
      <c r="CB174">
        <v>5.0925089999999997</v>
      </c>
      <c r="CC174">
        <v>796.57259999999997</v>
      </c>
      <c r="CD174">
        <v>18.574570000000001</v>
      </c>
      <c r="CE174">
        <v>1.666949</v>
      </c>
      <c r="CF174">
        <v>1.3082659999999999</v>
      </c>
      <c r="CG174">
        <v>14.59202</v>
      </c>
      <c r="CH174">
        <v>10.894170000000001</v>
      </c>
      <c r="CI174">
        <v>1999.998</v>
      </c>
      <c r="CJ174">
        <v>0.97999329999999996</v>
      </c>
      <c r="CK174">
        <v>2.0006590000000001E-2</v>
      </c>
      <c r="CL174">
        <v>0</v>
      </c>
      <c r="CM174">
        <v>2.35487</v>
      </c>
      <c r="CN174">
        <v>0</v>
      </c>
      <c r="CO174">
        <v>14976.62</v>
      </c>
      <c r="CP174">
        <v>17300.09</v>
      </c>
      <c r="CQ174">
        <v>40.562199999999997</v>
      </c>
      <c r="CR174">
        <v>40.305799999999998</v>
      </c>
      <c r="CS174">
        <v>39.899799999999999</v>
      </c>
      <c r="CT174">
        <v>38.481099999999998</v>
      </c>
      <c r="CU174">
        <v>39.324599999999997</v>
      </c>
      <c r="CV174">
        <v>1959.9860000000001</v>
      </c>
      <c r="CW174">
        <v>40.012</v>
      </c>
      <c r="CX174">
        <v>0</v>
      </c>
      <c r="CY174">
        <v>1657398076.4000001</v>
      </c>
      <c r="CZ174">
        <v>0</v>
      </c>
      <c r="DA174">
        <v>0</v>
      </c>
      <c r="DB174" t="s">
        <v>356</v>
      </c>
      <c r="DC174">
        <v>1657313570</v>
      </c>
      <c r="DD174">
        <v>1657313571.5</v>
      </c>
      <c r="DE174">
        <v>0</v>
      </c>
      <c r="DF174">
        <v>-0.183</v>
      </c>
      <c r="DG174">
        <v>-4.0000000000000001E-3</v>
      </c>
      <c r="DH174">
        <v>8.7509999999999994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-64.169585365853607</v>
      </c>
      <c r="DO174">
        <v>-7.1205595818816203</v>
      </c>
      <c r="DP174">
        <v>0.79606639003717306</v>
      </c>
      <c r="DQ174">
        <v>0</v>
      </c>
      <c r="DR174">
        <v>5.1989707317073197</v>
      </c>
      <c r="DS174">
        <v>-0.61523372822300004</v>
      </c>
      <c r="DT174">
        <v>6.8242496965948807E-2</v>
      </c>
      <c r="DU174">
        <v>0</v>
      </c>
      <c r="DV174">
        <v>0</v>
      </c>
      <c r="DW174">
        <v>2</v>
      </c>
      <c r="DX174" t="s">
        <v>357</v>
      </c>
      <c r="DY174">
        <v>2.9750000000000001</v>
      </c>
      <c r="DZ174">
        <v>2.6920199999999999</v>
      </c>
      <c r="EA174">
        <v>0.10785699999999999</v>
      </c>
      <c r="EB174">
        <v>0.115109</v>
      </c>
      <c r="EC174">
        <v>8.1402199999999994E-2</v>
      </c>
      <c r="ED174">
        <v>6.8886600000000006E-2</v>
      </c>
      <c r="EE174">
        <v>34860.300000000003</v>
      </c>
      <c r="EF174">
        <v>37912.6</v>
      </c>
      <c r="EG174">
        <v>35400.199999999997</v>
      </c>
      <c r="EH174">
        <v>38846.300000000003</v>
      </c>
      <c r="EI174">
        <v>46084.800000000003</v>
      </c>
      <c r="EJ174">
        <v>52177.3</v>
      </c>
      <c r="EK174">
        <v>55292</v>
      </c>
      <c r="EL174">
        <v>62226.8</v>
      </c>
      <c r="EM174">
        <v>2.0165999999999999</v>
      </c>
      <c r="EN174">
        <v>2.1352000000000002</v>
      </c>
      <c r="EO174">
        <v>0.17032</v>
      </c>
      <c r="EP174">
        <v>0</v>
      </c>
      <c r="EQ174">
        <v>22.028600000000001</v>
      </c>
      <c r="ER174">
        <v>999.9</v>
      </c>
      <c r="ES174">
        <v>40.209000000000003</v>
      </c>
      <c r="ET174">
        <v>34.975999999999999</v>
      </c>
      <c r="EU174">
        <v>32.200099999999999</v>
      </c>
      <c r="EV174">
        <v>52.1751</v>
      </c>
      <c r="EW174">
        <v>38.605800000000002</v>
      </c>
      <c r="EX174">
        <v>2</v>
      </c>
      <c r="EY174">
        <v>-0.204512</v>
      </c>
      <c r="EZ174">
        <v>-2.6140300000000001</v>
      </c>
      <c r="FA174">
        <v>20.1312</v>
      </c>
      <c r="FB174">
        <v>5.20411</v>
      </c>
      <c r="FC174">
        <v>12.0099</v>
      </c>
      <c r="FD174">
        <v>4.9752000000000001</v>
      </c>
      <c r="FE174">
        <v>3.2930000000000001</v>
      </c>
      <c r="FF174">
        <v>9999</v>
      </c>
      <c r="FG174">
        <v>9999</v>
      </c>
      <c r="FH174">
        <v>576.79999999999995</v>
      </c>
      <c r="FI174">
        <v>9999</v>
      </c>
      <c r="FJ174">
        <v>1.86307</v>
      </c>
      <c r="FK174">
        <v>1.8678600000000001</v>
      </c>
      <c r="FL174">
        <v>1.86765</v>
      </c>
      <c r="FM174">
        <v>1.86877</v>
      </c>
      <c r="FN174">
        <v>1.8696299999999999</v>
      </c>
      <c r="FO174">
        <v>1.8656600000000001</v>
      </c>
      <c r="FP174">
        <v>1.8667</v>
      </c>
      <c r="FQ174">
        <v>1.8681300000000001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9.1489999999999991</v>
      </c>
      <c r="GF174">
        <v>0.24940000000000001</v>
      </c>
      <c r="GG174">
        <v>4.2916309927836904</v>
      </c>
      <c r="GH174">
        <v>7.6595765978979304E-3</v>
      </c>
      <c r="GI174">
        <v>-1.71084151979672E-6</v>
      </c>
      <c r="GJ174">
        <v>4.36376621208334E-10</v>
      </c>
      <c r="GK174">
        <v>-0.121359193448199</v>
      </c>
      <c r="GL174">
        <v>-4.8646536976697102E-3</v>
      </c>
      <c r="GM174">
        <v>1.0234933149142901E-3</v>
      </c>
      <c r="GN174">
        <v>-6.0182367739561398E-6</v>
      </c>
      <c r="GO174">
        <v>21</v>
      </c>
      <c r="GP174">
        <v>2191</v>
      </c>
      <c r="GQ174">
        <v>2</v>
      </c>
      <c r="GR174">
        <v>49</v>
      </c>
      <c r="GS174">
        <v>1408.8</v>
      </c>
      <c r="GT174">
        <v>1408.8</v>
      </c>
      <c r="GU174">
        <v>2.2460900000000001</v>
      </c>
      <c r="GV174">
        <v>2.64771</v>
      </c>
      <c r="GW174">
        <v>2.2485400000000002</v>
      </c>
      <c r="GX174">
        <v>2.7575699999999999</v>
      </c>
      <c r="GY174">
        <v>1.9958499999999999</v>
      </c>
      <c r="GZ174">
        <v>2.3596200000000001</v>
      </c>
      <c r="HA174">
        <v>37.313800000000001</v>
      </c>
      <c r="HB174">
        <v>13.0025</v>
      </c>
      <c r="HC174">
        <v>18</v>
      </c>
      <c r="HD174">
        <v>503.02499999999998</v>
      </c>
      <c r="HE174">
        <v>579.80799999999999</v>
      </c>
      <c r="HF174">
        <v>26.0198</v>
      </c>
      <c r="HG174">
        <v>24.651299999999999</v>
      </c>
      <c r="HH174">
        <v>29.998699999999999</v>
      </c>
      <c r="HI174">
        <v>24.681000000000001</v>
      </c>
      <c r="HJ174">
        <v>24.6188</v>
      </c>
      <c r="HK174">
        <v>45.031700000000001</v>
      </c>
      <c r="HL174">
        <v>38.823900000000002</v>
      </c>
      <c r="HM174">
        <v>0</v>
      </c>
      <c r="HN174">
        <v>26.087900000000001</v>
      </c>
      <c r="HO174">
        <v>823.952</v>
      </c>
      <c r="HP174">
        <v>18.693899999999999</v>
      </c>
      <c r="HQ174">
        <v>102.6</v>
      </c>
      <c r="HR174">
        <v>103.63</v>
      </c>
    </row>
    <row r="175" spans="1:226" x14ac:dyDescent="0.2">
      <c r="A175">
        <v>159</v>
      </c>
      <c r="B175">
        <v>1657398106</v>
      </c>
      <c r="C175">
        <v>2408</v>
      </c>
      <c r="D175" t="s">
        <v>678</v>
      </c>
      <c r="E175" t="s">
        <v>679</v>
      </c>
      <c r="F175">
        <v>5</v>
      </c>
      <c r="G175" t="s">
        <v>585</v>
      </c>
      <c r="H175" t="s">
        <v>354</v>
      </c>
      <c r="I175">
        <v>1657398103.5</v>
      </c>
      <c r="J175">
        <f t="shared" si="68"/>
        <v>4.473967218772924E-3</v>
      </c>
      <c r="K175">
        <f t="shared" si="69"/>
        <v>4.4739672187729242</v>
      </c>
      <c r="L175">
        <f t="shared" si="70"/>
        <v>37.443717946664123</v>
      </c>
      <c r="M175">
        <f t="shared" si="71"/>
        <v>748.31</v>
      </c>
      <c r="N175">
        <f t="shared" si="72"/>
        <v>377.15083045449705</v>
      </c>
      <c r="O175">
        <f t="shared" si="73"/>
        <v>26.579774607852226</v>
      </c>
      <c r="P175">
        <f t="shared" si="74"/>
        <v>52.737285803753778</v>
      </c>
      <c r="Q175">
        <f t="shared" si="75"/>
        <v>0.17841043790048536</v>
      </c>
      <c r="R175">
        <f t="shared" si="76"/>
        <v>2.3728397735399747</v>
      </c>
      <c r="S175">
        <f t="shared" si="77"/>
        <v>0.17127900440432584</v>
      </c>
      <c r="T175">
        <f t="shared" si="78"/>
        <v>0.107666356259853</v>
      </c>
      <c r="U175">
        <f t="shared" si="79"/>
        <v>321.51546633333299</v>
      </c>
      <c r="V175">
        <f t="shared" si="80"/>
        <v>26.349380219570495</v>
      </c>
      <c r="W175">
        <f t="shared" si="81"/>
        <v>26.349380219570495</v>
      </c>
      <c r="X175">
        <f t="shared" si="82"/>
        <v>3.4446508027578244</v>
      </c>
      <c r="Y175">
        <f t="shared" si="83"/>
        <v>51.1258949902574</v>
      </c>
      <c r="Z175">
        <f t="shared" si="84"/>
        <v>1.670580592635091</v>
      </c>
      <c r="AA175">
        <f t="shared" si="85"/>
        <v>3.2675820989606899</v>
      </c>
      <c r="AB175">
        <f t="shared" si="86"/>
        <v>1.7740702101227335</v>
      </c>
      <c r="AC175">
        <f t="shared" si="87"/>
        <v>-197.30195434788595</v>
      </c>
      <c r="AD175">
        <f t="shared" si="88"/>
        <v>-114.00381774840935</v>
      </c>
      <c r="AE175">
        <f t="shared" si="89"/>
        <v>-10.255513734619155</v>
      </c>
      <c r="AF175">
        <f t="shared" si="90"/>
        <v>-4.5819497581476298E-2</v>
      </c>
      <c r="AG175">
        <f t="shared" si="91"/>
        <v>52.389150468485838</v>
      </c>
      <c r="AH175">
        <f t="shared" si="92"/>
        <v>4.4295751173264239</v>
      </c>
      <c r="AI175">
        <f t="shared" si="93"/>
        <v>37.443717946664123</v>
      </c>
      <c r="AJ175">
        <v>829.76257357655697</v>
      </c>
      <c r="AK175">
        <v>772.89779999999996</v>
      </c>
      <c r="AL175">
        <v>3.2062409499425502</v>
      </c>
      <c r="AM175">
        <v>65.913837987042498</v>
      </c>
      <c r="AN175">
        <f t="shared" si="94"/>
        <v>4.4739672187729242</v>
      </c>
      <c r="AO175">
        <v>18.601761753414699</v>
      </c>
      <c r="AP175">
        <v>23.715498787878801</v>
      </c>
      <c r="AQ175">
        <v>5.3309303714241902E-3</v>
      </c>
      <c r="AR175">
        <v>77.476854828919798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37411.644265686889</v>
      </c>
      <c r="AX175">
        <f t="shared" si="98"/>
        <v>1999.9922222222201</v>
      </c>
      <c r="AY175">
        <f t="shared" si="99"/>
        <v>1681.1938333333317</v>
      </c>
      <c r="AZ175">
        <f t="shared" si="100"/>
        <v>0.84060018566738881</v>
      </c>
      <c r="BA175">
        <f t="shared" si="101"/>
        <v>0.16075835833806021</v>
      </c>
      <c r="BB175">
        <v>5.8810000000000002</v>
      </c>
      <c r="BC175">
        <v>0.5</v>
      </c>
      <c r="BD175" t="s">
        <v>355</v>
      </c>
      <c r="BE175">
        <v>2</v>
      </c>
      <c r="BF175" t="b">
        <v>1</v>
      </c>
      <c r="BG175">
        <v>1657398103.5</v>
      </c>
      <c r="BH175">
        <v>748.31</v>
      </c>
      <c r="BI175">
        <v>813.82488888888895</v>
      </c>
      <c r="BJ175">
        <v>23.704522222222199</v>
      </c>
      <c r="BK175">
        <v>18.618266666666699</v>
      </c>
      <c r="BL175">
        <v>739.11544444444405</v>
      </c>
      <c r="BM175">
        <v>23.4545777777778</v>
      </c>
      <c r="BN175">
        <v>500.03033333333298</v>
      </c>
      <c r="BO175">
        <v>70.433400000000006</v>
      </c>
      <c r="BP175">
        <v>4.1785155555555599E-2</v>
      </c>
      <c r="BQ175">
        <v>25.458200000000001</v>
      </c>
      <c r="BR175">
        <v>24.837488888888899</v>
      </c>
      <c r="BS175">
        <v>999.9</v>
      </c>
      <c r="BT175">
        <v>0</v>
      </c>
      <c r="BU175">
        <v>0</v>
      </c>
      <c r="BV175">
        <v>9993.3333333333303</v>
      </c>
      <c r="BW175">
        <v>0</v>
      </c>
      <c r="BX175">
        <v>355.79811111111098</v>
      </c>
      <c r="BY175">
        <v>-65.5148333333333</v>
      </c>
      <c r="BZ175">
        <v>766.47900000000004</v>
      </c>
      <c r="CA175">
        <v>829.26422222222197</v>
      </c>
      <c r="CB175">
        <v>5.08622777777778</v>
      </c>
      <c r="CC175">
        <v>813.82488888888895</v>
      </c>
      <c r="CD175">
        <v>18.618266666666699</v>
      </c>
      <c r="CE175">
        <v>1.6695888888888899</v>
      </c>
      <c r="CF175">
        <v>1.31134555555556</v>
      </c>
      <c r="CG175">
        <v>14.616533333333299</v>
      </c>
      <c r="CH175">
        <v>10.929544444444399</v>
      </c>
      <c r="CI175">
        <v>1999.9922222222201</v>
      </c>
      <c r="CJ175">
        <v>0.97999366666666698</v>
      </c>
      <c r="CK175">
        <v>2.0006211111111099E-2</v>
      </c>
      <c r="CL175">
        <v>0</v>
      </c>
      <c r="CM175">
        <v>2.24108888888889</v>
      </c>
      <c r="CN175">
        <v>0</v>
      </c>
      <c r="CO175">
        <v>15008.8777777778</v>
      </c>
      <c r="CP175">
        <v>17300.066666666698</v>
      </c>
      <c r="CQ175">
        <v>40.638777777777797</v>
      </c>
      <c r="CR175">
        <v>40.340000000000003</v>
      </c>
      <c r="CS175">
        <v>39.951000000000001</v>
      </c>
      <c r="CT175">
        <v>38.409444444444397</v>
      </c>
      <c r="CU175">
        <v>39.416333333333299</v>
      </c>
      <c r="CV175">
        <v>1959.98</v>
      </c>
      <c r="CW175">
        <v>40.012222222222199</v>
      </c>
      <c r="CX175">
        <v>0</v>
      </c>
      <c r="CY175">
        <v>1657398081.8</v>
      </c>
      <c r="CZ175">
        <v>0</v>
      </c>
      <c r="DA175">
        <v>0</v>
      </c>
      <c r="DB175" t="s">
        <v>356</v>
      </c>
      <c r="DC175">
        <v>1657313570</v>
      </c>
      <c r="DD175">
        <v>1657313571.5</v>
      </c>
      <c r="DE175">
        <v>0</v>
      </c>
      <c r="DF175">
        <v>-0.183</v>
      </c>
      <c r="DG175">
        <v>-4.0000000000000001E-3</v>
      </c>
      <c r="DH175">
        <v>8.7509999999999994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-64.813704878048796</v>
      </c>
      <c r="DO175">
        <v>-5.8287616724741298</v>
      </c>
      <c r="DP175">
        <v>0.68968909925758703</v>
      </c>
      <c r="DQ175">
        <v>0</v>
      </c>
      <c r="DR175">
        <v>5.1506570731707297</v>
      </c>
      <c r="DS175">
        <v>-0.62881337979093199</v>
      </c>
      <c r="DT175">
        <v>6.8961369081392304E-2</v>
      </c>
      <c r="DU175">
        <v>0</v>
      </c>
      <c r="DV175">
        <v>0</v>
      </c>
      <c r="DW175">
        <v>2</v>
      </c>
      <c r="DX175" t="s">
        <v>357</v>
      </c>
      <c r="DY175">
        <v>2.9745900000000001</v>
      </c>
      <c r="DZ175">
        <v>2.6964999999999999</v>
      </c>
      <c r="EA175">
        <v>0.10942499999999999</v>
      </c>
      <c r="EB175">
        <v>0.116673</v>
      </c>
      <c r="EC175">
        <v>8.1487500000000004E-2</v>
      </c>
      <c r="ED175">
        <v>6.9037699999999994E-2</v>
      </c>
      <c r="EE175">
        <v>34799.9</v>
      </c>
      <c r="EF175">
        <v>37846.199999999997</v>
      </c>
      <c r="EG175">
        <v>35400.9</v>
      </c>
      <c r="EH175">
        <v>38846.800000000003</v>
      </c>
      <c r="EI175">
        <v>46081.7</v>
      </c>
      <c r="EJ175">
        <v>52169.2</v>
      </c>
      <c r="EK175">
        <v>55293.4</v>
      </c>
      <c r="EL175">
        <v>62227.199999999997</v>
      </c>
      <c r="EM175">
        <v>2.0156000000000001</v>
      </c>
      <c r="EN175">
        <v>2.1349999999999998</v>
      </c>
      <c r="EO175">
        <v>0.171959</v>
      </c>
      <c r="EP175">
        <v>0</v>
      </c>
      <c r="EQ175">
        <v>22.015999999999998</v>
      </c>
      <c r="ER175">
        <v>999.9</v>
      </c>
      <c r="ES175">
        <v>40.209000000000003</v>
      </c>
      <c r="ET175">
        <v>34.956000000000003</v>
      </c>
      <c r="EU175">
        <v>32.165900000000001</v>
      </c>
      <c r="EV175">
        <v>52.395099999999999</v>
      </c>
      <c r="EW175">
        <v>38.6218</v>
      </c>
      <c r="EX175">
        <v>2</v>
      </c>
      <c r="EY175">
        <v>-0.20499999999999999</v>
      </c>
      <c r="EZ175">
        <v>-2.5829200000000001</v>
      </c>
      <c r="FA175">
        <v>20.131399999999999</v>
      </c>
      <c r="FB175">
        <v>5.2053099999999999</v>
      </c>
      <c r="FC175">
        <v>12.008800000000001</v>
      </c>
      <c r="FD175">
        <v>4.9756</v>
      </c>
      <c r="FE175">
        <v>3.2930000000000001</v>
      </c>
      <c r="FF175">
        <v>9999</v>
      </c>
      <c r="FG175">
        <v>9999</v>
      </c>
      <c r="FH175">
        <v>576.79999999999995</v>
      </c>
      <c r="FI175">
        <v>9999</v>
      </c>
      <c r="FJ175">
        <v>1.86304</v>
      </c>
      <c r="FK175">
        <v>1.8678300000000001</v>
      </c>
      <c r="FL175">
        <v>1.86765</v>
      </c>
      <c r="FM175">
        <v>1.8688</v>
      </c>
      <c r="FN175">
        <v>1.86957</v>
      </c>
      <c r="FO175">
        <v>1.8656900000000001</v>
      </c>
      <c r="FP175">
        <v>1.8667</v>
      </c>
      <c r="FQ175">
        <v>1.8681300000000001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9.24</v>
      </c>
      <c r="GF175">
        <v>0.25040000000000001</v>
      </c>
      <c r="GG175">
        <v>4.2916309927836904</v>
      </c>
      <c r="GH175">
        <v>7.6595765978979304E-3</v>
      </c>
      <c r="GI175">
        <v>-1.71084151979672E-6</v>
      </c>
      <c r="GJ175">
        <v>4.36376621208334E-10</v>
      </c>
      <c r="GK175">
        <v>-0.121359193448199</v>
      </c>
      <c r="GL175">
        <v>-4.8646536976697102E-3</v>
      </c>
      <c r="GM175">
        <v>1.0234933149142901E-3</v>
      </c>
      <c r="GN175">
        <v>-6.0182367739561398E-6</v>
      </c>
      <c r="GO175">
        <v>21</v>
      </c>
      <c r="GP175">
        <v>2191</v>
      </c>
      <c r="GQ175">
        <v>2</v>
      </c>
      <c r="GR175">
        <v>49</v>
      </c>
      <c r="GS175">
        <v>1408.9</v>
      </c>
      <c r="GT175">
        <v>1408.9</v>
      </c>
      <c r="GU175">
        <v>2.2839399999999999</v>
      </c>
      <c r="GV175">
        <v>2.65137</v>
      </c>
      <c r="GW175">
        <v>2.2485400000000002</v>
      </c>
      <c r="GX175">
        <v>2.7575699999999999</v>
      </c>
      <c r="GY175">
        <v>1.9958499999999999</v>
      </c>
      <c r="GZ175">
        <v>2.36084</v>
      </c>
      <c r="HA175">
        <v>37.313800000000001</v>
      </c>
      <c r="HB175">
        <v>13.0025</v>
      </c>
      <c r="HC175">
        <v>18</v>
      </c>
      <c r="HD175">
        <v>502.27600000000001</v>
      </c>
      <c r="HE175">
        <v>579.553</v>
      </c>
      <c r="HF175">
        <v>26.150500000000001</v>
      </c>
      <c r="HG175">
        <v>24.639299999999999</v>
      </c>
      <c r="HH175">
        <v>29.998999999999999</v>
      </c>
      <c r="HI175">
        <v>24.671099999999999</v>
      </c>
      <c r="HJ175">
        <v>24.608899999999998</v>
      </c>
      <c r="HK175">
        <v>45.715000000000003</v>
      </c>
      <c r="HL175">
        <v>38.823900000000002</v>
      </c>
      <c r="HM175">
        <v>0</v>
      </c>
      <c r="HN175">
        <v>26.2043</v>
      </c>
      <c r="HO175">
        <v>844.02599999999995</v>
      </c>
      <c r="HP175">
        <v>18.709099999999999</v>
      </c>
      <c r="HQ175">
        <v>102.60299999999999</v>
      </c>
      <c r="HR175">
        <v>103.63</v>
      </c>
    </row>
    <row r="176" spans="1:226" x14ac:dyDescent="0.2">
      <c r="A176">
        <v>160</v>
      </c>
      <c r="B176">
        <v>1657398111</v>
      </c>
      <c r="C176">
        <v>2413</v>
      </c>
      <c r="D176" t="s">
        <v>680</v>
      </c>
      <c r="E176" t="s">
        <v>681</v>
      </c>
      <c r="F176">
        <v>5</v>
      </c>
      <c r="G176" t="s">
        <v>585</v>
      </c>
      <c r="H176" t="s">
        <v>354</v>
      </c>
      <c r="I176">
        <v>1657398108.2</v>
      </c>
      <c r="J176">
        <f t="shared" si="68"/>
        <v>4.4528336017307154E-3</v>
      </c>
      <c r="K176">
        <f t="shared" si="69"/>
        <v>4.4528336017307151</v>
      </c>
      <c r="L176">
        <f t="shared" si="70"/>
        <v>37.432607313006798</v>
      </c>
      <c r="M176">
        <f t="shared" si="71"/>
        <v>763.17819999999995</v>
      </c>
      <c r="N176">
        <f t="shared" si="72"/>
        <v>388.94540401801078</v>
      </c>
      <c r="O176">
        <f t="shared" si="73"/>
        <v>27.411569049744127</v>
      </c>
      <c r="P176">
        <f t="shared" si="74"/>
        <v>53.786242774553273</v>
      </c>
      <c r="Q176">
        <f t="shared" si="75"/>
        <v>0.17704412475966946</v>
      </c>
      <c r="R176">
        <f t="shared" si="76"/>
        <v>2.378914256008136</v>
      </c>
      <c r="S176">
        <f t="shared" si="77"/>
        <v>0.17003636347586945</v>
      </c>
      <c r="T176">
        <f t="shared" si="78"/>
        <v>0.10687923423897626</v>
      </c>
      <c r="U176">
        <f t="shared" si="79"/>
        <v>321.51376409999995</v>
      </c>
      <c r="V176">
        <f t="shared" si="80"/>
        <v>26.379561098237467</v>
      </c>
      <c r="W176">
        <f t="shared" si="81"/>
        <v>26.379561098237467</v>
      </c>
      <c r="X176">
        <f t="shared" si="82"/>
        <v>3.4507913152940417</v>
      </c>
      <c r="Y176">
        <f t="shared" si="83"/>
        <v>51.099471288663501</v>
      </c>
      <c r="Z176">
        <f t="shared" si="84"/>
        <v>1.6722614904428181</v>
      </c>
      <c r="AA176">
        <f t="shared" si="85"/>
        <v>3.272561238444383</v>
      </c>
      <c r="AB176">
        <f t="shared" si="86"/>
        <v>1.7785298248512236</v>
      </c>
      <c r="AC176">
        <f t="shared" si="87"/>
        <v>-196.36996183632453</v>
      </c>
      <c r="AD176">
        <f t="shared" si="88"/>
        <v>-114.87932753576936</v>
      </c>
      <c r="AE176">
        <f t="shared" si="89"/>
        <v>-10.310771794556437</v>
      </c>
      <c r="AF176">
        <f t="shared" si="90"/>
        <v>-4.6297066650396346E-2</v>
      </c>
      <c r="AG176">
        <f t="shared" si="91"/>
        <v>52.97929178161511</v>
      </c>
      <c r="AH176">
        <f t="shared" si="92"/>
        <v>4.4207347059159678</v>
      </c>
      <c r="AI176">
        <f t="shared" si="93"/>
        <v>37.432607313006798</v>
      </c>
      <c r="AJ176">
        <v>846.53063450919296</v>
      </c>
      <c r="AK176">
        <v>789.312096969697</v>
      </c>
      <c r="AL176">
        <v>3.3028370030595502</v>
      </c>
      <c r="AM176">
        <v>65.913837987042498</v>
      </c>
      <c r="AN176">
        <f t="shared" si="94"/>
        <v>4.4528336017307151</v>
      </c>
      <c r="AO176">
        <v>18.6298629976006</v>
      </c>
      <c r="AP176">
        <v>23.7377933333333</v>
      </c>
      <c r="AQ176">
        <v>1.20508453463672E-3</v>
      </c>
      <c r="AR176">
        <v>77.476854828919798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37553.948278949458</v>
      </c>
      <c r="AX176">
        <f t="shared" si="98"/>
        <v>1999.982</v>
      </c>
      <c r="AY176">
        <f t="shared" si="99"/>
        <v>1681.1852099999999</v>
      </c>
      <c r="AZ176">
        <f t="shared" si="100"/>
        <v>0.84060017040153356</v>
      </c>
      <c r="BA176">
        <f t="shared" si="101"/>
        <v>0.16075832887495986</v>
      </c>
      <c r="BB176">
        <v>5.8810000000000002</v>
      </c>
      <c r="BC176">
        <v>0.5</v>
      </c>
      <c r="BD176" t="s">
        <v>355</v>
      </c>
      <c r="BE176">
        <v>2</v>
      </c>
      <c r="BF176" t="b">
        <v>1</v>
      </c>
      <c r="BG176">
        <v>1657398108.2</v>
      </c>
      <c r="BH176">
        <v>763.17819999999995</v>
      </c>
      <c r="BI176">
        <v>829.4624</v>
      </c>
      <c r="BJ176">
        <v>23.727879999999999</v>
      </c>
      <c r="BK176">
        <v>18.65146</v>
      </c>
      <c r="BL176">
        <v>753.89760000000001</v>
      </c>
      <c r="BM176">
        <v>23.47719</v>
      </c>
      <c r="BN176">
        <v>499.9873</v>
      </c>
      <c r="BO176">
        <v>70.435959999999994</v>
      </c>
      <c r="BP176">
        <v>4.068985E-2</v>
      </c>
      <c r="BQ176">
        <v>25.483830000000001</v>
      </c>
      <c r="BR176">
        <v>24.857990000000001</v>
      </c>
      <c r="BS176">
        <v>999.9</v>
      </c>
      <c r="BT176">
        <v>0</v>
      </c>
      <c r="BU176">
        <v>0</v>
      </c>
      <c r="BV176">
        <v>10033.5</v>
      </c>
      <c r="BW176">
        <v>0</v>
      </c>
      <c r="BX176">
        <v>361.91149999999999</v>
      </c>
      <c r="BY176">
        <v>-66.284080000000003</v>
      </c>
      <c r="BZ176">
        <v>781.72699999999998</v>
      </c>
      <c r="CA176">
        <v>845.22739999999999</v>
      </c>
      <c r="CB176">
        <v>5.076416</v>
      </c>
      <c r="CC176">
        <v>829.4624</v>
      </c>
      <c r="CD176">
        <v>18.65146</v>
      </c>
      <c r="CE176">
        <v>1.6712940000000001</v>
      </c>
      <c r="CF176">
        <v>1.313733</v>
      </c>
      <c r="CG176">
        <v>14.632350000000001</v>
      </c>
      <c r="CH176">
        <v>10.95687</v>
      </c>
      <c r="CI176">
        <v>1999.982</v>
      </c>
      <c r="CJ176">
        <v>0.97999449999999999</v>
      </c>
      <c r="CK176">
        <v>2.0005350000000002E-2</v>
      </c>
      <c r="CL176">
        <v>0</v>
      </c>
      <c r="CM176">
        <v>2.33127</v>
      </c>
      <c r="CN176">
        <v>0</v>
      </c>
      <c r="CO176">
        <v>15035.04</v>
      </c>
      <c r="CP176">
        <v>17299.96</v>
      </c>
      <c r="CQ176">
        <v>40.712200000000003</v>
      </c>
      <c r="CR176">
        <v>40.375</v>
      </c>
      <c r="CS176">
        <v>40.006100000000004</v>
      </c>
      <c r="CT176">
        <v>38.5685</v>
      </c>
      <c r="CU176">
        <v>39.462200000000003</v>
      </c>
      <c r="CV176">
        <v>1959.971</v>
      </c>
      <c r="CW176">
        <v>40.011000000000003</v>
      </c>
      <c r="CX176">
        <v>0</v>
      </c>
      <c r="CY176">
        <v>1657398086.5999999</v>
      </c>
      <c r="CZ176">
        <v>0</v>
      </c>
      <c r="DA176">
        <v>0</v>
      </c>
      <c r="DB176" t="s">
        <v>356</v>
      </c>
      <c r="DC176">
        <v>1657313570</v>
      </c>
      <c r="DD176">
        <v>1657313571.5</v>
      </c>
      <c r="DE176">
        <v>0</v>
      </c>
      <c r="DF176">
        <v>-0.183</v>
      </c>
      <c r="DG176">
        <v>-4.0000000000000001E-3</v>
      </c>
      <c r="DH176">
        <v>8.7509999999999994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-65.385807317073201</v>
      </c>
      <c r="DO176">
        <v>-6.2668118466899401</v>
      </c>
      <c r="DP176">
        <v>0.70182819987628198</v>
      </c>
      <c r="DQ176">
        <v>0</v>
      </c>
      <c r="DR176">
        <v>5.1107082926829301</v>
      </c>
      <c r="DS176">
        <v>-0.39669721254354401</v>
      </c>
      <c r="DT176">
        <v>5.1606266489521498E-2</v>
      </c>
      <c r="DU176">
        <v>0</v>
      </c>
      <c r="DV176">
        <v>0</v>
      </c>
      <c r="DW176">
        <v>2</v>
      </c>
      <c r="DX176" t="s">
        <v>357</v>
      </c>
      <c r="DY176">
        <v>2.9756300000000002</v>
      </c>
      <c r="DZ176">
        <v>2.6945000000000001</v>
      </c>
      <c r="EA176">
        <v>0.111001</v>
      </c>
      <c r="EB176">
        <v>0.118253</v>
      </c>
      <c r="EC176">
        <v>8.1518199999999999E-2</v>
      </c>
      <c r="ED176">
        <v>6.9309800000000005E-2</v>
      </c>
      <c r="EE176">
        <v>34739.9</v>
      </c>
      <c r="EF176">
        <v>37779.300000000003</v>
      </c>
      <c r="EG176">
        <v>35402.400000000001</v>
      </c>
      <c r="EH176">
        <v>38847.5</v>
      </c>
      <c r="EI176">
        <v>46081.8</v>
      </c>
      <c r="EJ176">
        <v>52155.6</v>
      </c>
      <c r="EK176">
        <v>55295.4</v>
      </c>
      <c r="EL176">
        <v>62229.1</v>
      </c>
      <c r="EM176">
        <v>2.0169999999999999</v>
      </c>
      <c r="EN176">
        <v>2.1347999999999998</v>
      </c>
      <c r="EO176">
        <v>0.17449300000000001</v>
      </c>
      <c r="EP176">
        <v>0</v>
      </c>
      <c r="EQ176">
        <v>22.0045</v>
      </c>
      <c r="ER176">
        <v>999.9</v>
      </c>
      <c r="ES176">
        <v>40.209000000000003</v>
      </c>
      <c r="ET176">
        <v>34.956000000000003</v>
      </c>
      <c r="EU176">
        <v>32.166899999999998</v>
      </c>
      <c r="EV176">
        <v>52.075099999999999</v>
      </c>
      <c r="EW176">
        <v>38.629800000000003</v>
      </c>
      <c r="EX176">
        <v>2</v>
      </c>
      <c r="EY176">
        <v>-0.206037</v>
      </c>
      <c r="EZ176">
        <v>-2.5281699999999998</v>
      </c>
      <c r="FA176">
        <v>20.1325</v>
      </c>
      <c r="FB176">
        <v>5.20411</v>
      </c>
      <c r="FC176">
        <v>12.008800000000001</v>
      </c>
      <c r="FD176">
        <v>4.9756</v>
      </c>
      <c r="FE176">
        <v>3.2930000000000001</v>
      </c>
      <c r="FF176">
        <v>9999</v>
      </c>
      <c r="FG176">
        <v>9999</v>
      </c>
      <c r="FH176">
        <v>576.79999999999995</v>
      </c>
      <c r="FI176">
        <v>9999</v>
      </c>
      <c r="FJ176">
        <v>1.86307</v>
      </c>
      <c r="FK176">
        <v>1.8678300000000001</v>
      </c>
      <c r="FL176">
        <v>1.86768</v>
      </c>
      <c r="FM176">
        <v>1.86877</v>
      </c>
      <c r="FN176">
        <v>1.8696299999999999</v>
      </c>
      <c r="FO176">
        <v>1.8656900000000001</v>
      </c>
      <c r="FP176">
        <v>1.86673</v>
      </c>
      <c r="FQ176">
        <v>1.8681300000000001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9.3330000000000002</v>
      </c>
      <c r="GF176">
        <v>0.25080000000000002</v>
      </c>
      <c r="GG176">
        <v>4.2916309927836904</v>
      </c>
      <c r="GH176">
        <v>7.6595765978979304E-3</v>
      </c>
      <c r="GI176">
        <v>-1.71084151979672E-6</v>
      </c>
      <c r="GJ176">
        <v>4.36376621208334E-10</v>
      </c>
      <c r="GK176">
        <v>-0.121359193448199</v>
      </c>
      <c r="GL176">
        <v>-4.8646536976697102E-3</v>
      </c>
      <c r="GM176">
        <v>1.0234933149142901E-3</v>
      </c>
      <c r="GN176">
        <v>-6.0182367739561398E-6</v>
      </c>
      <c r="GO176">
        <v>21</v>
      </c>
      <c r="GP176">
        <v>2191</v>
      </c>
      <c r="GQ176">
        <v>2</v>
      </c>
      <c r="GR176">
        <v>49</v>
      </c>
      <c r="GS176">
        <v>1409</v>
      </c>
      <c r="GT176">
        <v>1409</v>
      </c>
      <c r="GU176">
        <v>2.31934</v>
      </c>
      <c r="GV176">
        <v>2.6428199999999999</v>
      </c>
      <c r="GW176">
        <v>2.2485400000000002</v>
      </c>
      <c r="GX176">
        <v>2.7575699999999999</v>
      </c>
      <c r="GY176">
        <v>1.9958499999999999</v>
      </c>
      <c r="GZ176">
        <v>2.3815900000000001</v>
      </c>
      <c r="HA176">
        <v>37.289900000000003</v>
      </c>
      <c r="HB176">
        <v>13.0113</v>
      </c>
      <c r="HC176">
        <v>18</v>
      </c>
      <c r="HD176">
        <v>503.10599999999999</v>
      </c>
      <c r="HE176">
        <v>579.31100000000004</v>
      </c>
      <c r="HF176">
        <v>26.258900000000001</v>
      </c>
      <c r="HG176">
        <v>24.6264</v>
      </c>
      <c r="HH176">
        <v>29.998999999999999</v>
      </c>
      <c r="HI176">
        <v>24.662400000000002</v>
      </c>
      <c r="HJ176">
        <v>24.600300000000001</v>
      </c>
      <c r="HK176">
        <v>46.475000000000001</v>
      </c>
      <c r="HL176">
        <v>38.511899999999997</v>
      </c>
      <c r="HM176">
        <v>0</v>
      </c>
      <c r="HN176">
        <v>26.305700000000002</v>
      </c>
      <c r="HO176">
        <v>857.40700000000004</v>
      </c>
      <c r="HP176">
        <v>18.859300000000001</v>
      </c>
      <c r="HQ176">
        <v>102.607</v>
      </c>
      <c r="HR176">
        <v>103.633</v>
      </c>
    </row>
    <row r="177" spans="1:226" x14ac:dyDescent="0.2">
      <c r="A177">
        <v>161</v>
      </c>
      <c r="B177">
        <v>1657398116</v>
      </c>
      <c r="C177">
        <v>2418</v>
      </c>
      <c r="D177" t="s">
        <v>682</v>
      </c>
      <c r="E177" t="s">
        <v>683</v>
      </c>
      <c r="F177">
        <v>5</v>
      </c>
      <c r="G177" t="s">
        <v>585</v>
      </c>
      <c r="H177" t="s">
        <v>354</v>
      </c>
      <c r="I177">
        <v>1657398113.5</v>
      </c>
      <c r="J177">
        <f t="shared" si="68"/>
        <v>4.4109718973902989E-3</v>
      </c>
      <c r="K177">
        <f t="shared" si="69"/>
        <v>4.4109718973902989</v>
      </c>
      <c r="L177">
        <f t="shared" si="70"/>
        <v>38.284208845520389</v>
      </c>
      <c r="M177">
        <f t="shared" si="71"/>
        <v>780.14344444444396</v>
      </c>
      <c r="N177">
        <f t="shared" si="72"/>
        <v>392.5641754656105</v>
      </c>
      <c r="O177">
        <f t="shared" si="73"/>
        <v>27.668018069899382</v>
      </c>
      <c r="P177">
        <f t="shared" si="74"/>
        <v>54.9846987244849</v>
      </c>
      <c r="Q177">
        <f t="shared" si="75"/>
        <v>0.17460992413088014</v>
      </c>
      <c r="R177">
        <f t="shared" si="76"/>
        <v>2.3734742814599912</v>
      </c>
      <c r="S177">
        <f t="shared" si="77"/>
        <v>0.1677745732118176</v>
      </c>
      <c r="T177">
        <f t="shared" si="78"/>
        <v>0.1054509420249507</v>
      </c>
      <c r="U177">
        <f t="shared" si="79"/>
        <v>321.51250162033813</v>
      </c>
      <c r="V177">
        <f t="shared" si="80"/>
        <v>26.425180364350044</v>
      </c>
      <c r="W177">
        <f t="shared" si="81"/>
        <v>26.425180364350044</v>
      </c>
      <c r="X177">
        <f t="shared" si="82"/>
        <v>3.4600910196425345</v>
      </c>
      <c r="Y177">
        <f t="shared" si="83"/>
        <v>51.077888616753462</v>
      </c>
      <c r="Z177">
        <f t="shared" si="84"/>
        <v>1.6745886216776138</v>
      </c>
      <c r="AA177">
        <f t="shared" si="85"/>
        <v>3.2785000849239321</v>
      </c>
      <c r="AB177">
        <f t="shared" si="86"/>
        <v>1.7855023979649207</v>
      </c>
      <c r="AC177">
        <f t="shared" si="87"/>
        <v>-194.52386067491219</v>
      </c>
      <c r="AD177">
        <f t="shared" si="88"/>
        <v>-116.54799986906787</v>
      </c>
      <c r="AE177">
        <f t="shared" si="89"/>
        <v>-10.488522961572132</v>
      </c>
      <c r="AF177">
        <f t="shared" si="90"/>
        <v>-4.7881885214053455E-2</v>
      </c>
      <c r="AG177">
        <f t="shared" si="91"/>
        <v>53.536899716442058</v>
      </c>
      <c r="AH177">
        <f t="shared" si="92"/>
        <v>4.3613979730967189</v>
      </c>
      <c r="AI177">
        <f t="shared" si="93"/>
        <v>38.284208845520389</v>
      </c>
      <c r="AJ177">
        <v>863.61765189849098</v>
      </c>
      <c r="AK177">
        <v>805.61722424242396</v>
      </c>
      <c r="AL177">
        <v>3.2402060303572102</v>
      </c>
      <c r="AM177">
        <v>65.913837987042498</v>
      </c>
      <c r="AN177">
        <f t="shared" si="94"/>
        <v>4.4109718973902989</v>
      </c>
      <c r="AO177">
        <v>18.749337037474302</v>
      </c>
      <c r="AP177">
        <v>23.777260606060601</v>
      </c>
      <c r="AQ177">
        <v>8.2519210356095905E-3</v>
      </c>
      <c r="AR177">
        <v>77.476854828919798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37419.933075485424</v>
      </c>
      <c r="AX177">
        <f t="shared" si="98"/>
        <v>1999.97444444444</v>
      </c>
      <c r="AY177">
        <f t="shared" si="99"/>
        <v>1681.1788340001717</v>
      </c>
      <c r="AZ177">
        <f t="shared" si="100"/>
        <v>0.84060015800210663</v>
      </c>
      <c r="BA177">
        <f t="shared" si="101"/>
        <v>0.16075830494406593</v>
      </c>
      <c r="BB177">
        <v>5.8810000000000002</v>
      </c>
      <c r="BC177">
        <v>0.5</v>
      </c>
      <c r="BD177" t="s">
        <v>355</v>
      </c>
      <c r="BE177">
        <v>2</v>
      </c>
      <c r="BF177" t="b">
        <v>1</v>
      </c>
      <c r="BG177">
        <v>1657398113.5</v>
      </c>
      <c r="BH177">
        <v>780.14344444444396</v>
      </c>
      <c r="BI177">
        <v>847.10722222222205</v>
      </c>
      <c r="BJ177">
        <v>23.759688888888899</v>
      </c>
      <c r="BK177">
        <v>18.752322222222201</v>
      </c>
      <c r="BL177">
        <v>770.76455555555594</v>
      </c>
      <c r="BM177">
        <v>23.5079777777778</v>
      </c>
      <c r="BN177">
        <v>500.062444444444</v>
      </c>
      <c r="BO177">
        <v>70.439722222222201</v>
      </c>
      <c r="BP177">
        <v>4.0519733333333301E-2</v>
      </c>
      <c r="BQ177">
        <v>25.5143555555556</v>
      </c>
      <c r="BR177">
        <v>24.878499999999999</v>
      </c>
      <c r="BS177">
        <v>999.9</v>
      </c>
      <c r="BT177">
        <v>0</v>
      </c>
      <c r="BU177">
        <v>0</v>
      </c>
      <c r="BV177">
        <v>9996.6666666666697</v>
      </c>
      <c r="BW177">
        <v>0</v>
      </c>
      <c r="BX177">
        <v>353.237666666667</v>
      </c>
      <c r="BY177">
        <v>-66.963800000000006</v>
      </c>
      <c r="BZ177">
        <v>799.13044444444404</v>
      </c>
      <c r="CA177">
        <v>863.29588888888895</v>
      </c>
      <c r="CB177">
        <v>5.0073666666666696</v>
      </c>
      <c r="CC177">
        <v>847.10722222222205</v>
      </c>
      <c r="CD177">
        <v>18.752322222222201</v>
      </c>
      <c r="CE177">
        <v>1.6736255555555599</v>
      </c>
      <c r="CF177">
        <v>1.32090888888889</v>
      </c>
      <c r="CG177">
        <v>14.653933333333301</v>
      </c>
      <c r="CH177">
        <v>11.0388888888889</v>
      </c>
      <c r="CI177">
        <v>1999.97444444444</v>
      </c>
      <c r="CJ177">
        <v>0.97999499999999995</v>
      </c>
      <c r="CK177">
        <v>2.0004833333333302E-2</v>
      </c>
      <c r="CL177">
        <v>0</v>
      </c>
      <c r="CM177">
        <v>2.3122777777777799</v>
      </c>
      <c r="CN177">
        <v>0</v>
      </c>
      <c r="CO177">
        <v>15067.0333333333</v>
      </c>
      <c r="CP177">
        <v>17299.922222222202</v>
      </c>
      <c r="CQ177">
        <v>40.777555555555601</v>
      </c>
      <c r="CR177">
        <v>40.388777777777797</v>
      </c>
      <c r="CS177">
        <v>40.090000000000003</v>
      </c>
      <c r="CT177">
        <v>38.597000000000001</v>
      </c>
      <c r="CU177">
        <v>39.541333333333299</v>
      </c>
      <c r="CV177">
        <v>1959.96333333333</v>
      </c>
      <c r="CW177">
        <v>40.01</v>
      </c>
      <c r="CX177">
        <v>0</v>
      </c>
      <c r="CY177">
        <v>1657398091.4000001</v>
      </c>
      <c r="CZ177">
        <v>0</v>
      </c>
      <c r="DA177">
        <v>0</v>
      </c>
      <c r="DB177" t="s">
        <v>356</v>
      </c>
      <c r="DC177">
        <v>1657313570</v>
      </c>
      <c r="DD177">
        <v>1657313571.5</v>
      </c>
      <c r="DE177">
        <v>0</v>
      </c>
      <c r="DF177">
        <v>-0.183</v>
      </c>
      <c r="DG177">
        <v>-4.0000000000000001E-3</v>
      </c>
      <c r="DH177">
        <v>8.7509999999999994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-65.942817073170701</v>
      </c>
      <c r="DO177">
        <v>-7.5774710801393796</v>
      </c>
      <c r="DP177">
        <v>0.80104154056360199</v>
      </c>
      <c r="DQ177">
        <v>0</v>
      </c>
      <c r="DR177">
        <v>5.0661707317073201</v>
      </c>
      <c r="DS177">
        <v>-0.29194954703832099</v>
      </c>
      <c r="DT177">
        <v>3.8251771353229297E-2</v>
      </c>
      <c r="DU177">
        <v>0</v>
      </c>
      <c r="DV177">
        <v>0</v>
      </c>
      <c r="DW177">
        <v>2</v>
      </c>
      <c r="DX177" t="s">
        <v>357</v>
      </c>
      <c r="DY177">
        <v>2.9751099999999999</v>
      </c>
      <c r="DZ177">
        <v>2.6924899999999998</v>
      </c>
      <c r="EA177">
        <v>0.11257</v>
      </c>
      <c r="EB177">
        <v>0.119828</v>
      </c>
      <c r="EC177">
        <v>8.1634499999999999E-2</v>
      </c>
      <c r="ED177">
        <v>6.9377800000000003E-2</v>
      </c>
      <c r="EE177">
        <v>34679.199999999997</v>
      </c>
      <c r="EF177">
        <v>37712.400000000001</v>
      </c>
      <c r="EG177">
        <v>35402.9</v>
      </c>
      <c r="EH177">
        <v>38847.9</v>
      </c>
      <c r="EI177">
        <v>46076.5</v>
      </c>
      <c r="EJ177">
        <v>52152.7</v>
      </c>
      <c r="EK177">
        <v>55296.1</v>
      </c>
      <c r="EL177">
        <v>62230.3</v>
      </c>
      <c r="EM177">
        <v>2.0167999999999999</v>
      </c>
      <c r="EN177">
        <v>2.1358000000000001</v>
      </c>
      <c r="EO177">
        <v>0.175536</v>
      </c>
      <c r="EP177">
        <v>0</v>
      </c>
      <c r="EQ177">
        <v>21.9941</v>
      </c>
      <c r="ER177">
        <v>999.9</v>
      </c>
      <c r="ES177">
        <v>40.209000000000003</v>
      </c>
      <c r="ET177">
        <v>34.956000000000003</v>
      </c>
      <c r="EU177">
        <v>32.160200000000003</v>
      </c>
      <c r="EV177">
        <v>52.415100000000002</v>
      </c>
      <c r="EW177">
        <v>38.597799999999999</v>
      </c>
      <c r="EX177">
        <v>2</v>
      </c>
      <c r="EY177">
        <v>-0.20687</v>
      </c>
      <c r="EZ177">
        <v>-2.4848599999999998</v>
      </c>
      <c r="FA177">
        <v>20.133600000000001</v>
      </c>
      <c r="FB177">
        <v>5.2053099999999999</v>
      </c>
      <c r="FC177">
        <v>12.0076</v>
      </c>
      <c r="FD177">
        <v>4.976</v>
      </c>
      <c r="FE177">
        <v>3.2930000000000001</v>
      </c>
      <c r="FF177">
        <v>9999</v>
      </c>
      <c r="FG177">
        <v>9999</v>
      </c>
      <c r="FH177">
        <v>576.79999999999995</v>
      </c>
      <c r="FI177">
        <v>9999</v>
      </c>
      <c r="FJ177">
        <v>1.8630100000000001</v>
      </c>
      <c r="FK177">
        <v>1.8678300000000001</v>
      </c>
      <c r="FL177">
        <v>1.86768</v>
      </c>
      <c r="FM177">
        <v>1.86877</v>
      </c>
      <c r="FN177">
        <v>1.8696299999999999</v>
      </c>
      <c r="FO177">
        <v>1.8656900000000001</v>
      </c>
      <c r="FP177">
        <v>1.86676</v>
      </c>
      <c r="FQ177">
        <v>1.8681000000000001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9.4239999999999995</v>
      </c>
      <c r="GF177">
        <v>0.25230000000000002</v>
      </c>
      <c r="GG177">
        <v>4.2916309927836904</v>
      </c>
      <c r="GH177">
        <v>7.6595765978979304E-3</v>
      </c>
      <c r="GI177">
        <v>-1.71084151979672E-6</v>
      </c>
      <c r="GJ177">
        <v>4.36376621208334E-10</v>
      </c>
      <c r="GK177">
        <v>-0.121359193448199</v>
      </c>
      <c r="GL177">
        <v>-4.8646536976697102E-3</v>
      </c>
      <c r="GM177">
        <v>1.0234933149142901E-3</v>
      </c>
      <c r="GN177">
        <v>-6.0182367739561398E-6</v>
      </c>
      <c r="GO177">
        <v>21</v>
      </c>
      <c r="GP177">
        <v>2191</v>
      </c>
      <c r="GQ177">
        <v>2</v>
      </c>
      <c r="GR177">
        <v>49</v>
      </c>
      <c r="GS177">
        <v>1409.1</v>
      </c>
      <c r="GT177">
        <v>1409.1</v>
      </c>
      <c r="GU177">
        <v>2.3535200000000001</v>
      </c>
      <c r="GV177">
        <v>2.6415999999999999</v>
      </c>
      <c r="GW177">
        <v>2.2485400000000002</v>
      </c>
      <c r="GX177">
        <v>2.7575699999999999</v>
      </c>
      <c r="GY177">
        <v>1.9958499999999999</v>
      </c>
      <c r="GZ177">
        <v>2.3596200000000001</v>
      </c>
      <c r="HA177">
        <v>37.289900000000003</v>
      </c>
      <c r="HB177">
        <v>13.0113</v>
      </c>
      <c r="HC177">
        <v>18</v>
      </c>
      <c r="HD177">
        <v>502.88099999999997</v>
      </c>
      <c r="HE177">
        <v>579.93100000000004</v>
      </c>
      <c r="HF177">
        <v>26.355499999999999</v>
      </c>
      <c r="HG177">
        <v>24.614000000000001</v>
      </c>
      <c r="HH177">
        <v>29.998999999999999</v>
      </c>
      <c r="HI177">
        <v>24.652200000000001</v>
      </c>
      <c r="HJ177">
        <v>24.59</v>
      </c>
      <c r="HK177">
        <v>47.165100000000002</v>
      </c>
      <c r="HL177">
        <v>38.221200000000003</v>
      </c>
      <c r="HM177">
        <v>0</v>
      </c>
      <c r="HN177">
        <v>26.390699999999999</v>
      </c>
      <c r="HO177">
        <v>870.83299999999997</v>
      </c>
      <c r="HP177">
        <v>18.889600000000002</v>
      </c>
      <c r="HQ177">
        <v>102.608</v>
      </c>
      <c r="HR177">
        <v>103.63500000000001</v>
      </c>
    </row>
    <row r="178" spans="1:226" x14ac:dyDescent="0.2">
      <c r="A178">
        <v>162</v>
      </c>
      <c r="B178">
        <v>1657398121</v>
      </c>
      <c r="C178">
        <v>2423</v>
      </c>
      <c r="D178" t="s">
        <v>684</v>
      </c>
      <c r="E178" t="s">
        <v>685</v>
      </c>
      <c r="F178">
        <v>5</v>
      </c>
      <c r="G178" t="s">
        <v>585</v>
      </c>
      <c r="H178" t="s">
        <v>354</v>
      </c>
      <c r="I178">
        <v>1657398118.2</v>
      </c>
      <c r="J178">
        <f t="shared" si="68"/>
        <v>4.3764431498375649E-3</v>
      </c>
      <c r="K178">
        <f t="shared" si="69"/>
        <v>4.3764431498375647</v>
      </c>
      <c r="L178">
        <f t="shared" si="70"/>
        <v>38.389656017056922</v>
      </c>
      <c r="M178">
        <f t="shared" si="71"/>
        <v>795.27480000000003</v>
      </c>
      <c r="N178">
        <f t="shared" si="72"/>
        <v>402.54117726096848</v>
      </c>
      <c r="O178">
        <f t="shared" si="73"/>
        <v>28.371365447359221</v>
      </c>
      <c r="P178">
        <f t="shared" si="74"/>
        <v>56.051488037577442</v>
      </c>
      <c r="Q178">
        <f t="shared" si="75"/>
        <v>0.17284520180059171</v>
      </c>
      <c r="R178">
        <f t="shared" si="76"/>
        <v>2.3756137479040271</v>
      </c>
      <c r="S178">
        <f t="shared" si="77"/>
        <v>0.1661502497439008</v>
      </c>
      <c r="T178">
        <f t="shared" si="78"/>
        <v>0.10442381402249615</v>
      </c>
      <c r="U178">
        <f t="shared" si="79"/>
        <v>321.51306779999999</v>
      </c>
      <c r="V178">
        <f t="shared" si="80"/>
        <v>26.45008739917596</v>
      </c>
      <c r="W178">
        <f t="shared" si="81"/>
        <v>26.45008739917596</v>
      </c>
      <c r="X178">
        <f t="shared" si="82"/>
        <v>3.4651776670869543</v>
      </c>
      <c r="Y178">
        <f t="shared" si="83"/>
        <v>51.088762687625469</v>
      </c>
      <c r="Z178">
        <f t="shared" si="84"/>
        <v>1.6764133675913231</v>
      </c>
      <c r="AA178">
        <f t="shared" si="85"/>
        <v>3.2813739840236487</v>
      </c>
      <c r="AB178">
        <f t="shared" si="86"/>
        <v>1.7887642994956312</v>
      </c>
      <c r="AC178">
        <f t="shared" si="87"/>
        <v>-193.00114290783662</v>
      </c>
      <c r="AD178">
        <f t="shared" si="88"/>
        <v>-117.95334081528333</v>
      </c>
      <c r="AE178">
        <f t="shared" si="89"/>
        <v>-10.607545294742497</v>
      </c>
      <c r="AF178">
        <f t="shared" si="90"/>
        <v>-4.8961217862483863E-2</v>
      </c>
      <c r="AG178">
        <f t="shared" si="91"/>
        <v>54.114106368700504</v>
      </c>
      <c r="AH178">
        <f t="shared" si="92"/>
        <v>4.3592825058301425</v>
      </c>
      <c r="AI178">
        <f t="shared" si="93"/>
        <v>38.389656017056922</v>
      </c>
      <c r="AJ178">
        <v>880.942909763844</v>
      </c>
      <c r="AK178">
        <v>822.37763636363604</v>
      </c>
      <c r="AL178">
        <v>3.3550747175683999</v>
      </c>
      <c r="AM178">
        <v>65.913837987042498</v>
      </c>
      <c r="AN178">
        <f t="shared" si="94"/>
        <v>4.3764431498375647</v>
      </c>
      <c r="AO178">
        <v>18.778899474697401</v>
      </c>
      <c r="AP178">
        <v>23.798151515151499</v>
      </c>
      <c r="AQ178">
        <v>1.34390000219009E-3</v>
      </c>
      <c r="AR178">
        <v>77.476854828919798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37469.294258043279</v>
      </c>
      <c r="AX178">
        <f t="shared" si="98"/>
        <v>1999.9780000000001</v>
      </c>
      <c r="AY178">
        <f t="shared" si="99"/>
        <v>1681.18182</v>
      </c>
      <c r="AZ178">
        <f t="shared" si="100"/>
        <v>0.8406001566017226</v>
      </c>
      <c r="BA178">
        <f t="shared" si="101"/>
        <v>0.16075830224132465</v>
      </c>
      <c r="BB178">
        <v>5.8810000000000002</v>
      </c>
      <c r="BC178">
        <v>0.5</v>
      </c>
      <c r="BD178" t="s">
        <v>355</v>
      </c>
      <c r="BE178">
        <v>2</v>
      </c>
      <c r="BF178" t="b">
        <v>1</v>
      </c>
      <c r="BG178">
        <v>1657398118.2</v>
      </c>
      <c r="BH178">
        <v>795.27480000000003</v>
      </c>
      <c r="BI178">
        <v>863.0027</v>
      </c>
      <c r="BJ178">
        <v>23.785440000000001</v>
      </c>
      <c r="BK178">
        <v>18.779920000000001</v>
      </c>
      <c r="BL178">
        <v>785.80889999999999</v>
      </c>
      <c r="BM178">
        <v>23.532900000000001</v>
      </c>
      <c r="BN178">
        <v>499.99110000000002</v>
      </c>
      <c r="BO178">
        <v>70.439269999999993</v>
      </c>
      <c r="BP178">
        <v>4.1384030000000002E-2</v>
      </c>
      <c r="BQ178">
        <v>25.529109999999999</v>
      </c>
      <c r="BR178">
        <v>24.889690000000002</v>
      </c>
      <c r="BS178">
        <v>999.9</v>
      </c>
      <c r="BT178">
        <v>0</v>
      </c>
      <c r="BU178">
        <v>0</v>
      </c>
      <c r="BV178">
        <v>10011</v>
      </c>
      <c r="BW178">
        <v>0</v>
      </c>
      <c r="BX178">
        <v>354.75779999999997</v>
      </c>
      <c r="BY178">
        <v>-67.728049999999996</v>
      </c>
      <c r="BZ178">
        <v>814.65170000000001</v>
      </c>
      <c r="CA178">
        <v>879.52009999999996</v>
      </c>
      <c r="CB178">
        <v>5.0055209999999999</v>
      </c>
      <c r="CC178">
        <v>863.0027</v>
      </c>
      <c r="CD178">
        <v>18.779920000000001</v>
      </c>
      <c r="CE178">
        <v>1.67543</v>
      </c>
      <c r="CF178">
        <v>1.322845</v>
      </c>
      <c r="CG178">
        <v>14.67065</v>
      </c>
      <c r="CH178">
        <v>11.06096</v>
      </c>
      <c r="CI178">
        <v>1999.9780000000001</v>
      </c>
      <c r="CJ178">
        <v>0.97999570000000003</v>
      </c>
      <c r="CK178">
        <v>2.0004109999999999E-2</v>
      </c>
      <c r="CL178">
        <v>0</v>
      </c>
      <c r="CM178">
        <v>2.2751100000000002</v>
      </c>
      <c r="CN178">
        <v>0</v>
      </c>
      <c r="CO178">
        <v>15096.13</v>
      </c>
      <c r="CP178">
        <v>17299.95</v>
      </c>
      <c r="CQ178">
        <v>40.849800000000002</v>
      </c>
      <c r="CR178">
        <v>40.436999999999998</v>
      </c>
      <c r="CS178">
        <v>40.1374</v>
      </c>
      <c r="CT178">
        <v>38.499600000000001</v>
      </c>
      <c r="CU178">
        <v>39.599800000000002</v>
      </c>
      <c r="CV178">
        <v>1959.9680000000001</v>
      </c>
      <c r="CW178">
        <v>40.01</v>
      </c>
      <c r="CX178">
        <v>0</v>
      </c>
      <c r="CY178">
        <v>1657398096.2</v>
      </c>
      <c r="CZ178">
        <v>0</v>
      </c>
      <c r="DA178">
        <v>0</v>
      </c>
      <c r="DB178" t="s">
        <v>356</v>
      </c>
      <c r="DC178">
        <v>1657313570</v>
      </c>
      <c r="DD178">
        <v>1657313571.5</v>
      </c>
      <c r="DE178">
        <v>0</v>
      </c>
      <c r="DF178">
        <v>-0.183</v>
      </c>
      <c r="DG178">
        <v>-4.0000000000000001E-3</v>
      </c>
      <c r="DH178">
        <v>8.7509999999999994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-66.475495121951198</v>
      </c>
      <c r="DO178">
        <v>-8.9331052264810307</v>
      </c>
      <c r="DP178">
        <v>0.91915100512380898</v>
      </c>
      <c r="DQ178">
        <v>0</v>
      </c>
      <c r="DR178">
        <v>5.0504763414634102</v>
      </c>
      <c r="DS178">
        <v>-0.395161881533104</v>
      </c>
      <c r="DT178">
        <v>4.3621340031311698E-2</v>
      </c>
      <c r="DU178">
        <v>0</v>
      </c>
      <c r="DV178">
        <v>0</v>
      </c>
      <c r="DW178">
        <v>2</v>
      </c>
      <c r="DX178" t="s">
        <v>357</v>
      </c>
      <c r="DY178">
        <v>2.9759500000000001</v>
      </c>
      <c r="DZ178">
        <v>2.6964399999999999</v>
      </c>
      <c r="EA178">
        <v>0.114145</v>
      </c>
      <c r="EB178">
        <v>0.12138400000000001</v>
      </c>
      <c r="EC178">
        <v>8.1691E-2</v>
      </c>
      <c r="ED178">
        <v>6.9447599999999998E-2</v>
      </c>
      <c r="EE178">
        <v>34618.6</v>
      </c>
      <c r="EF178">
        <v>37646.9</v>
      </c>
      <c r="EG178">
        <v>35403.800000000003</v>
      </c>
      <c r="EH178">
        <v>38849</v>
      </c>
      <c r="EI178">
        <v>46074.8</v>
      </c>
      <c r="EJ178">
        <v>52150.1</v>
      </c>
      <c r="EK178">
        <v>55297.5</v>
      </c>
      <c r="EL178">
        <v>62231.8</v>
      </c>
      <c r="EM178">
        <v>2.0169999999999999</v>
      </c>
      <c r="EN178">
        <v>2.1360000000000001</v>
      </c>
      <c r="EO178">
        <v>0.17732400000000001</v>
      </c>
      <c r="EP178">
        <v>0</v>
      </c>
      <c r="EQ178">
        <v>21.981100000000001</v>
      </c>
      <c r="ER178">
        <v>999.9</v>
      </c>
      <c r="ES178">
        <v>40.209000000000003</v>
      </c>
      <c r="ET178">
        <v>34.945999999999998</v>
      </c>
      <c r="EU178">
        <v>32.145800000000001</v>
      </c>
      <c r="EV178">
        <v>52.065199999999997</v>
      </c>
      <c r="EW178">
        <v>38.521599999999999</v>
      </c>
      <c r="EX178">
        <v>2</v>
      </c>
      <c r="EY178">
        <v>-0.207785</v>
      </c>
      <c r="EZ178">
        <v>-2.4620700000000002</v>
      </c>
      <c r="FA178">
        <v>20.1341</v>
      </c>
      <c r="FB178">
        <v>5.2053099999999999</v>
      </c>
      <c r="FC178">
        <v>12.006399999999999</v>
      </c>
      <c r="FD178">
        <v>4.976</v>
      </c>
      <c r="FE178">
        <v>3.2930000000000001</v>
      </c>
      <c r="FF178">
        <v>9999</v>
      </c>
      <c r="FG178">
        <v>9999</v>
      </c>
      <c r="FH178">
        <v>576.79999999999995</v>
      </c>
      <c r="FI178">
        <v>9999</v>
      </c>
      <c r="FJ178">
        <v>1.86307</v>
      </c>
      <c r="FK178">
        <v>1.8678300000000001</v>
      </c>
      <c r="FL178">
        <v>1.86768</v>
      </c>
      <c r="FM178">
        <v>1.8688</v>
      </c>
      <c r="FN178">
        <v>1.8696600000000001</v>
      </c>
      <c r="FO178">
        <v>1.8656900000000001</v>
      </c>
      <c r="FP178">
        <v>1.86673</v>
      </c>
      <c r="FQ178">
        <v>1.8681300000000001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9.5180000000000007</v>
      </c>
      <c r="GF178">
        <v>0.25309999999999999</v>
      </c>
      <c r="GG178">
        <v>4.2916309927836904</v>
      </c>
      <c r="GH178">
        <v>7.6595765978979304E-3</v>
      </c>
      <c r="GI178">
        <v>-1.71084151979672E-6</v>
      </c>
      <c r="GJ178">
        <v>4.36376621208334E-10</v>
      </c>
      <c r="GK178">
        <v>-0.121359193448199</v>
      </c>
      <c r="GL178">
        <v>-4.8646536976697102E-3</v>
      </c>
      <c r="GM178">
        <v>1.0234933149142901E-3</v>
      </c>
      <c r="GN178">
        <v>-6.0182367739561398E-6</v>
      </c>
      <c r="GO178">
        <v>21</v>
      </c>
      <c r="GP178">
        <v>2191</v>
      </c>
      <c r="GQ178">
        <v>2</v>
      </c>
      <c r="GR178">
        <v>49</v>
      </c>
      <c r="GS178">
        <v>1409.2</v>
      </c>
      <c r="GT178">
        <v>1409.2</v>
      </c>
      <c r="GU178">
        <v>2.3913600000000002</v>
      </c>
      <c r="GV178">
        <v>2.63794</v>
      </c>
      <c r="GW178">
        <v>2.2485400000000002</v>
      </c>
      <c r="GX178">
        <v>2.7575699999999999</v>
      </c>
      <c r="GY178">
        <v>1.9958499999999999</v>
      </c>
      <c r="GZ178">
        <v>2.34985</v>
      </c>
      <c r="HA178">
        <v>37.265900000000002</v>
      </c>
      <c r="HB178">
        <v>12.9938</v>
      </c>
      <c r="HC178">
        <v>18</v>
      </c>
      <c r="HD178">
        <v>502.91399999999999</v>
      </c>
      <c r="HE178">
        <v>579.97400000000005</v>
      </c>
      <c r="HF178">
        <v>26.435500000000001</v>
      </c>
      <c r="HG178">
        <v>24.601600000000001</v>
      </c>
      <c r="HH178">
        <v>29.999099999999999</v>
      </c>
      <c r="HI178">
        <v>24.6418</v>
      </c>
      <c r="HJ178">
        <v>24.581099999999999</v>
      </c>
      <c r="HK178">
        <v>47.924799999999998</v>
      </c>
      <c r="HL178">
        <v>37.932099999999998</v>
      </c>
      <c r="HM178">
        <v>0</v>
      </c>
      <c r="HN178">
        <v>26.469200000000001</v>
      </c>
      <c r="HO178">
        <v>891.02599999999995</v>
      </c>
      <c r="HP178">
        <v>18.928000000000001</v>
      </c>
      <c r="HQ178">
        <v>102.611</v>
      </c>
      <c r="HR178">
        <v>103.637</v>
      </c>
    </row>
    <row r="179" spans="1:226" x14ac:dyDescent="0.2">
      <c r="A179">
        <v>163</v>
      </c>
      <c r="B179">
        <v>1657398126</v>
      </c>
      <c r="C179">
        <v>2428</v>
      </c>
      <c r="D179" t="s">
        <v>686</v>
      </c>
      <c r="E179" t="s">
        <v>687</v>
      </c>
      <c r="F179">
        <v>5</v>
      </c>
      <c r="G179" t="s">
        <v>585</v>
      </c>
      <c r="H179" t="s">
        <v>354</v>
      </c>
      <c r="I179">
        <v>1657398123.5</v>
      </c>
      <c r="J179">
        <f t="shared" si="68"/>
        <v>4.3438799879278039E-3</v>
      </c>
      <c r="K179">
        <f t="shared" si="69"/>
        <v>4.3438799879278038</v>
      </c>
      <c r="L179">
        <f t="shared" si="70"/>
        <v>39.033968737413282</v>
      </c>
      <c r="M179">
        <f t="shared" si="71"/>
        <v>812.453666666667</v>
      </c>
      <c r="N179">
        <f t="shared" si="72"/>
        <v>409.10416949797155</v>
      </c>
      <c r="O179">
        <f t="shared" si="73"/>
        <v>28.833874432197913</v>
      </c>
      <c r="P179">
        <f t="shared" si="74"/>
        <v>57.262156568564642</v>
      </c>
      <c r="Q179">
        <f t="shared" si="75"/>
        <v>0.17101597931498064</v>
      </c>
      <c r="R179">
        <f t="shared" si="76"/>
        <v>2.3736998775737446</v>
      </c>
      <c r="S179">
        <f t="shared" si="77"/>
        <v>0.16445402350335434</v>
      </c>
      <c r="T179">
        <f t="shared" si="78"/>
        <v>0.10335235161898362</v>
      </c>
      <c r="U179">
        <f t="shared" si="79"/>
        <v>321.5096630000005</v>
      </c>
      <c r="V179">
        <f t="shared" si="80"/>
        <v>26.483249639410207</v>
      </c>
      <c r="W179">
        <f t="shared" si="81"/>
        <v>26.483249639410207</v>
      </c>
      <c r="X179">
        <f t="shared" si="82"/>
        <v>3.4719603703115252</v>
      </c>
      <c r="Y179">
        <f t="shared" si="83"/>
        <v>51.079149438834406</v>
      </c>
      <c r="Z179">
        <f t="shared" si="84"/>
        <v>1.6783111077753416</v>
      </c>
      <c r="AA179">
        <f t="shared" si="85"/>
        <v>3.2857068416635715</v>
      </c>
      <c r="AB179">
        <f t="shared" si="86"/>
        <v>1.7936492625361835</v>
      </c>
      <c r="AC179">
        <f t="shared" si="87"/>
        <v>-191.56510746761614</v>
      </c>
      <c r="AD179">
        <f t="shared" si="88"/>
        <v>-119.25817568205682</v>
      </c>
      <c r="AE179">
        <f t="shared" si="89"/>
        <v>-10.736519729407847</v>
      </c>
      <c r="AF179">
        <f t="shared" si="90"/>
        <v>-5.0139879080319361E-2</v>
      </c>
      <c r="AG179">
        <f t="shared" si="91"/>
        <v>54.800312843705704</v>
      </c>
      <c r="AH179">
        <f t="shared" si="92"/>
        <v>4.2876498679059853</v>
      </c>
      <c r="AI179">
        <f t="shared" si="93"/>
        <v>39.033968737413282</v>
      </c>
      <c r="AJ179">
        <v>898.51256181497195</v>
      </c>
      <c r="AK179">
        <v>839.041515151515</v>
      </c>
      <c r="AL179">
        <v>3.3882803952153</v>
      </c>
      <c r="AM179">
        <v>65.913837987042498</v>
      </c>
      <c r="AN179">
        <f t="shared" si="94"/>
        <v>4.3438799879278038</v>
      </c>
      <c r="AO179">
        <v>18.862492883200801</v>
      </c>
      <c r="AP179">
        <v>23.838487878787902</v>
      </c>
      <c r="AQ179">
        <v>2.7293639128206501E-3</v>
      </c>
      <c r="AR179">
        <v>77.476854828919798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37420.673707711248</v>
      </c>
      <c r="AX179">
        <f t="shared" si="98"/>
        <v>1999.9566666666699</v>
      </c>
      <c r="AY179">
        <f t="shared" si="99"/>
        <v>1681.1639000000025</v>
      </c>
      <c r="AZ179">
        <f t="shared" si="100"/>
        <v>0.84060016300353169</v>
      </c>
      <c r="BA179">
        <f t="shared" si="101"/>
        <v>0.16075831459681625</v>
      </c>
      <c r="BB179">
        <v>5.8810000000000002</v>
      </c>
      <c r="BC179">
        <v>0.5</v>
      </c>
      <c r="BD179" t="s">
        <v>355</v>
      </c>
      <c r="BE179">
        <v>2</v>
      </c>
      <c r="BF179" t="b">
        <v>1</v>
      </c>
      <c r="BG179">
        <v>1657398123.5</v>
      </c>
      <c r="BH179">
        <v>812.453666666667</v>
      </c>
      <c r="BI179">
        <v>881.01422222222197</v>
      </c>
      <c r="BJ179">
        <v>23.8124111111111</v>
      </c>
      <c r="BK179">
        <v>18.888855555555601</v>
      </c>
      <c r="BL179">
        <v>802.88911111111099</v>
      </c>
      <c r="BM179">
        <v>23.558977777777798</v>
      </c>
      <c r="BN179">
        <v>499.94811111111102</v>
      </c>
      <c r="BO179">
        <v>70.438577777777795</v>
      </c>
      <c r="BP179">
        <v>4.1941811111111102E-2</v>
      </c>
      <c r="BQ179">
        <v>25.5513333333333</v>
      </c>
      <c r="BR179">
        <v>24.907966666666699</v>
      </c>
      <c r="BS179">
        <v>999.9</v>
      </c>
      <c r="BT179">
        <v>0</v>
      </c>
      <c r="BU179">
        <v>0</v>
      </c>
      <c r="BV179">
        <v>9998.3333333333303</v>
      </c>
      <c r="BW179">
        <v>0</v>
      </c>
      <c r="BX179">
        <v>353.86388888888899</v>
      </c>
      <c r="BY179">
        <v>-68.560555555555595</v>
      </c>
      <c r="BZ179">
        <v>832.27200000000005</v>
      </c>
      <c r="CA179">
        <v>897.97622222222196</v>
      </c>
      <c r="CB179">
        <v>4.9235277777777799</v>
      </c>
      <c r="CC179">
        <v>881.01422222222197</v>
      </c>
      <c r="CD179">
        <v>18.888855555555601</v>
      </c>
      <c r="CE179">
        <v>1.6773100000000001</v>
      </c>
      <c r="CF179">
        <v>1.33050333333333</v>
      </c>
      <c r="CG179">
        <v>14.6880222222222</v>
      </c>
      <c r="CH179">
        <v>11.1479111111111</v>
      </c>
      <c r="CI179">
        <v>1999.9566666666699</v>
      </c>
      <c r="CJ179">
        <v>0.97999599999999998</v>
      </c>
      <c r="CK179">
        <v>2.0003799999999999E-2</v>
      </c>
      <c r="CL179">
        <v>0</v>
      </c>
      <c r="CM179">
        <v>2.2129555555555598</v>
      </c>
      <c r="CN179">
        <v>0</v>
      </c>
      <c r="CO179">
        <v>15130.0111111111</v>
      </c>
      <c r="CP179">
        <v>17299.755555555599</v>
      </c>
      <c r="CQ179">
        <v>40.930111111111103</v>
      </c>
      <c r="CR179">
        <v>40.465000000000003</v>
      </c>
      <c r="CS179">
        <v>40.186999999999998</v>
      </c>
      <c r="CT179">
        <v>38.673555555555602</v>
      </c>
      <c r="CU179">
        <v>39.645666666666699</v>
      </c>
      <c r="CV179">
        <v>1959.9466666666699</v>
      </c>
      <c r="CW179">
        <v>40.01</v>
      </c>
      <c r="CX179">
        <v>0</v>
      </c>
      <c r="CY179">
        <v>1657398101.5999999</v>
      </c>
      <c r="CZ179">
        <v>0</v>
      </c>
      <c r="DA179">
        <v>0</v>
      </c>
      <c r="DB179" t="s">
        <v>356</v>
      </c>
      <c r="DC179">
        <v>1657313570</v>
      </c>
      <c r="DD179">
        <v>1657313571.5</v>
      </c>
      <c r="DE179">
        <v>0</v>
      </c>
      <c r="DF179">
        <v>-0.183</v>
      </c>
      <c r="DG179">
        <v>-4.0000000000000001E-3</v>
      </c>
      <c r="DH179">
        <v>8.7509999999999994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-67.211470731707294</v>
      </c>
      <c r="DO179">
        <v>-8.8636766550523394</v>
      </c>
      <c r="DP179">
        <v>0.91706420746138595</v>
      </c>
      <c r="DQ179">
        <v>0</v>
      </c>
      <c r="DR179">
        <v>5.0147787804878101</v>
      </c>
      <c r="DS179">
        <v>-0.47689108013936199</v>
      </c>
      <c r="DT179">
        <v>5.42114317975202E-2</v>
      </c>
      <c r="DU179">
        <v>0</v>
      </c>
      <c r="DV179">
        <v>0</v>
      </c>
      <c r="DW179">
        <v>2</v>
      </c>
      <c r="DX179" t="s">
        <v>357</v>
      </c>
      <c r="DY179">
        <v>2.976</v>
      </c>
      <c r="DZ179">
        <v>2.6956799999999999</v>
      </c>
      <c r="EA179">
        <v>0.115718</v>
      </c>
      <c r="EB179">
        <v>0.122853</v>
      </c>
      <c r="EC179">
        <v>8.1780400000000003E-2</v>
      </c>
      <c r="ED179">
        <v>6.9797799999999993E-2</v>
      </c>
      <c r="EE179">
        <v>34558</v>
      </c>
      <c r="EF179">
        <v>37584.5</v>
      </c>
      <c r="EG179">
        <v>35404.6</v>
      </c>
      <c r="EH179">
        <v>38849.4</v>
      </c>
      <c r="EI179">
        <v>46070.8</v>
      </c>
      <c r="EJ179">
        <v>52131.6</v>
      </c>
      <c r="EK179">
        <v>55298.1</v>
      </c>
      <c r="EL179">
        <v>62233.2</v>
      </c>
      <c r="EM179">
        <v>2.0177999999999998</v>
      </c>
      <c r="EN179">
        <v>2.1360000000000001</v>
      </c>
      <c r="EO179">
        <v>0.17866499999999999</v>
      </c>
      <c r="EP179">
        <v>0</v>
      </c>
      <c r="EQ179">
        <v>21.969200000000001</v>
      </c>
      <c r="ER179">
        <v>999.9</v>
      </c>
      <c r="ES179">
        <v>40.209000000000003</v>
      </c>
      <c r="ET179">
        <v>34.945999999999998</v>
      </c>
      <c r="EU179">
        <v>32.1479</v>
      </c>
      <c r="EV179">
        <v>52.225200000000001</v>
      </c>
      <c r="EW179">
        <v>38.573700000000002</v>
      </c>
      <c r="EX179">
        <v>2</v>
      </c>
      <c r="EY179">
        <v>-0.20877999999999999</v>
      </c>
      <c r="EZ179">
        <v>-2.4213100000000001</v>
      </c>
      <c r="FA179">
        <v>20.134799999999998</v>
      </c>
      <c r="FB179">
        <v>5.2053099999999999</v>
      </c>
      <c r="FC179">
        <v>12.0076</v>
      </c>
      <c r="FD179">
        <v>4.9756</v>
      </c>
      <c r="FE179">
        <v>3.2930000000000001</v>
      </c>
      <c r="FF179">
        <v>9999</v>
      </c>
      <c r="FG179">
        <v>9999</v>
      </c>
      <c r="FH179">
        <v>576.79999999999995</v>
      </c>
      <c r="FI179">
        <v>9999</v>
      </c>
      <c r="FJ179">
        <v>1.8631</v>
      </c>
      <c r="FK179">
        <v>1.8678600000000001</v>
      </c>
      <c r="FL179">
        <v>1.86768</v>
      </c>
      <c r="FM179">
        <v>1.8688</v>
      </c>
      <c r="FN179">
        <v>1.8696600000000001</v>
      </c>
      <c r="FO179">
        <v>1.8656900000000001</v>
      </c>
      <c r="FP179">
        <v>1.86676</v>
      </c>
      <c r="FQ179">
        <v>1.8681000000000001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9.6129999999999995</v>
      </c>
      <c r="GF179">
        <v>0.25430000000000003</v>
      </c>
      <c r="GG179">
        <v>4.2916309927836904</v>
      </c>
      <c r="GH179">
        <v>7.6595765978979304E-3</v>
      </c>
      <c r="GI179">
        <v>-1.71084151979672E-6</v>
      </c>
      <c r="GJ179">
        <v>4.36376621208334E-10</v>
      </c>
      <c r="GK179">
        <v>-0.121359193448199</v>
      </c>
      <c r="GL179">
        <v>-4.8646536976697102E-3</v>
      </c>
      <c r="GM179">
        <v>1.0234933149142901E-3</v>
      </c>
      <c r="GN179">
        <v>-6.0182367739561398E-6</v>
      </c>
      <c r="GO179">
        <v>21</v>
      </c>
      <c r="GP179">
        <v>2191</v>
      </c>
      <c r="GQ179">
        <v>2</v>
      </c>
      <c r="GR179">
        <v>49</v>
      </c>
      <c r="GS179">
        <v>1409.3</v>
      </c>
      <c r="GT179">
        <v>1409.2</v>
      </c>
      <c r="GU179">
        <v>2.4243199999999998</v>
      </c>
      <c r="GV179">
        <v>2.6452599999999999</v>
      </c>
      <c r="GW179">
        <v>2.2485400000000002</v>
      </c>
      <c r="GX179">
        <v>2.7575699999999999</v>
      </c>
      <c r="GY179">
        <v>1.9958499999999999</v>
      </c>
      <c r="GZ179">
        <v>2.3535200000000001</v>
      </c>
      <c r="HA179">
        <v>37.265900000000002</v>
      </c>
      <c r="HB179">
        <v>13.0025</v>
      </c>
      <c r="HC179">
        <v>18</v>
      </c>
      <c r="HD179">
        <v>503.34</v>
      </c>
      <c r="HE179">
        <v>579.87400000000002</v>
      </c>
      <c r="HF179">
        <v>26.507899999999999</v>
      </c>
      <c r="HG179">
        <v>24.589200000000002</v>
      </c>
      <c r="HH179">
        <v>29.998999999999999</v>
      </c>
      <c r="HI179">
        <v>24.631499999999999</v>
      </c>
      <c r="HJ179">
        <v>24.5716</v>
      </c>
      <c r="HK179">
        <v>48.584699999999998</v>
      </c>
      <c r="HL179">
        <v>37.932099999999998</v>
      </c>
      <c r="HM179">
        <v>0</v>
      </c>
      <c r="HN179">
        <v>26.534800000000001</v>
      </c>
      <c r="HO179">
        <v>904.61599999999999</v>
      </c>
      <c r="HP179">
        <v>19.053599999999999</v>
      </c>
      <c r="HQ179">
        <v>102.61199999999999</v>
      </c>
      <c r="HR179">
        <v>103.639</v>
      </c>
    </row>
    <row r="180" spans="1:226" x14ac:dyDescent="0.2">
      <c r="A180">
        <v>164</v>
      </c>
      <c r="B180">
        <v>1657398131</v>
      </c>
      <c r="C180">
        <v>2433</v>
      </c>
      <c r="D180" t="s">
        <v>688</v>
      </c>
      <c r="E180" t="s">
        <v>689</v>
      </c>
      <c r="F180">
        <v>5</v>
      </c>
      <c r="G180" t="s">
        <v>585</v>
      </c>
      <c r="H180" t="s">
        <v>354</v>
      </c>
      <c r="I180">
        <v>1657398128.2</v>
      </c>
      <c r="J180">
        <f t="shared" si="68"/>
        <v>4.3493776597756688E-3</v>
      </c>
      <c r="K180">
        <f t="shared" si="69"/>
        <v>4.3493776597756684</v>
      </c>
      <c r="L180">
        <f t="shared" si="70"/>
        <v>39.384717329203205</v>
      </c>
      <c r="M180">
        <f t="shared" si="71"/>
        <v>827.55420000000004</v>
      </c>
      <c r="N180">
        <f t="shared" si="72"/>
        <v>420.44753083043889</v>
      </c>
      <c r="O180">
        <f t="shared" si="73"/>
        <v>29.632788536325968</v>
      </c>
      <c r="P180">
        <f t="shared" si="74"/>
        <v>58.325324357388396</v>
      </c>
      <c r="Q180">
        <f t="shared" si="75"/>
        <v>0.17111004717195671</v>
      </c>
      <c r="R180">
        <f t="shared" si="76"/>
        <v>2.3752749671416047</v>
      </c>
      <c r="S180">
        <f t="shared" si="77"/>
        <v>0.16454519594013042</v>
      </c>
      <c r="T180">
        <f t="shared" si="78"/>
        <v>0.10340958756287678</v>
      </c>
      <c r="U180">
        <f t="shared" si="79"/>
        <v>321.52913065821537</v>
      </c>
      <c r="V180">
        <f t="shared" si="80"/>
        <v>26.503523722335459</v>
      </c>
      <c r="W180">
        <f t="shared" si="81"/>
        <v>26.503523722335459</v>
      </c>
      <c r="X180">
        <f t="shared" si="82"/>
        <v>3.4761127545183497</v>
      </c>
      <c r="Y180">
        <f t="shared" si="83"/>
        <v>51.102522222975978</v>
      </c>
      <c r="Z180">
        <f t="shared" si="84"/>
        <v>1.6813191105475589</v>
      </c>
      <c r="AA180">
        <f t="shared" si="85"/>
        <v>3.2900902683657138</v>
      </c>
      <c r="AB180">
        <f t="shared" si="86"/>
        <v>1.7947936439707908</v>
      </c>
      <c r="AC180">
        <f t="shared" si="87"/>
        <v>-191.80755479610698</v>
      </c>
      <c r="AD180">
        <f t="shared" si="88"/>
        <v>-119.05781794078742</v>
      </c>
      <c r="AE180">
        <f t="shared" si="89"/>
        <v>-10.713670473374188</v>
      </c>
      <c r="AF180">
        <f t="shared" si="90"/>
        <v>-4.9912552053214654E-2</v>
      </c>
      <c r="AG180">
        <f t="shared" si="91"/>
        <v>54.390171638263894</v>
      </c>
      <c r="AH180">
        <f t="shared" si="92"/>
        <v>4.2865765075921907</v>
      </c>
      <c r="AI180">
        <f t="shared" si="93"/>
        <v>39.384717329203205</v>
      </c>
      <c r="AJ180">
        <v>913.89926200156106</v>
      </c>
      <c r="AK180">
        <v>855.00544242424201</v>
      </c>
      <c r="AL180">
        <v>3.1224674190014801</v>
      </c>
      <c r="AM180">
        <v>65.913837987042498</v>
      </c>
      <c r="AN180">
        <f t="shared" si="94"/>
        <v>4.3493776597756684</v>
      </c>
      <c r="AO180">
        <v>18.916626407453698</v>
      </c>
      <c r="AP180">
        <v>23.868414545454499</v>
      </c>
      <c r="AQ180">
        <v>9.5459573242884701E-3</v>
      </c>
      <c r="AR180">
        <v>77.476854828919798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37455.537240352809</v>
      </c>
      <c r="AX180">
        <f t="shared" si="98"/>
        <v>2000.079</v>
      </c>
      <c r="AY180">
        <f t="shared" si="99"/>
        <v>1681.2666306001115</v>
      </c>
      <c r="AZ180">
        <f t="shared" si="100"/>
        <v>0.84060011159564774</v>
      </c>
      <c r="BA180">
        <f t="shared" si="101"/>
        <v>0.16075821537960019</v>
      </c>
      <c r="BB180">
        <v>5.8810000000000002</v>
      </c>
      <c r="BC180">
        <v>0.5</v>
      </c>
      <c r="BD180" t="s">
        <v>355</v>
      </c>
      <c r="BE180">
        <v>2</v>
      </c>
      <c r="BF180" t="b">
        <v>1</v>
      </c>
      <c r="BG180">
        <v>1657398128.2</v>
      </c>
      <c r="BH180">
        <v>827.55420000000004</v>
      </c>
      <c r="BI180">
        <v>895.70180000000005</v>
      </c>
      <c r="BJ180">
        <v>23.855550000000001</v>
      </c>
      <c r="BK180">
        <v>18.93385</v>
      </c>
      <c r="BL180">
        <v>817.90380000000005</v>
      </c>
      <c r="BM180">
        <v>23.600760000000001</v>
      </c>
      <c r="BN180">
        <v>499.98930000000001</v>
      </c>
      <c r="BO180">
        <v>70.437439999999995</v>
      </c>
      <c r="BP180">
        <v>4.171938E-2</v>
      </c>
      <c r="BQ180">
        <v>25.573789999999999</v>
      </c>
      <c r="BR180">
        <v>24.91714</v>
      </c>
      <c r="BS180">
        <v>999.9</v>
      </c>
      <c r="BT180">
        <v>0</v>
      </c>
      <c r="BU180">
        <v>0</v>
      </c>
      <c r="BV180">
        <v>10009</v>
      </c>
      <c r="BW180">
        <v>0</v>
      </c>
      <c r="BX180">
        <v>353.57080000000002</v>
      </c>
      <c r="BY180">
        <v>-68.147379999999998</v>
      </c>
      <c r="BZ180">
        <v>847.77880000000005</v>
      </c>
      <c r="CA180">
        <v>912.98829999999998</v>
      </c>
      <c r="CB180">
        <v>4.9217069999999996</v>
      </c>
      <c r="CC180">
        <v>895.70180000000005</v>
      </c>
      <c r="CD180">
        <v>18.93385</v>
      </c>
      <c r="CE180">
        <v>1.6803239999999999</v>
      </c>
      <c r="CF180">
        <v>1.3336520000000001</v>
      </c>
      <c r="CG180">
        <v>14.71585</v>
      </c>
      <c r="CH180">
        <v>11.18355</v>
      </c>
      <c r="CI180">
        <v>2000.079</v>
      </c>
      <c r="CJ180">
        <v>0.97999720000000001</v>
      </c>
      <c r="CK180">
        <v>2.0002519999999999E-2</v>
      </c>
      <c r="CL180">
        <v>0</v>
      </c>
      <c r="CM180">
        <v>2.3263199999999999</v>
      </c>
      <c r="CN180">
        <v>0</v>
      </c>
      <c r="CO180">
        <v>15159.67</v>
      </c>
      <c r="CP180">
        <v>17300.84</v>
      </c>
      <c r="CQ180">
        <v>41.006100000000004</v>
      </c>
      <c r="CR180">
        <v>40.5</v>
      </c>
      <c r="CS180">
        <v>40.243699999999997</v>
      </c>
      <c r="CT180">
        <v>38.730899999999998</v>
      </c>
      <c r="CU180">
        <v>39.699599999999997</v>
      </c>
      <c r="CV180">
        <v>1960.069</v>
      </c>
      <c r="CW180">
        <v>40.009</v>
      </c>
      <c r="CX180">
        <v>0</v>
      </c>
      <c r="CY180">
        <v>1657398106.4000001</v>
      </c>
      <c r="CZ180">
        <v>0</v>
      </c>
      <c r="DA180">
        <v>0</v>
      </c>
      <c r="DB180" t="s">
        <v>356</v>
      </c>
      <c r="DC180">
        <v>1657313570</v>
      </c>
      <c r="DD180">
        <v>1657313571.5</v>
      </c>
      <c r="DE180">
        <v>0</v>
      </c>
      <c r="DF180">
        <v>-0.183</v>
      </c>
      <c r="DG180">
        <v>-4.0000000000000001E-3</v>
      </c>
      <c r="DH180">
        <v>8.7509999999999994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-67.799282926829306</v>
      </c>
      <c r="DO180">
        <v>-5.1469588850175301</v>
      </c>
      <c r="DP180">
        <v>0.70347281428653197</v>
      </c>
      <c r="DQ180">
        <v>0</v>
      </c>
      <c r="DR180">
        <v>4.9677839024390202</v>
      </c>
      <c r="DS180">
        <v>-0.37935512195122201</v>
      </c>
      <c r="DT180">
        <v>4.5118379569914401E-2</v>
      </c>
      <c r="DU180">
        <v>0</v>
      </c>
      <c r="DV180">
        <v>0</v>
      </c>
      <c r="DW180">
        <v>2</v>
      </c>
      <c r="DX180" t="s">
        <v>357</v>
      </c>
      <c r="DY180">
        <v>2.9754700000000001</v>
      </c>
      <c r="DZ180">
        <v>2.69678</v>
      </c>
      <c r="EA180">
        <v>0.117163</v>
      </c>
      <c r="EB180">
        <v>0.124442</v>
      </c>
      <c r="EC180">
        <v>8.1847400000000001E-2</v>
      </c>
      <c r="ED180">
        <v>6.9945499999999994E-2</v>
      </c>
      <c r="EE180">
        <v>34501.9</v>
      </c>
      <c r="EF180">
        <v>37517</v>
      </c>
      <c r="EG180">
        <v>35404.9</v>
      </c>
      <c r="EH180">
        <v>38849.9</v>
      </c>
      <c r="EI180">
        <v>46067.6</v>
      </c>
      <c r="EJ180">
        <v>52123.8</v>
      </c>
      <c r="EK180">
        <v>55298.400000000001</v>
      </c>
      <c r="EL180">
        <v>62233.7</v>
      </c>
      <c r="EM180">
        <v>2.0173999999999999</v>
      </c>
      <c r="EN180">
        <v>2.137</v>
      </c>
      <c r="EO180">
        <v>0.179559</v>
      </c>
      <c r="EP180">
        <v>0</v>
      </c>
      <c r="EQ180">
        <v>21.959900000000001</v>
      </c>
      <c r="ER180">
        <v>999.9</v>
      </c>
      <c r="ES180">
        <v>40.183999999999997</v>
      </c>
      <c r="ET180">
        <v>34.926000000000002</v>
      </c>
      <c r="EU180">
        <v>32.090899999999998</v>
      </c>
      <c r="EV180">
        <v>52.325099999999999</v>
      </c>
      <c r="EW180">
        <v>38.569699999999997</v>
      </c>
      <c r="EX180">
        <v>2</v>
      </c>
      <c r="EY180">
        <v>-0.20998</v>
      </c>
      <c r="EZ180">
        <v>-2.4136199999999999</v>
      </c>
      <c r="FA180">
        <v>20.134399999999999</v>
      </c>
      <c r="FB180">
        <v>5.20411</v>
      </c>
      <c r="FC180">
        <v>12.0052</v>
      </c>
      <c r="FD180">
        <v>4.9756</v>
      </c>
      <c r="FE180">
        <v>3.2930000000000001</v>
      </c>
      <c r="FF180">
        <v>9999</v>
      </c>
      <c r="FG180">
        <v>9999</v>
      </c>
      <c r="FH180">
        <v>576.79999999999995</v>
      </c>
      <c r="FI180">
        <v>9999</v>
      </c>
      <c r="FJ180">
        <v>1.86304</v>
      </c>
      <c r="FK180">
        <v>1.8678900000000001</v>
      </c>
      <c r="FL180">
        <v>1.86768</v>
      </c>
      <c r="FM180">
        <v>1.86877</v>
      </c>
      <c r="FN180">
        <v>1.8696299999999999</v>
      </c>
      <c r="FO180">
        <v>1.8656900000000001</v>
      </c>
      <c r="FP180">
        <v>1.86676</v>
      </c>
      <c r="FQ180">
        <v>1.8681300000000001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9.6989999999999998</v>
      </c>
      <c r="GF180">
        <v>0.25509999999999999</v>
      </c>
      <c r="GG180">
        <v>4.2916309927836904</v>
      </c>
      <c r="GH180">
        <v>7.6595765978979304E-3</v>
      </c>
      <c r="GI180">
        <v>-1.71084151979672E-6</v>
      </c>
      <c r="GJ180">
        <v>4.36376621208334E-10</v>
      </c>
      <c r="GK180">
        <v>-0.121359193448199</v>
      </c>
      <c r="GL180">
        <v>-4.8646536976697102E-3</v>
      </c>
      <c r="GM180">
        <v>1.0234933149142901E-3</v>
      </c>
      <c r="GN180">
        <v>-6.0182367739561398E-6</v>
      </c>
      <c r="GO180">
        <v>21</v>
      </c>
      <c r="GP180">
        <v>2191</v>
      </c>
      <c r="GQ180">
        <v>2</v>
      </c>
      <c r="GR180">
        <v>49</v>
      </c>
      <c r="GS180">
        <v>1409.3</v>
      </c>
      <c r="GT180">
        <v>1409.3</v>
      </c>
      <c r="GU180">
        <v>2.4621599999999999</v>
      </c>
      <c r="GV180">
        <v>2.6257299999999999</v>
      </c>
      <c r="GW180">
        <v>2.2485400000000002</v>
      </c>
      <c r="GX180">
        <v>2.7563499999999999</v>
      </c>
      <c r="GY180">
        <v>1.9958499999999999</v>
      </c>
      <c r="GZ180">
        <v>2.3779300000000001</v>
      </c>
      <c r="HA180">
        <v>37.241999999999997</v>
      </c>
      <c r="HB180">
        <v>13.0113</v>
      </c>
      <c r="HC180">
        <v>18</v>
      </c>
      <c r="HD180">
        <v>502.97899999999998</v>
      </c>
      <c r="HE180">
        <v>580.495</v>
      </c>
      <c r="HF180">
        <v>26.567499999999999</v>
      </c>
      <c r="HG180">
        <v>24.576799999999999</v>
      </c>
      <c r="HH180">
        <v>29.998799999999999</v>
      </c>
      <c r="HI180">
        <v>24.621200000000002</v>
      </c>
      <c r="HJ180">
        <v>24.561399999999999</v>
      </c>
      <c r="HK180">
        <v>49.335900000000002</v>
      </c>
      <c r="HL180">
        <v>37.637900000000002</v>
      </c>
      <c r="HM180">
        <v>0</v>
      </c>
      <c r="HN180">
        <v>26.5943</v>
      </c>
      <c r="HO180">
        <v>924.81600000000003</v>
      </c>
      <c r="HP180">
        <v>19.107500000000002</v>
      </c>
      <c r="HQ180">
        <v>102.613</v>
      </c>
      <c r="HR180">
        <v>103.64</v>
      </c>
    </row>
    <row r="181" spans="1:226" x14ac:dyDescent="0.2">
      <c r="A181">
        <v>165</v>
      </c>
      <c r="B181">
        <v>1657398136</v>
      </c>
      <c r="C181">
        <v>2438</v>
      </c>
      <c r="D181" t="s">
        <v>690</v>
      </c>
      <c r="E181" t="s">
        <v>691</v>
      </c>
      <c r="F181">
        <v>5</v>
      </c>
      <c r="G181" t="s">
        <v>585</v>
      </c>
      <c r="H181" t="s">
        <v>354</v>
      </c>
      <c r="I181">
        <v>1657398133.5</v>
      </c>
      <c r="J181">
        <f t="shared" si="68"/>
        <v>4.2987823937818675E-3</v>
      </c>
      <c r="K181">
        <f t="shared" si="69"/>
        <v>4.2987823937818677</v>
      </c>
      <c r="L181">
        <f t="shared" si="70"/>
        <v>39.948877299790588</v>
      </c>
      <c r="M181">
        <f t="shared" si="71"/>
        <v>844.46122222222198</v>
      </c>
      <c r="N181">
        <f t="shared" si="72"/>
        <v>425.36705850566068</v>
      </c>
      <c r="O181">
        <f t="shared" si="73"/>
        <v>29.98029934650457</v>
      </c>
      <c r="P181">
        <f t="shared" si="74"/>
        <v>59.518478740874137</v>
      </c>
      <c r="Q181">
        <f t="shared" si="75"/>
        <v>0.16841308111343542</v>
      </c>
      <c r="R181">
        <f t="shared" si="76"/>
        <v>2.3766285428637106</v>
      </c>
      <c r="S181">
        <f t="shared" si="77"/>
        <v>0.16205288188594033</v>
      </c>
      <c r="T181">
        <f t="shared" si="78"/>
        <v>0.10183447712436787</v>
      </c>
      <c r="U181">
        <f t="shared" si="79"/>
        <v>321.51163357344296</v>
      </c>
      <c r="V181">
        <f t="shared" si="80"/>
        <v>26.544296996630965</v>
      </c>
      <c r="W181">
        <f t="shared" si="81"/>
        <v>26.544296996630965</v>
      </c>
      <c r="X181">
        <f t="shared" si="82"/>
        <v>3.4844767592087709</v>
      </c>
      <c r="Y181">
        <f t="shared" si="83"/>
        <v>51.087663837432508</v>
      </c>
      <c r="Z181">
        <f t="shared" si="84"/>
        <v>1.6833684115254217</v>
      </c>
      <c r="AA181">
        <f t="shared" si="85"/>
        <v>3.2950585035207633</v>
      </c>
      <c r="AB181">
        <f t="shared" si="86"/>
        <v>1.8011083476833492</v>
      </c>
      <c r="AC181">
        <f t="shared" si="87"/>
        <v>-189.57630356578036</v>
      </c>
      <c r="AD181">
        <f t="shared" si="88"/>
        <v>-121.09271852113689</v>
      </c>
      <c r="AE181">
        <f t="shared" si="89"/>
        <v>-10.894196543543126</v>
      </c>
      <c r="AF181">
        <f t="shared" si="90"/>
        <v>-5.1585057017391023E-2</v>
      </c>
      <c r="AG181">
        <f t="shared" si="91"/>
        <v>55.880917009014667</v>
      </c>
      <c r="AH181">
        <f t="shared" si="92"/>
        <v>4.2579307232051802</v>
      </c>
      <c r="AI181">
        <f t="shared" si="93"/>
        <v>39.948877299790588</v>
      </c>
      <c r="AJ181">
        <v>932.53533442332196</v>
      </c>
      <c r="AK181">
        <v>871.92755757575696</v>
      </c>
      <c r="AL181">
        <v>3.4004445032294299</v>
      </c>
      <c r="AM181">
        <v>65.913837987042498</v>
      </c>
      <c r="AN181">
        <f t="shared" si="94"/>
        <v>4.2987823937818677</v>
      </c>
      <c r="AO181">
        <v>18.9727468456163</v>
      </c>
      <c r="AP181">
        <v>23.892265454545502</v>
      </c>
      <c r="AQ181">
        <v>3.5692609820083799E-3</v>
      </c>
      <c r="AR181">
        <v>77.476854828919798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37484.788558325447</v>
      </c>
      <c r="AX181">
        <f t="shared" si="98"/>
        <v>1999.9722222222199</v>
      </c>
      <c r="AY181">
        <f t="shared" si="99"/>
        <v>1681.1767013333881</v>
      </c>
      <c r="AZ181">
        <f t="shared" si="100"/>
        <v>0.8406000256670515</v>
      </c>
      <c r="BA181">
        <f t="shared" si="101"/>
        <v>0.16075804953740969</v>
      </c>
      <c r="BB181">
        <v>5.8810000000000002</v>
      </c>
      <c r="BC181">
        <v>0.5</v>
      </c>
      <c r="BD181" t="s">
        <v>355</v>
      </c>
      <c r="BE181">
        <v>2</v>
      </c>
      <c r="BF181" t="b">
        <v>1</v>
      </c>
      <c r="BG181">
        <v>1657398133.5</v>
      </c>
      <c r="BH181">
        <v>844.46122222222198</v>
      </c>
      <c r="BI181">
        <v>914.41444444444505</v>
      </c>
      <c r="BJ181">
        <v>23.884</v>
      </c>
      <c r="BK181">
        <v>18.995655555555601</v>
      </c>
      <c r="BL181">
        <v>834.714333333333</v>
      </c>
      <c r="BM181">
        <v>23.628322222222199</v>
      </c>
      <c r="BN181">
        <v>500.02233333333299</v>
      </c>
      <c r="BO181">
        <v>70.439222222222199</v>
      </c>
      <c r="BP181">
        <v>4.1786466666666702E-2</v>
      </c>
      <c r="BQ181">
        <v>25.599211111111099</v>
      </c>
      <c r="BR181">
        <v>24.944688888888901</v>
      </c>
      <c r="BS181">
        <v>999.9</v>
      </c>
      <c r="BT181">
        <v>0</v>
      </c>
      <c r="BU181">
        <v>0</v>
      </c>
      <c r="BV181">
        <v>10017.777777777799</v>
      </c>
      <c r="BW181">
        <v>0</v>
      </c>
      <c r="BX181">
        <v>353.70088888888898</v>
      </c>
      <c r="BY181">
        <v>-69.952988888888896</v>
      </c>
      <c r="BZ181">
        <v>865.12388888888904</v>
      </c>
      <c r="CA181">
        <v>932.12066666666703</v>
      </c>
      <c r="CB181">
        <v>4.8883700000000001</v>
      </c>
      <c r="CC181">
        <v>914.41444444444505</v>
      </c>
      <c r="CD181">
        <v>18.995655555555601</v>
      </c>
      <c r="CE181">
        <v>1.6823699999999999</v>
      </c>
      <c r="CF181">
        <v>1.3380399999999999</v>
      </c>
      <c r="CG181">
        <v>14.734722222222199</v>
      </c>
      <c r="CH181">
        <v>11.233044444444401</v>
      </c>
      <c r="CI181">
        <v>1999.9722222222199</v>
      </c>
      <c r="CJ181">
        <v>0.97999700000000001</v>
      </c>
      <c r="CK181">
        <v>2.00027333333333E-2</v>
      </c>
      <c r="CL181">
        <v>0</v>
      </c>
      <c r="CM181">
        <v>2.2534111111111099</v>
      </c>
      <c r="CN181">
        <v>0</v>
      </c>
      <c r="CO181">
        <v>15184.844444444399</v>
      </c>
      <c r="CP181">
        <v>17299.877777777801</v>
      </c>
      <c r="CQ181">
        <v>41.076000000000001</v>
      </c>
      <c r="CR181">
        <v>40.5</v>
      </c>
      <c r="CS181">
        <v>40.326000000000001</v>
      </c>
      <c r="CT181">
        <v>38.798222222222201</v>
      </c>
      <c r="CU181">
        <v>39.777555555555601</v>
      </c>
      <c r="CV181">
        <v>1959.96888888889</v>
      </c>
      <c r="CW181">
        <v>40.001111111111101</v>
      </c>
      <c r="CX181">
        <v>0</v>
      </c>
      <c r="CY181">
        <v>1657398111.2</v>
      </c>
      <c r="CZ181">
        <v>0</v>
      </c>
      <c r="DA181">
        <v>0</v>
      </c>
      <c r="DB181" t="s">
        <v>356</v>
      </c>
      <c r="DC181">
        <v>1657313570</v>
      </c>
      <c r="DD181">
        <v>1657313571.5</v>
      </c>
      <c r="DE181">
        <v>0</v>
      </c>
      <c r="DF181">
        <v>-0.183</v>
      </c>
      <c r="DG181">
        <v>-4.0000000000000001E-3</v>
      </c>
      <c r="DH181">
        <v>8.7509999999999994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-68.409470731707302</v>
      </c>
      <c r="DO181">
        <v>-6.7867860627178</v>
      </c>
      <c r="DP181">
        <v>0.88552184400868195</v>
      </c>
      <c r="DQ181">
        <v>0</v>
      </c>
      <c r="DR181">
        <v>4.9475951219512204</v>
      </c>
      <c r="DS181">
        <v>-0.41848641114982399</v>
      </c>
      <c r="DT181">
        <v>4.7678319566574999E-2</v>
      </c>
      <c r="DU181">
        <v>0</v>
      </c>
      <c r="DV181">
        <v>0</v>
      </c>
      <c r="DW181">
        <v>2</v>
      </c>
      <c r="DX181" t="s">
        <v>357</v>
      </c>
      <c r="DY181">
        <v>2.9751599999999998</v>
      </c>
      <c r="DZ181">
        <v>2.69387</v>
      </c>
      <c r="EA181">
        <v>0.11873499999999999</v>
      </c>
      <c r="EB181">
        <v>0.125944</v>
      </c>
      <c r="EC181">
        <v>8.1918099999999994E-2</v>
      </c>
      <c r="ED181">
        <v>7.0216100000000004E-2</v>
      </c>
      <c r="EE181">
        <v>34441.199999999997</v>
      </c>
      <c r="EF181">
        <v>37453.599999999999</v>
      </c>
      <c r="EG181">
        <v>35405.5</v>
      </c>
      <c r="EH181">
        <v>38850.699999999997</v>
      </c>
      <c r="EI181">
        <v>46064.7</v>
      </c>
      <c r="EJ181">
        <v>52110</v>
      </c>
      <c r="EK181">
        <v>55299.199999999997</v>
      </c>
      <c r="EL181">
        <v>62235.4</v>
      </c>
      <c r="EM181">
        <v>2.0167999999999999</v>
      </c>
      <c r="EN181">
        <v>2.1375999999999999</v>
      </c>
      <c r="EO181">
        <v>0.18268799999999999</v>
      </c>
      <c r="EP181">
        <v>0</v>
      </c>
      <c r="EQ181">
        <v>21.952500000000001</v>
      </c>
      <c r="ER181">
        <v>999.9</v>
      </c>
      <c r="ES181">
        <v>40.183999999999997</v>
      </c>
      <c r="ET181">
        <v>34.926000000000002</v>
      </c>
      <c r="EU181">
        <v>32.0914</v>
      </c>
      <c r="EV181">
        <v>52.305100000000003</v>
      </c>
      <c r="EW181">
        <v>38.573700000000002</v>
      </c>
      <c r="EX181">
        <v>2</v>
      </c>
      <c r="EY181">
        <v>-0.21085400000000001</v>
      </c>
      <c r="EZ181">
        <v>-2.3438099999999999</v>
      </c>
      <c r="FA181">
        <v>20.1355</v>
      </c>
      <c r="FB181">
        <v>5.20411</v>
      </c>
      <c r="FC181">
        <v>12.0076</v>
      </c>
      <c r="FD181">
        <v>4.9756</v>
      </c>
      <c r="FE181">
        <v>3.2930000000000001</v>
      </c>
      <c r="FF181">
        <v>9999</v>
      </c>
      <c r="FG181">
        <v>9999</v>
      </c>
      <c r="FH181">
        <v>576.79999999999995</v>
      </c>
      <c r="FI181">
        <v>9999</v>
      </c>
      <c r="FJ181">
        <v>1.86307</v>
      </c>
      <c r="FK181">
        <v>1.8678900000000001</v>
      </c>
      <c r="FL181">
        <v>1.86768</v>
      </c>
      <c r="FM181">
        <v>1.8688</v>
      </c>
      <c r="FN181">
        <v>1.8696600000000001</v>
      </c>
      <c r="FO181">
        <v>1.8656900000000001</v>
      </c>
      <c r="FP181">
        <v>1.86676</v>
      </c>
      <c r="FQ181">
        <v>1.8681300000000001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9.7940000000000005</v>
      </c>
      <c r="GF181">
        <v>0.25600000000000001</v>
      </c>
      <c r="GG181">
        <v>4.2916309927836904</v>
      </c>
      <c r="GH181">
        <v>7.6595765978979304E-3</v>
      </c>
      <c r="GI181">
        <v>-1.71084151979672E-6</v>
      </c>
      <c r="GJ181">
        <v>4.36376621208334E-10</v>
      </c>
      <c r="GK181">
        <v>-0.121359193448199</v>
      </c>
      <c r="GL181">
        <v>-4.8646536976697102E-3</v>
      </c>
      <c r="GM181">
        <v>1.0234933149142901E-3</v>
      </c>
      <c r="GN181">
        <v>-6.0182367739561398E-6</v>
      </c>
      <c r="GO181">
        <v>21</v>
      </c>
      <c r="GP181">
        <v>2191</v>
      </c>
      <c r="GQ181">
        <v>2</v>
      </c>
      <c r="GR181">
        <v>49</v>
      </c>
      <c r="GS181">
        <v>1409.4</v>
      </c>
      <c r="GT181">
        <v>1409.4</v>
      </c>
      <c r="GU181">
        <v>2.49756</v>
      </c>
      <c r="GV181">
        <v>2.63794</v>
      </c>
      <c r="GW181">
        <v>2.2485400000000002</v>
      </c>
      <c r="GX181">
        <v>2.7575699999999999</v>
      </c>
      <c r="GY181">
        <v>1.9958499999999999</v>
      </c>
      <c r="GZ181">
        <v>2.3742700000000001</v>
      </c>
      <c r="HA181">
        <v>37.241999999999997</v>
      </c>
      <c r="HB181">
        <v>13.0025</v>
      </c>
      <c r="HC181">
        <v>18</v>
      </c>
      <c r="HD181">
        <v>502.48899999999998</v>
      </c>
      <c r="HE181">
        <v>580.82299999999998</v>
      </c>
      <c r="HF181">
        <v>26.6233</v>
      </c>
      <c r="HG181">
        <v>24.5623</v>
      </c>
      <c r="HH181">
        <v>29.998999999999999</v>
      </c>
      <c r="HI181">
        <v>24.610800000000001</v>
      </c>
      <c r="HJ181">
        <v>24.551100000000002</v>
      </c>
      <c r="HK181">
        <v>50.032299999999999</v>
      </c>
      <c r="HL181">
        <v>37.344900000000003</v>
      </c>
      <c r="HM181">
        <v>0</v>
      </c>
      <c r="HN181">
        <v>26.6371</v>
      </c>
      <c r="HO181">
        <v>938.351</v>
      </c>
      <c r="HP181">
        <v>19.148900000000001</v>
      </c>
      <c r="HQ181">
        <v>102.61499999999999</v>
      </c>
      <c r="HR181">
        <v>103.643</v>
      </c>
    </row>
    <row r="182" spans="1:226" x14ac:dyDescent="0.2">
      <c r="A182">
        <v>166</v>
      </c>
      <c r="B182">
        <v>1657398141</v>
      </c>
      <c r="C182">
        <v>2443</v>
      </c>
      <c r="D182" t="s">
        <v>692</v>
      </c>
      <c r="E182" t="s">
        <v>693</v>
      </c>
      <c r="F182">
        <v>5</v>
      </c>
      <c r="G182" t="s">
        <v>585</v>
      </c>
      <c r="H182" t="s">
        <v>354</v>
      </c>
      <c r="I182">
        <v>1657398138.2</v>
      </c>
      <c r="J182">
        <f t="shared" si="68"/>
        <v>4.2799096545197007E-3</v>
      </c>
      <c r="K182">
        <f t="shared" si="69"/>
        <v>4.2799096545197006</v>
      </c>
      <c r="L182">
        <f t="shared" si="70"/>
        <v>39.64812657357426</v>
      </c>
      <c r="M182">
        <f t="shared" si="71"/>
        <v>860.04669999999999</v>
      </c>
      <c r="N182">
        <f t="shared" si="72"/>
        <v>440.68480400882538</v>
      </c>
      <c r="O182">
        <f t="shared" si="73"/>
        <v>31.060599970254735</v>
      </c>
      <c r="P182">
        <f t="shared" si="74"/>
        <v>60.618306466275847</v>
      </c>
      <c r="Q182">
        <f t="shared" si="75"/>
        <v>0.16730477737067706</v>
      </c>
      <c r="R182">
        <f t="shared" si="76"/>
        <v>2.3733545900380881</v>
      </c>
      <c r="S182">
        <f t="shared" si="77"/>
        <v>0.16101802468054238</v>
      </c>
      <c r="T182">
        <f t="shared" si="78"/>
        <v>0.10118142263320906</v>
      </c>
      <c r="U182">
        <f t="shared" si="79"/>
        <v>321.51601410000001</v>
      </c>
      <c r="V182">
        <f t="shared" si="80"/>
        <v>26.573755631605088</v>
      </c>
      <c r="W182">
        <f t="shared" si="81"/>
        <v>26.573755631605088</v>
      </c>
      <c r="X182">
        <f t="shared" si="82"/>
        <v>3.4905306701741141</v>
      </c>
      <c r="Y182">
        <f t="shared" si="83"/>
        <v>51.096191596176766</v>
      </c>
      <c r="Z182">
        <f t="shared" si="84"/>
        <v>1.68587695233903</v>
      </c>
      <c r="AA182">
        <f t="shared" si="85"/>
        <v>3.2994180185929447</v>
      </c>
      <c r="AB182">
        <f t="shared" si="86"/>
        <v>1.8046537178350841</v>
      </c>
      <c r="AC182">
        <f t="shared" si="87"/>
        <v>-188.74401576431879</v>
      </c>
      <c r="AD182">
        <f t="shared" si="88"/>
        <v>-121.84457078341636</v>
      </c>
      <c r="AE182">
        <f t="shared" si="89"/>
        <v>-10.979808008236052</v>
      </c>
      <c r="AF182">
        <f t="shared" si="90"/>
        <v>-5.2380455971174911E-2</v>
      </c>
      <c r="AG182">
        <f t="shared" si="91"/>
        <v>55.793783309944708</v>
      </c>
      <c r="AH182">
        <f t="shared" si="92"/>
        <v>4.2035671518812787</v>
      </c>
      <c r="AI182">
        <f t="shared" si="93"/>
        <v>39.64812657357426</v>
      </c>
      <c r="AJ182">
        <v>949.02919272167196</v>
      </c>
      <c r="AK182">
        <v>888.89321818181804</v>
      </c>
      <c r="AL182">
        <v>3.3703552735012301</v>
      </c>
      <c r="AM182">
        <v>65.913837987042498</v>
      </c>
      <c r="AN182">
        <f t="shared" si="94"/>
        <v>4.2799096545197006</v>
      </c>
      <c r="AO182">
        <v>19.092825282429299</v>
      </c>
      <c r="AP182">
        <v>23.939911515151501</v>
      </c>
      <c r="AQ182">
        <v>1.5011146260985601E-2</v>
      </c>
      <c r="AR182">
        <v>77.476854828919798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37403.700014178386</v>
      </c>
      <c r="AX182">
        <f t="shared" si="98"/>
        <v>1999.999</v>
      </c>
      <c r="AY182">
        <f t="shared" si="99"/>
        <v>1681.1992499999999</v>
      </c>
      <c r="AZ182">
        <f t="shared" si="100"/>
        <v>0.84060004530002264</v>
      </c>
      <c r="BA182">
        <f t="shared" si="101"/>
        <v>0.16075808742904371</v>
      </c>
      <c r="BB182">
        <v>5.8810000000000002</v>
      </c>
      <c r="BC182">
        <v>0.5</v>
      </c>
      <c r="BD182" t="s">
        <v>355</v>
      </c>
      <c r="BE182">
        <v>2</v>
      </c>
      <c r="BF182" t="b">
        <v>1</v>
      </c>
      <c r="BG182">
        <v>1657398138.2</v>
      </c>
      <c r="BH182">
        <v>860.04669999999999</v>
      </c>
      <c r="BI182">
        <v>929.91690000000006</v>
      </c>
      <c r="BJ182">
        <v>23.919060000000002</v>
      </c>
      <c r="BK182">
        <v>19.09355</v>
      </c>
      <c r="BL182">
        <v>850.21130000000005</v>
      </c>
      <c r="BM182">
        <v>23.662199999999999</v>
      </c>
      <c r="BN182">
        <v>500.04809999999998</v>
      </c>
      <c r="BO182">
        <v>70.442319999999995</v>
      </c>
      <c r="BP182">
        <v>4.02555E-2</v>
      </c>
      <c r="BQ182">
        <v>25.621490000000001</v>
      </c>
      <c r="BR182">
        <v>24.967079999999999</v>
      </c>
      <c r="BS182">
        <v>999.9</v>
      </c>
      <c r="BT182">
        <v>0</v>
      </c>
      <c r="BU182">
        <v>0</v>
      </c>
      <c r="BV182">
        <v>9995.5</v>
      </c>
      <c r="BW182">
        <v>0</v>
      </c>
      <c r="BX182">
        <v>345.35669999999999</v>
      </c>
      <c r="BY182">
        <v>-69.870239999999995</v>
      </c>
      <c r="BZ182">
        <v>881.12239999999997</v>
      </c>
      <c r="CA182">
        <v>948.01819999999998</v>
      </c>
      <c r="CB182">
        <v>4.8255090000000003</v>
      </c>
      <c r="CC182">
        <v>929.91690000000006</v>
      </c>
      <c r="CD182">
        <v>19.09355</v>
      </c>
      <c r="CE182">
        <v>1.6849130000000001</v>
      </c>
      <c r="CF182">
        <v>1.3449930000000001</v>
      </c>
      <c r="CG182">
        <v>14.75813</v>
      </c>
      <c r="CH182">
        <v>11.31128</v>
      </c>
      <c r="CI182">
        <v>1999.999</v>
      </c>
      <c r="CJ182">
        <v>0.97999720000000001</v>
      </c>
      <c r="CK182">
        <v>2.0002519999999999E-2</v>
      </c>
      <c r="CL182">
        <v>0</v>
      </c>
      <c r="CM182">
        <v>2.4619900000000001</v>
      </c>
      <c r="CN182">
        <v>0</v>
      </c>
      <c r="CO182">
        <v>15206.57</v>
      </c>
      <c r="CP182">
        <v>17300.14</v>
      </c>
      <c r="CQ182">
        <v>41.149799999999999</v>
      </c>
      <c r="CR182">
        <v>40.555799999999998</v>
      </c>
      <c r="CS182">
        <v>40.375</v>
      </c>
      <c r="CT182">
        <v>38.793399999999998</v>
      </c>
      <c r="CU182">
        <v>39.811999999999998</v>
      </c>
      <c r="CV182">
        <v>1959.9960000000001</v>
      </c>
      <c r="CW182">
        <v>40.003</v>
      </c>
      <c r="CX182">
        <v>0</v>
      </c>
      <c r="CY182">
        <v>1657398116.5999999</v>
      </c>
      <c r="CZ182">
        <v>0</v>
      </c>
      <c r="DA182">
        <v>0</v>
      </c>
      <c r="DB182" t="s">
        <v>356</v>
      </c>
      <c r="DC182">
        <v>1657313570</v>
      </c>
      <c r="DD182">
        <v>1657313571.5</v>
      </c>
      <c r="DE182">
        <v>0</v>
      </c>
      <c r="DF182">
        <v>-0.183</v>
      </c>
      <c r="DG182">
        <v>-4.0000000000000001E-3</v>
      </c>
      <c r="DH182">
        <v>8.7509999999999994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-69.083346341463397</v>
      </c>
      <c r="DO182">
        <v>-6.8923818815331304</v>
      </c>
      <c r="DP182">
        <v>0.93884394638158397</v>
      </c>
      <c r="DQ182">
        <v>0</v>
      </c>
      <c r="DR182">
        <v>4.8947390243902396</v>
      </c>
      <c r="DS182">
        <v>-0.45381156794424898</v>
      </c>
      <c r="DT182">
        <v>5.2096165197800103E-2</v>
      </c>
      <c r="DU182">
        <v>0</v>
      </c>
      <c r="DV182">
        <v>0</v>
      </c>
      <c r="DW182">
        <v>2</v>
      </c>
      <c r="DX182" t="s">
        <v>357</v>
      </c>
      <c r="DY182">
        <v>2.9751500000000002</v>
      </c>
      <c r="DZ182">
        <v>2.6958000000000002</v>
      </c>
      <c r="EA182">
        <v>0.120253</v>
      </c>
      <c r="EB182">
        <v>0.12745100000000001</v>
      </c>
      <c r="EC182">
        <v>8.2038E-2</v>
      </c>
      <c r="ED182">
        <v>7.0277300000000001E-2</v>
      </c>
      <c r="EE182">
        <v>34383.199999999997</v>
      </c>
      <c r="EF182">
        <v>37389.1</v>
      </c>
      <c r="EG182">
        <v>35406.699999999997</v>
      </c>
      <c r="EH182">
        <v>38850.699999999997</v>
      </c>
      <c r="EI182">
        <v>46059.4</v>
      </c>
      <c r="EJ182">
        <v>52107.3</v>
      </c>
      <c r="EK182">
        <v>55300.2</v>
      </c>
      <c r="EL182">
        <v>62236.2</v>
      </c>
      <c r="EM182">
        <v>2.0177999999999998</v>
      </c>
      <c r="EN182">
        <v>2.1377999999999999</v>
      </c>
      <c r="EO182">
        <v>0.18387999999999999</v>
      </c>
      <c r="EP182">
        <v>0</v>
      </c>
      <c r="EQ182">
        <v>21.9451</v>
      </c>
      <c r="ER182">
        <v>999.9</v>
      </c>
      <c r="ES182">
        <v>40.183999999999997</v>
      </c>
      <c r="ET182">
        <v>34.926000000000002</v>
      </c>
      <c r="EU182">
        <v>32.091099999999997</v>
      </c>
      <c r="EV182">
        <v>52.255099999999999</v>
      </c>
      <c r="EW182">
        <v>38.573700000000002</v>
      </c>
      <c r="EX182">
        <v>2</v>
      </c>
      <c r="EY182">
        <v>-0.21207300000000001</v>
      </c>
      <c r="EZ182">
        <v>-2.2391700000000001</v>
      </c>
      <c r="FA182">
        <v>20.137</v>
      </c>
      <c r="FB182">
        <v>5.2029100000000001</v>
      </c>
      <c r="FC182">
        <v>12.008800000000001</v>
      </c>
      <c r="FD182">
        <v>4.9752000000000001</v>
      </c>
      <c r="FE182">
        <v>3.2930000000000001</v>
      </c>
      <c r="FF182">
        <v>9999</v>
      </c>
      <c r="FG182">
        <v>9999</v>
      </c>
      <c r="FH182">
        <v>576.79999999999995</v>
      </c>
      <c r="FI182">
        <v>9999</v>
      </c>
      <c r="FJ182">
        <v>1.86307</v>
      </c>
      <c r="FK182">
        <v>1.8678900000000001</v>
      </c>
      <c r="FL182">
        <v>1.86768</v>
      </c>
      <c r="FM182">
        <v>1.8688</v>
      </c>
      <c r="FN182">
        <v>1.8696299999999999</v>
      </c>
      <c r="FO182">
        <v>1.8656900000000001</v>
      </c>
      <c r="FP182">
        <v>1.86673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9.8870000000000005</v>
      </c>
      <c r="GF182">
        <v>0.25769999999999998</v>
      </c>
      <c r="GG182">
        <v>4.2916309927836904</v>
      </c>
      <c r="GH182">
        <v>7.6595765978979304E-3</v>
      </c>
      <c r="GI182">
        <v>-1.71084151979672E-6</v>
      </c>
      <c r="GJ182">
        <v>4.36376621208334E-10</v>
      </c>
      <c r="GK182">
        <v>-0.121359193448199</v>
      </c>
      <c r="GL182">
        <v>-4.8646536976697102E-3</v>
      </c>
      <c r="GM182">
        <v>1.0234933149142901E-3</v>
      </c>
      <c r="GN182">
        <v>-6.0182367739561398E-6</v>
      </c>
      <c r="GO182">
        <v>21</v>
      </c>
      <c r="GP182">
        <v>2191</v>
      </c>
      <c r="GQ182">
        <v>2</v>
      </c>
      <c r="GR182">
        <v>49</v>
      </c>
      <c r="GS182">
        <v>1409.5</v>
      </c>
      <c r="GT182">
        <v>1409.5</v>
      </c>
      <c r="GU182">
        <v>2.5268600000000001</v>
      </c>
      <c r="GV182">
        <v>2.6415999999999999</v>
      </c>
      <c r="GW182">
        <v>2.2485400000000002</v>
      </c>
      <c r="GX182">
        <v>2.7575699999999999</v>
      </c>
      <c r="GY182">
        <v>1.9958499999999999</v>
      </c>
      <c r="GZ182">
        <v>2.34497</v>
      </c>
      <c r="HA182">
        <v>37.2181</v>
      </c>
      <c r="HB182">
        <v>12.9938</v>
      </c>
      <c r="HC182">
        <v>18</v>
      </c>
      <c r="HD182">
        <v>503.04500000000002</v>
      </c>
      <c r="HE182">
        <v>580.85599999999999</v>
      </c>
      <c r="HF182">
        <v>26.661300000000001</v>
      </c>
      <c r="HG182">
        <v>24.55</v>
      </c>
      <c r="HH182">
        <v>29.998799999999999</v>
      </c>
      <c r="HI182">
        <v>24.6005</v>
      </c>
      <c r="HJ182">
        <v>24.540900000000001</v>
      </c>
      <c r="HK182">
        <v>50.7622</v>
      </c>
      <c r="HL182">
        <v>37.344900000000003</v>
      </c>
      <c r="HM182">
        <v>0</v>
      </c>
      <c r="HN182">
        <v>26.659700000000001</v>
      </c>
      <c r="HO182">
        <v>958.47400000000005</v>
      </c>
      <c r="HP182">
        <v>19.164400000000001</v>
      </c>
      <c r="HQ182">
        <v>102.617</v>
      </c>
      <c r="HR182">
        <v>103.64400000000001</v>
      </c>
    </row>
    <row r="183" spans="1:226" x14ac:dyDescent="0.2">
      <c r="A183">
        <v>167</v>
      </c>
      <c r="B183">
        <v>1657398146</v>
      </c>
      <c r="C183">
        <v>2448</v>
      </c>
      <c r="D183" t="s">
        <v>694</v>
      </c>
      <c r="E183" t="s">
        <v>695</v>
      </c>
      <c r="F183">
        <v>5</v>
      </c>
      <c r="G183" t="s">
        <v>585</v>
      </c>
      <c r="H183" t="s">
        <v>354</v>
      </c>
      <c r="I183">
        <v>1657398143.5</v>
      </c>
      <c r="J183">
        <f t="shared" si="68"/>
        <v>4.2232494555616571E-3</v>
      </c>
      <c r="K183">
        <f t="shared" si="69"/>
        <v>4.2232494555616569</v>
      </c>
      <c r="L183">
        <f t="shared" si="70"/>
        <v>40.269277039889502</v>
      </c>
      <c r="M183">
        <f t="shared" si="71"/>
        <v>877.33233333333305</v>
      </c>
      <c r="N183">
        <f t="shared" si="72"/>
        <v>444.584279137203</v>
      </c>
      <c r="O183">
        <f t="shared" si="73"/>
        <v>31.335710723725516</v>
      </c>
      <c r="P183">
        <f t="shared" si="74"/>
        <v>61.837166755552786</v>
      </c>
      <c r="Q183">
        <f t="shared" si="75"/>
        <v>0.16444057190684369</v>
      </c>
      <c r="R183">
        <f t="shared" si="76"/>
        <v>2.3740687980093251</v>
      </c>
      <c r="S183">
        <f t="shared" si="77"/>
        <v>0.15836478114933072</v>
      </c>
      <c r="T183">
        <f t="shared" si="78"/>
        <v>9.9505170339438648E-2</v>
      </c>
      <c r="U183">
        <f t="shared" si="79"/>
        <v>321.52220666666688</v>
      </c>
      <c r="V183">
        <f t="shared" si="80"/>
        <v>26.612046905117449</v>
      </c>
      <c r="W183">
        <f t="shared" si="81"/>
        <v>26.612046905117449</v>
      </c>
      <c r="X183">
        <f t="shared" si="82"/>
        <v>3.498413462153303</v>
      </c>
      <c r="Y183">
        <f t="shared" si="83"/>
        <v>51.095969689192508</v>
      </c>
      <c r="Z183">
        <f t="shared" si="84"/>
        <v>1.6879325967558914</v>
      </c>
      <c r="AA183">
        <f t="shared" si="85"/>
        <v>3.3034554525988611</v>
      </c>
      <c r="AB183">
        <f t="shared" si="86"/>
        <v>1.8104808653974116</v>
      </c>
      <c r="AC183">
        <f t="shared" si="87"/>
        <v>-186.24530099026907</v>
      </c>
      <c r="AD183">
        <f t="shared" si="88"/>
        <v>-124.14427747079409</v>
      </c>
      <c r="AE183">
        <f t="shared" si="89"/>
        <v>-11.186981514927288</v>
      </c>
      <c r="AF183">
        <f t="shared" si="90"/>
        <v>-5.4353309323602161E-2</v>
      </c>
      <c r="AG183">
        <f t="shared" si="91"/>
        <v>56.651112629665313</v>
      </c>
      <c r="AH183">
        <f t="shared" si="92"/>
        <v>4.2248453189939283</v>
      </c>
      <c r="AI183">
        <f t="shared" si="93"/>
        <v>40.269277039889502</v>
      </c>
      <c r="AJ183">
        <v>967.09682017549301</v>
      </c>
      <c r="AK183">
        <v>905.80404242424197</v>
      </c>
      <c r="AL183">
        <v>3.4789653698170402</v>
      </c>
      <c r="AM183">
        <v>65.913837987042498</v>
      </c>
      <c r="AN183">
        <f t="shared" si="94"/>
        <v>4.2232494555616569</v>
      </c>
      <c r="AO183">
        <v>19.098805012554099</v>
      </c>
      <c r="AP183">
        <v>23.947905454545499</v>
      </c>
      <c r="AQ183">
        <v>-1.4382419682424199E-4</v>
      </c>
      <c r="AR183">
        <v>77.476854828919798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37418.250227571647</v>
      </c>
      <c r="AX183">
        <f t="shared" si="98"/>
        <v>2000.0388888888899</v>
      </c>
      <c r="AY183">
        <f t="shared" si="99"/>
        <v>1681.2326666666675</v>
      </c>
      <c r="AZ183">
        <f t="shared" si="100"/>
        <v>0.8405999883335602</v>
      </c>
      <c r="BA183">
        <f t="shared" si="101"/>
        <v>0.16075797748377116</v>
      </c>
      <c r="BB183">
        <v>5.8810000000000002</v>
      </c>
      <c r="BC183">
        <v>0.5</v>
      </c>
      <c r="BD183" t="s">
        <v>355</v>
      </c>
      <c r="BE183">
        <v>2</v>
      </c>
      <c r="BF183" t="b">
        <v>1</v>
      </c>
      <c r="BG183">
        <v>1657398143.5</v>
      </c>
      <c r="BH183">
        <v>877.33233333333305</v>
      </c>
      <c r="BI183">
        <v>948.32566666666696</v>
      </c>
      <c r="BJ183">
        <v>23.9480222222222</v>
      </c>
      <c r="BK183">
        <v>19.097722222222199</v>
      </c>
      <c r="BL183">
        <v>867.39933333333295</v>
      </c>
      <c r="BM183">
        <v>23.6902111111111</v>
      </c>
      <c r="BN183">
        <v>499.99577777777802</v>
      </c>
      <c r="BO183">
        <v>70.444166666666703</v>
      </c>
      <c r="BP183">
        <v>3.9006477777777798E-2</v>
      </c>
      <c r="BQ183">
        <v>25.642099999999999</v>
      </c>
      <c r="BR183">
        <v>24.981477777777801</v>
      </c>
      <c r="BS183">
        <v>999.9</v>
      </c>
      <c r="BT183">
        <v>0</v>
      </c>
      <c r="BU183">
        <v>0</v>
      </c>
      <c r="BV183">
        <v>10000</v>
      </c>
      <c r="BW183">
        <v>0</v>
      </c>
      <c r="BX183">
        <v>338.43388888888899</v>
      </c>
      <c r="BY183">
        <v>-70.993288888888898</v>
      </c>
      <c r="BZ183">
        <v>898.85811111111104</v>
      </c>
      <c r="CA183">
        <v>966.78911111111097</v>
      </c>
      <c r="CB183">
        <v>4.8503144444444404</v>
      </c>
      <c r="CC183">
        <v>948.32566666666696</v>
      </c>
      <c r="CD183">
        <v>19.097722222222199</v>
      </c>
      <c r="CE183">
        <v>1.68699888888889</v>
      </c>
      <c r="CF183">
        <v>1.3453222222222201</v>
      </c>
      <c r="CG183">
        <v>14.7773222222222</v>
      </c>
      <c r="CH183">
        <v>11.314966666666701</v>
      </c>
      <c r="CI183">
        <v>2000.0388888888899</v>
      </c>
      <c r="CJ183">
        <v>0.97999899999999995</v>
      </c>
      <c r="CK183">
        <v>2.00006E-2</v>
      </c>
      <c r="CL183">
        <v>0</v>
      </c>
      <c r="CM183">
        <v>2.4251555555555599</v>
      </c>
      <c r="CN183">
        <v>0</v>
      </c>
      <c r="CO183">
        <v>15229.4888888889</v>
      </c>
      <c r="CP183">
        <v>17300.4888888889</v>
      </c>
      <c r="CQ183">
        <v>41.215000000000003</v>
      </c>
      <c r="CR183">
        <v>40.561999999999998</v>
      </c>
      <c r="CS183">
        <v>40.436999999999998</v>
      </c>
      <c r="CT183">
        <v>38.819222222222201</v>
      </c>
      <c r="CU183">
        <v>39.902555555555601</v>
      </c>
      <c r="CV183">
        <v>1960.0388888888899</v>
      </c>
      <c r="CW183">
        <v>40</v>
      </c>
      <c r="CX183">
        <v>0</v>
      </c>
      <c r="CY183">
        <v>1657398121.4000001</v>
      </c>
      <c r="CZ183">
        <v>0</v>
      </c>
      <c r="DA183">
        <v>0</v>
      </c>
      <c r="DB183" t="s">
        <v>356</v>
      </c>
      <c r="DC183">
        <v>1657313570</v>
      </c>
      <c r="DD183">
        <v>1657313571.5</v>
      </c>
      <c r="DE183">
        <v>0</v>
      </c>
      <c r="DF183">
        <v>-0.183</v>
      </c>
      <c r="DG183">
        <v>-4.0000000000000001E-3</v>
      </c>
      <c r="DH183">
        <v>8.7509999999999994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-69.690829268292703</v>
      </c>
      <c r="DO183">
        <v>-9.6471846689896399</v>
      </c>
      <c r="DP183">
        <v>1.1265271614501</v>
      </c>
      <c r="DQ183">
        <v>0</v>
      </c>
      <c r="DR183">
        <v>4.8721180487804903</v>
      </c>
      <c r="DS183">
        <v>-0.32092662020906398</v>
      </c>
      <c r="DT183">
        <v>4.0436668593300903E-2</v>
      </c>
      <c r="DU183">
        <v>0</v>
      </c>
      <c r="DV183">
        <v>0</v>
      </c>
      <c r="DW183">
        <v>2</v>
      </c>
      <c r="DX183" t="s">
        <v>357</v>
      </c>
      <c r="DY183">
        <v>2.9753500000000002</v>
      </c>
      <c r="DZ183">
        <v>2.6962000000000002</v>
      </c>
      <c r="EA183">
        <v>0.121797</v>
      </c>
      <c r="EB183">
        <v>0.128937</v>
      </c>
      <c r="EC183">
        <v>8.2043699999999997E-2</v>
      </c>
      <c r="ED183">
        <v>7.0260100000000006E-2</v>
      </c>
      <c r="EE183">
        <v>34323.199999999997</v>
      </c>
      <c r="EF183">
        <v>37326.800000000003</v>
      </c>
      <c r="EG183">
        <v>35406.9</v>
      </c>
      <c r="EH183">
        <v>38851.9</v>
      </c>
      <c r="EI183">
        <v>46059.9</v>
      </c>
      <c r="EJ183">
        <v>52108.9</v>
      </c>
      <c r="EK183">
        <v>55301.1</v>
      </c>
      <c r="EL183">
        <v>62236.9</v>
      </c>
      <c r="EM183">
        <v>2.0179999999999998</v>
      </c>
      <c r="EN183">
        <v>2.1381999999999999</v>
      </c>
      <c r="EO183">
        <v>0.185668</v>
      </c>
      <c r="EP183">
        <v>0</v>
      </c>
      <c r="EQ183">
        <v>21.9358</v>
      </c>
      <c r="ER183">
        <v>999.9</v>
      </c>
      <c r="ES183">
        <v>40.183999999999997</v>
      </c>
      <c r="ET183">
        <v>34.926000000000002</v>
      </c>
      <c r="EU183">
        <v>32.087299999999999</v>
      </c>
      <c r="EV183">
        <v>52.535200000000003</v>
      </c>
      <c r="EW183">
        <v>38.573700000000002</v>
      </c>
      <c r="EX183">
        <v>2</v>
      </c>
      <c r="EY183">
        <v>-0.21304899999999999</v>
      </c>
      <c r="EZ183">
        <v>-2.1846800000000002</v>
      </c>
      <c r="FA183">
        <v>20.138200000000001</v>
      </c>
      <c r="FB183">
        <v>5.20411</v>
      </c>
      <c r="FC183">
        <v>12.006399999999999</v>
      </c>
      <c r="FD183">
        <v>4.9756</v>
      </c>
      <c r="FE183">
        <v>3.2930000000000001</v>
      </c>
      <c r="FF183">
        <v>9999</v>
      </c>
      <c r="FG183">
        <v>9999</v>
      </c>
      <c r="FH183">
        <v>576.79999999999995</v>
      </c>
      <c r="FI183">
        <v>9999</v>
      </c>
      <c r="FJ183">
        <v>1.8630100000000001</v>
      </c>
      <c r="FK183">
        <v>1.8678600000000001</v>
      </c>
      <c r="FL183">
        <v>1.86768</v>
      </c>
      <c r="FM183">
        <v>1.86887</v>
      </c>
      <c r="FN183">
        <v>1.8696600000000001</v>
      </c>
      <c r="FO183">
        <v>1.8656900000000001</v>
      </c>
      <c r="FP183">
        <v>1.86676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9.98</v>
      </c>
      <c r="GF183">
        <v>0.2576</v>
      </c>
      <c r="GG183">
        <v>4.2916309927836904</v>
      </c>
      <c r="GH183">
        <v>7.6595765978979304E-3</v>
      </c>
      <c r="GI183">
        <v>-1.71084151979672E-6</v>
      </c>
      <c r="GJ183">
        <v>4.36376621208334E-10</v>
      </c>
      <c r="GK183">
        <v>-0.121359193448199</v>
      </c>
      <c r="GL183">
        <v>-4.8646536976697102E-3</v>
      </c>
      <c r="GM183">
        <v>1.0234933149142901E-3</v>
      </c>
      <c r="GN183">
        <v>-6.0182367739561398E-6</v>
      </c>
      <c r="GO183">
        <v>21</v>
      </c>
      <c r="GP183">
        <v>2191</v>
      </c>
      <c r="GQ183">
        <v>2</v>
      </c>
      <c r="GR183">
        <v>49</v>
      </c>
      <c r="GS183">
        <v>1409.6</v>
      </c>
      <c r="GT183">
        <v>1409.6</v>
      </c>
      <c r="GU183">
        <v>2.5683600000000002</v>
      </c>
      <c r="GV183">
        <v>2.6415999999999999</v>
      </c>
      <c r="GW183">
        <v>2.2485400000000002</v>
      </c>
      <c r="GX183">
        <v>2.7575699999999999</v>
      </c>
      <c r="GY183">
        <v>1.9958499999999999</v>
      </c>
      <c r="GZ183">
        <v>2.3742700000000001</v>
      </c>
      <c r="HA183">
        <v>37.194099999999999</v>
      </c>
      <c r="HB183">
        <v>13.0025</v>
      </c>
      <c r="HC183">
        <v>18</v>
      </c>
      <c r="HD183">
        <v>503.07799999999997</v>
      </c>
      <c r="HE183">
        <v>581.03700000000003</v>
      </c>
      <c r="HF183">
        <v>26.6782</v>
      </c>
      <c r="HG183">
        <v>24.535499999999999</v>
      </c>
      <c r="HH183">
        <v>29.998899999999999</v>
      </c>
      <c r="HI183">
        <v>24.590199999999999</v>
      </c>
      <c r="HJ183">
        <v>24.5306</v>
      </c>
      <c r="HK183">
        <v>51.446300000000001</v>
      </c>
      <c r="HL183">
        <v>37.344900000000003</v>
      </c>
      <c r="HM183">
        <v>0</v>
      </c>
      <c r="HN183">
        <v>26.675899999999999</v>
      </c>
      <c r="HO183">
        <v>971.91800000000001</v>
      </c>
      <c r="HP183">
        <v>19.204899999999999</v>
      </c>
      <c r="HQ183">
        <v>102.61799999999999</v>
      </c>
      <c r="HR183">
        <v>103.646</v>
      </c>
    </row>
    <row r="184" spans="1:226" x14ac:dyDescent="0.2">
      <c r="A184">
        <v>168</v>
      </c>
      <c r="B184">
        <v>1657398150.5</v>
      </c>
      <c r="C184">
        <v>2452.5</v>
      </c>
      <c r="D184" t="s">
        <v>696</v>
      </c>
      <c r="E184" t="s">
        <v>697</v>
      </c>
      <c r="F184">
        <v>5</v>
      </c>
      <c r="G184" t="s">
        <v>585</v>
      </c>
      <c r="H184" t="s">
        <v>354</v>
      </c>
      <c r="I184">
        <v>1657398147.9444399</v>
      </c>
      <c r="J184">
        <f t="shared" si="68"/>
        <v>4.2224124266656334E-3</v>
      </c>
      <c r="K184">
        <f t="shared" si="69"/>
        <v>4.2224124266656338</v>
      </c>
      <c r="L184">
        <f t="shared" si="70"/>
        <v>40.886708231559545</v>
      </c>
      <c r="M184">
        <f t="shared" si="71"/>
        <v>892.16444444444403</v>
      </c>
      <c r="N184">
        <f t="shared" si="72"/>
        <v>452.17248374699307</v>
      </c>
      <c r="O184">
        <f t="shared" si="73"/>
        <v>31.87115960493859</v>
      </c>
      <c r="P184">
        <f t="shared" si="74"/>
        <v>62.883780912794947</v>
      </c>
      <c r="Q184">
        <f t="shared" si="75"/>
        <v>0.16422691643890386</v>
      </c>
      <c r="R184">
        <f t="shared" si="76"/>
        <v>2.3714804508461809</v>
      </c>
      <c r="S184">
        <f t="shared" si="77"/>
        <v>0.15816023916823302</v>
      </c>
      <c r="T184">
        <f t="shared" si="78"/>
        <v>9.9376544602905445E-2</v>
      </c>
      <c r="U184">
        <f t="shared" si="79"/>
        <v>321.51298533333312</v>
      </c>
      <c r="V184">
        <f t="shared" si="80"/>
        <v>26.619445417167025</v>
      </c>
      <c r="W184">
        <f t="shared" si="81"/>
        <v>26.619445417167025</v>
      </c>
      <c r="X184">
        <f t="shared" si="82"/>
        <v>3.4999383393127066</v>
      </c>
      <c r="Y184">
        <f t="shared" si="83"/>
        <v>51.062575870581774</v>
      </c>
      <c r="Z184">
        <f t="shared" si="84"/>
        <v>1.6874534009125277</v>
      </c>
      <c r="AA184">
        <f t="shared" si="85"/>
        <v>3.304677392674789</v>
      </c>
      <c r="AB184">
        <f t="shared" si="86"/>
        <v>1.8124849384001789</v>
      </c>
      <c r="AC184">
        <f t="shared" si="87"/>
        <v>-186.20838801595443</v>
      </c>
      <c r="AD184">
        <f t="shared" si="88"/>
        <v>-124.15789775680683</v>
      </c>
      <c r="AE184">
        <f t="shared" si="89"/>
        <v>-11.201185949130711</v>
      </c>
      <c r="AF184">
        <f t="shared" si="90"/>
        <v>-5.4486388558856902E-2</v>
      </c>
      <c r="AG184">
        <f t="shared" si="91"/>
        <v>56.332835311205883</v>
      </c>
      <c r="AH184">
        <f t="shared" si="92"/>
        <v>4.2067613525647953</v>
      </c>
      <c r="AI184">
        <f t="shared" si="93"/>
        <v>40.886708231559545</v>
      </c>
      <c r="AJ184">
        <v>982.24314138119496</v>
      </c>
      <c r="AK184">
        <v>920.85810303030303</v>
      </c>
      <c r="AL184">
        <v>3.3057866806851002</v>
      </c>
      <c r="AM184">
        <v>65.913837987042498</v>
      </c>
      <c r="AN184">
        <f t="shared" si="94"/>
        <v>4.2224124266656338</v>
      </c>
      <c r="AO184">
        <v>19.086385188225499</v>
      </c>
      <c r="AP184">
        <v>23.933859999999999</v>
      </c>
      <c r="AQ184">
        <v>3.7058156452806301E-6</v>
      </c>
      <c r="AR184">
        <v>77.476854828919798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37355.528548630275</v>
      </c>
      <c r="AX184">
        <f t="shared" si="98"/>
        <v>1999.9811111111101</v>
      </c>
      <c r="AY184">
        <f t="shared" si="99"/>
        <v>1681.1841333333325</v>
      </c>
      <c r="AZ184">
        <f t="shared" si="100"/>
        <v>0.84060000566672022</v>
      </c>
      <c r="BA184">
        <f t="shared" si="101"/>
        <v>0.16075801093676995</v>
      </c>
      <c r="BB184">
        <v>5.8810000000000002</v>
      </c>
      <c r="BC184">
        <v>0.5</v>
      </c>
      <c r="BD184" t="s">
        <v>355</v>
      </c>
      <c r="BE184">
        <v>2</v>
      </c>
      <c r="BF184" t="b">
        <v>1</v>
      </c>
      <c r="BG184">
        <v>1657398147.9444399</v>
      </c>
      <c r="BH184">
        <v>892.16444444444403</v>
      </c>
      <c r="BI184">
        <v>962.83688888888901</v>
      </c>
      <c r="BJ184">
        <v>23.940766666666701</v>
      </c>
      <c r="BK184">
        <v>19.111277777777801</v>
      </c>
      <c r="BL184">
        <v>882.14766666666696</v>
      </c>
      <c r="BM184">
        <v>23.6831888888889</v>
      </c>
      <c r="BN184">
        <v>500.00466666666699</v>
      </c>
      <c r="BO184">
        <v>70.443944444444398</v>
      </c>
      <c r="BP184">
        <v>4.0573633333333303E-2</v>
      </c>
      <c r="BQ184">
        <v>25.648333333333301</v>
      </c>
      <c r="BR184">
        <v>24.985411111111102</v>
      </c>
      <c r="BS184">
        <v>999.9</v>
      </c>
      <c r="BT184">
        <v>0</v>
      </c>
      <c r="BU184">
        <v>0</v>
      </c>
      <c r="BV184">
        <v>9982.7777777777792</v>
      </c>
      <c r="BW184">
        <v>0</v>
      </c>
      <c r="BX184">
        <v>331.486777777778</v>
      </c>
      <c r="BY184">
        <v>-70.672333333333299</v>
      </c>
      <c r="BZ184">
        <v>914.04744444444395</v>
      </c>
      <c r="CA184">
        <v>981.59644444444405</v>
      </c>
      <c r="CB184">
        <v>4.8294777777777798</v>
      </c>
      <c r="CC184">
        <v>962.83688888888901</v>
      </c>
      <c r="CD184">
        <v>19.111277777777801</v>
      </c>
      <c r="CE184">
        <v>1.68648111111111</v>
      </c>
      <c r="CF184">
        <v>1.3462733333333301</v>
      </c>
      <c r="CG184">
        <v>14.7725666666667</v>
      </c>
      <c r="CH184">
        <v>11.3256333333333</v>
      </c>
      <c r="CI184">
        <v>1999.9811111111101</v>
      </c>
      <c r="CJ184">
        <v>0.97999866666666602</v>
      </c>
      <c r="CK184">
        <v>2.0000955555555599E-2</v>
      </c>
      <c r="CL184">
        <v>0</v>
      </c>
      <c r="CM184">
        <v>2.3067777777777798</v>
      </c>
      <c r="CN184">
        <v>0</v>
      </c>
      <c r="CO184">
        <v>15246.0111111111</v>
      </c>
      <c r="CP184">
        <v>17299.9888888889</v>
      </c>
      <c r="CQ184">
        <v>41.291333333333299</v>
      </c>
      <c r="CR184">
        <v>40.603999999999999</v>
      </c>
      <c r="CS184">
        <v>40.485999999999997</v>
      </c>
      <c r="CT184">
        <v>38.645666666666699</v>
      </c>
      <c r="CU184">
        <v>39.936999999999998</v>
      </c>
      <c r="CV184">
        <v>1959.9811111111101</v>
      </c>
      <c r="CW184">
        <v>40</v>
      </c>
      <c r="CX184">
        <v>0</v>
      </c>
      <c r="CY184">
        <v>1657398126.2</v>
      </c>
      <c r="CZ184">
        <v>0</v>
      </c>
      <c r="DA184">
        <v>0</v>
      </c>
      <c r="DB184" t="s">
        <v>356</v>
      </c>
      <c r="DC184">
        <v>1657313570</v>
      </c>
      <c r="DD184">
        <v>1657313571.5</v>
      </c>
      <c r="DE184">
        <v>0</v>
      </c>
      <c r="DF184">
        <v>-0.183</v>
      </c>
      <c r="DG184">
        <v>-4.0000000000000001E-3</v>
      </c>
      <c r="DH184">
        <v>8.7509999999999994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-70.209214634146306</v>
      </c>
      <c r="DO184">
        <v>-5.3724982578398501</v>
      </c>
      <c r="DP184">
        <v>0.86694047747994796</v>
      </c>
      <c r="DQ184">
        <v>0</v>
      </c>
      <c r="DR184">
        <v>4.8544280487804903</v>
      </c>
      <c r="DS184">
        <v>-0.189475609756101</v>
      </c>
      <c r="DT184">
        <v>3.1040593345120399E-2</v>
      </c>
      <c r="DU184">
        <v>0</v>
      </c>
      <c r="DV184">
        <v>0</v>
      </c>
      <c r="DW184">
        <v>2</v>
      </c>
      <c r="DX184" t="s">
        <v>357</v>
      </c>
      <c r="DY184">
        <v>2.9752100000000001</v>
      </c>
      <c r="DZ184">
        <v>2.6915300000000002</v>
      </c>
      <c r="EA184">
        <v>0.123137</v>
      </c>
      <c r="EB184">
        <v>0.130241</v>
      </c>
      <c r="EC184">
        <v>8.2019999999999996E-2</v>
      </c>
      <c r="ED184">
        <v>7.0569300000000001E-2</v>
      </c>
      <c r="EE184">
        <v>34272</v>
      </c>
      <c r="EF184">
        <v>37271.300000000003</v>
      </c>
      <c r="EG184">
        <v>35408</v>
      </c>
      <c r="EH184">
        <v>38852.199999999997</v>
      </c>
      <c r="EI184">
        <v>46062</v>
      </c>
      <c r="EJ184">
        <v>52093.3</v>
      </c>
      <c r="EK184">
        <v>55302</v>
      </c>
      <c r="EL184">
        <v>62239</v>
      </c>
      <c r="EM184">
        <v>2.0182000000000002</v>
      </c>
      <c r="EN184">
        <v>2.1381999999999999</v>
      </c>
      <c r="EO184">
        <v>0.186026</v>
      </c>
      <c r="EP184">
        <v>0</v>
      </c>
      <c r="EQ184">
        <v>21.927700000000002</v>
      </c>
      <c r="ER184">
        <v>999.9</v>
      </c>
      <c r="ES184">
        <v>40.183999999999997</v>
      </c>
      <c r="ET184">
        <v>34.905999999999999</v>
      </c>
      <c r="EU184">
        <v>32.052500000000002</v>
      </c>
      <c r="EV184">
        <v>52.735199999999999</v>
      </c>
      <c r="EW184">
        <v>38.5777</v>
      </c>
      <c r="EX184">
        <v>2</v>
      </c>
      <c r="EY184">
        <v>-0.21396299999999999</v>
      </c>
      <c r="EZ184">
        <v>-2.13307</v>
      </c>
      <c r="FA184">
        <v>20.1389</v>
      </c>
      <c r="FB184">
        <v>5.2029100000000001</v>
      </c>
      <c r="FC184">
        <v>12.004</v>
      </c>
      <c r="FD184">
        <v>4.976</v>
      </c>
      <c r="FE184">
        <v>3.2930000000000001</v>
      </c>
      <c r="FF184">
        <v>9999</v>
      </c>
      <c r="FG184">
        <v>9999</v>
      </c>
      <c r="FH184">
        <v>576.79999999999995</v>
      </c>
      <c r="FI184">
        <v>9999</v>
      </c>
      <c r="FJ184">
        <v>1.86307</v>
      </c>
      <c r="FK184">
        <v>1.86792</v>
      </c>
      <c r="FL184">
        <v>1.86768</v>
      </c>
      <c r="FM184">
        <v>1.8688</v>
      </c>
      <c r="FN184">
        <v>1.8696299999999999</v>
      </c>
      <c r="FO184">
        <v>1.8656900000000001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10.063000000000001</v>
      </c>
      <c r="GF184">
        <v>0.25729999999999997</v>
      </c>
      <c r="GG184">
        <v>4.2916309927836904</v>
      </c>
      <c r="GH184">
        <v>7.6595765978979304E-3</v>
      </c>
      <c r="GI184">
        <v>-1.71084151979672E-6</v>
      </c>
      <c r="GJ184">
        <v>4.36376621208334E-10</v>
      </c>
      <c r="GK184">
        <v>-0.121359193448199</v>
      </c>
      <c r="GL184">
        <v>-4.8646536976697102E-3</v>
      </c>
      <c r="GM184">
        <v>1.0234933149142901E-3</v>
      </c>
      <c r="GN184">
        <v>-6.0182367739561398E-6</v>
      </c>
      <c r="GO184">
        <v>21</v>
      </c>
      <c r="GP184">
        <v>2191</v>
      </c>
      <c r="GQ184">
        <v>2</v>
      </c>
      <c r="GR184">
        <v>49</v>
      </c>
      <c r="GS184">
        <v>1409.7</v>
      </c>
      <c r="GT184">
        <v>1409.7</v>
      </c>
      <c r="GU184">
        <v>2.5976599999999999</v>
      </c>
      <c r="GV184">
        <v>2.63306</v>
      </c>
      <c r="GW184">
        <v>2.2485400000000002</v>
      </c>
      <c r="GX184">
        <v>2.7575699999999999</v>
      </c>
      <c r="GY184">
        <v>1.9958499999999999</v>
      </c>
      <c r="GZ184">
        <v>2.3730500000000001</v>
      </c>
      <c r="HA184">
        <v>37.194099999999999</v>
      </c>
      <c r="HB184">
        <v>13.0025</v>
      </c>
      <c r="HC184">
        <v>18</v>
      </c>
      <c r="HD184">
        <v>503.12700000000001</v>
      </c>
      <c r="HE184">
        <v>580.93299999999999</v>
      </c>
      <c r="HF184">
        <v>26.688800000000001</v>
      </c>
      <c r="HG184">
        <v>24.5244</v>
      </c>
      <c r="HH184">
        <v>29.998999999999999</v>
      </c>
      <c r="HI184">
        <v>24.581600000000002</v>
      </c>
      <c r="HJ184">
        <v>24.521699999999999</v>
      </c>
      <c r="HK184">
        <v>52.113100000000003</v>
      </c>
      <c r="HL184">
        <v>36.777700000000003</v>
      </c>
      <c r="HM184">
        <v>0</v>
      </c>
      <c r="HN184">
        <v>26.6858</v>
      </c>
      <c r="HO184">
        <v>992.06500000000005</v>
      </c>
      <c r="HP184">
        <v>19.3826</v>
      </c>
      <c r="HQ184">
        <v>102.621</v>
      </c>
      <c r="HR184">
        <v>103.648</v>
      </c>
    </row>
    <row r="185" spans="1:226" x14ac:dyDescent="0.2">
      <c r="A185">
        <v>169</v>
      </c>
      <c r="B185">
        <v>1657398156</v>
      </c>
      <c r="C185">
        <v>2458</v>
      </c>
      <c r="D185" t="s">
        <v>698</v>
      </c>
      <c r="E185" t="s">
        <v>699</v>
      </c>
      <c r="F185">
        <v>5</v>
      </c>
      <c r="G185" t="s">
        <v>585</v>
      </c>
      <c r="H185" t="s">
        <v>354</v>
      </c>
      <c r="I185">
        <v>1657398153.25</v>
      </c>
      <c r="J185">
        <f t="shared" si="68"/>
        <v>4.1656913814665615E-3</v>
      </c>
      <c r="K185">
        <f t="shared" si="69"/>
        <v>4.1656913814665613</v>
      </c>
      <c r="L185">
        <f t="shared" si="70"/>
        <v>41.394675707950789</v>
      </c>
      <c r="M185">
        <f t="shared" si="71"/>
        <v>909.32960000000003</v>
      </c>
      <c r="N185">
        <f t="shared" si="72"/>
        <v>457.31178810513956</v>
      </c>
      <c r="O185">
        <f t="shared" si="73"/>
        <v>32.233579769218039</v>
      </c>
      <c r="P185">
        <f t="shared" si="74"/>
        <v>64.094014107006387</v>
      </c>
      <c r="Q185">
        <f t="shared" si="75"/>
        <v>0.16165713975709595</v>
      </c>
      <c r="R185">
        <f t="shared" si="76"/>
        <v>2.3751534113522523</v>
      </c>
      <c r="S185">
        <f t="shared" si="77"/>
        <v>0.15578391913029044</v>
      </c>
      <c r="T185">
        <f t="shared" si="78"/>
        <v>9.7874857294857759E-2</v>
      </c>
      <c r="U185">
        <f t="shared" si="79"/>
        <v>321.51807479999997</v>
      </c>
      <c r="V185">
        <f t="shared" si="80"/>
        <v>26.63893561956478</v>
      </c>
      <c r="W185">
        <f t="shared" si="81"/>
        <v>26.63893561956478</v>
      </c>
      <c r="X185">
        <f t="shared" si="82"/>
        <v>3.5039581638111872</v>
      </c>
      <c r="Y185">
        <f t="shared" si="83"/>
        <v>51.088565293478396</v>
      </c>
      <c r="Z185">
        <f t="shared" si="84"/>
        <v>1.6886034406675496</v>
      </c>
      <c r="AA185">
        <f t="shared" si="85"/>
        <v>3.3052473307233483</v>
      </c>
      <c r="AB185">
        <f t="shared" si="86"/>
        <v>1.8153547231436375</v>
      </c>
      <c r="AC185">
        <f t="shared" si="87"/>
        <v>-183.70698992267535</v>
      </c>
      <c r="AD185">
        <f t="shared" si="88"/>
        <v>-126.47370377151942</v>
      </c>
      <c r="AE185">
        <f t="shared" si="89"/>
        <v>-11.393747476812434</v>
      </c>
      <c r="AF185">
        <f t="shared" si="90"/>
        <v>-5.6366371007257499E-2</v>
      </c>
      <c r="AG185">
        <f t="shared" si="91"/>
        <v>57.340964720665781</v>
      </c>
      <c r="AH185">
        <f t="shared" si="92"/>
        <v>4.0965609087499715</v>
      </c>
      <c r="AI185">
        <f t="shared" si="93"/>
        <v>41.394675707950789</v>
      </c>
      <c r="AJ185">
        <v>1001.88037026581</v>
      </c>
      <c r="AK185">
        <v>939.38216363636298</v>
      </c>
      <c r="AL185">
        <v>3.4393021654345599</v>
      </c>
      <c r="AM185">
        <v>65.913837987042498</v>
      </c>
      <c r="AN185">
        <f t="shared" si="94"/>
        <v>4.1656913814665613</v>
      </c>
      <c r="AO185">
        <v>19.234112148501801</v>
      </c>
      <c r="AP185">
        <v>23.975323636363601</v>
      </c>
      <c r="AQ185">
        <v>9.2784355815373892E-3</v>
      </c>
      <c r="AR185">
        <v>77.476854828919798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37443.09739822508</v>
      </c>
      <c r="AX185">
        <f t="shared" si="98"/>
        <v>2000.0129999999999</v>
      </c>
      <c r="AY185">
        <f t="shared" si="99"/>
        <v>1681.2109199999998</v>
      </c>
      <c r="AZ185">
        <f t="shared" si="100"/>
        <v>0.84059999610002523</v>
      </c>
      <c r="BA185">
        <f t="shared" si="101"/>
        <v>0.16075799247304892</v>
      </c>
      <c r="BB185">
        <v>5.8810000000000002</v>
      </c>
      <c r="BC185">
        <v>0.5</v>
      </c>
      <c r="BD185" t="s">
        <v>355</v>
      </c>
      <c r="BE185">
        <v>2</v>
      </c>
      <c r="BF185" t="b">
        <v>1</v>
      </c>
      <c r="BG185">
        <v>1657398153.25</v>
      </c>
      <c r="BH185">
        <v>909.32960000000003</v>
      </c>
      <c r="BI185">
        <v>981.15200000000004</v>
      </c>
      <c r="BJ185">
        <v>23.956949999999999</v>
      </c>
      <c r="BK185">
        <v>19.254239999999999</v>
      </c>
      <c r="BL185">
        <v>899.21669999999995</v>
      </c>
      <c r="BM185">
        <v>23.69886</v>
      </c>
      <c r="BN185">
        <v>500.02460000000002</v>
      </c>
      <c r="BO185">
        <v>70.445809999999994</v>
      </c>
      <c r="BP185">
        <v>3.9099000000000002E-2</v>
      </c>
      <c r="BQ185">
        <v>25.651240000000001</v>
      </c>
      <c r="BR185">
        <v>24.98133</v>
      </c>
      <c r="BS185">
        <v>999.9</v>
      </c>
      <c r="BT185">
        <v>0</v>
      </c>
      <c r="BU185">
        <v>0</v>
      </c>
      <c r="BV185">
        <v>10007</v>
      </c>
      <c r="BW185">
        <v>0</v>
      </c>
      <c r="BX185">
        <v>330.81200000000001</v>
      </c>
      <c r="BY185">
        <v>-71.822149999999993</v>
      </c>
      <c r="BZ185">
        <v>931.64940000000001</v>
      </c>
      <c r="CA185">
        <v>1000.4134</v>
      </c>
      <c r="CB185">
        <v>4.7027210000000004</v>
      </c>
      <c r="CC185">
        <v>981.15200000000004</v>
      </c>
      <c r="CD185">
        <v>19.254239999999999</v>
      </c>
      <c r="CE185">
        <v>1.6876660000000001</v>
      </c>
      <c r="CF185">
        <v>1.3563799999999999</v>
      </c>
      <c r="CG185">
        <v>14.78346</v>
      </c>
      <c r="CH185">
        <v>11.43857</v>
      </c>
      <c r="CI185">
        <v>2000.0129999999999</v>
      </c>
      <c r="CJ185">
        <v>0.97999899999999995</v>
      </c>
      <c r="CK185">
        <v>2.00006E-2</v>
      </c>
      <c r="CL185">
        <v>0</v>
      </c>
      <c r="CM185">
        <v>2.4155899999999999</v>
      </c>
      <c r="CN185">
        <v>0</v>
      </c>
      <c r="CO185">
        <v>15264.31</v>
      </c>
      <c r="CP185">
        <v>17300.23</v>
      </c>
      <c r="CQ185">
        <v>41.356099999999998</v>
      </c>
      <c r="CR185">
        <v>40.625</v>
      </c>
      <c r="CS185">
        <v>40.549599999999998</v>
      </c>
      <c r="CT185">
        <v>38.568600000000004</v>
      </c>
      <c r="CU185">
        <v>40</v>
      </c>
      <c r="CV185">
        <v>1960.0129999999999</v>
      </c>
      <c r="CW185">
        <v>40</v>
      </c>
      <c r="CX185">
        <v>0</v>
      </c>
      <c r="CY185">
        <v>1657398131.5999999</v>
      </c>
      <c r="CZ185">
        <v>0</v>
      </c>
      <c r="DA185">
        <v>0</v>
      </c>
      <c r="DB185" t="s">
        <v>356</v>
      </c>
      <c r="DC185">
        <v>1657313570</v>
      </c>
      <c r="DD185">
        <v>1657313571.5</v>
      </c>
      <c r="DE185">
        <v>0</v>
      </c>
      <c r="DF185">
        <v>-0.183</v>
      </c>
      <c r="DG185">
        <v>-4.0000000000000001E-3</v>
      </c>
      <c r="DH185">
        <v>8.7509999999999994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-70.803675609756098</v>
      </c>
      <c r="DO185">
        <v>-5.9353756097560799</v>
      </c>
      <c r="DP185">
        <v>0.86694698118489699</v>
      </c>
      <c r="DQ185">
        <v>0</v>
      </c>
      <c r="DR185">
        <v>4.7995968292682898</v>
      </c>
      <c r="DS185">
        <v>-0.45106160278745</v>
      </c>
      <c r="DT185">
        <v>6.0847054979699403E-2</v>
      </c>
      <c r="DU185">
        <v>0</v>
      </c>
      <c r="DV185">
        <v>0</v>
      </c>
      <c r="DW185">
        <v>2</v>
      </c>
      <c r="DX185" t="s">
        <v>357</v>
      </c>
      <c r="DY185">
        <v>2.9752800000000001</v>
      </c>
      <c r="DZ185">
        <v>2.69496</v>
      </c>
      <c r="EA185">
        <v>0.124768</v>
      </c>
      <c r="EB185">
        <v>0.131851</v>
      </c>
      <c r="EC185">
        <v>8.2129800000000003E-2</v>
      </c>
      <c r="ED185">
        <v>7.0842100000000005E-2</v>
      </c>
      <c r="EE185">
        <v>34209.1</v>
      </c>
      <c r="EF185">
        <v>37203.9</v>
      </c>
      <c r="EG185">
        <v>35408.800000000003</v>
      </c>
      <c r="EH185">
        <v>38853.599999999999</v>
      </c>
      <c r="EI185">
        <v>46056.800000000003</v>
      </c>
      <c r="EJ185">
        <v>52079.6</v>
      </c>
      <c r="EK185">
        <v>55302.6</v>
      </c>
      <c r="EL185">
        <v>62241</v>
      </c>
      <c r="EM185">
        <v>2.0173999999999999</v>
      </c>
      <c r="EN185">
        <v>2.1387999999999998</v>
      </c>
      <c r="EO185">
        <v>0.186414</v>
      </c>
      <c r="EP185">
        <v>0</v>
      </c>
      <c r="EQ185">
        <v>21.913599999999999</v>
      </c>
      <c r="ER185">
        <v>999.9</v>
      </c>
      <c r="ES185">
        <v>40.159999999999997</v>
      </c>
      <c r="ET185">
        <v>34.905999999999999</v>
      </c>
      <c r="EU185">
        <v>32.032499999999999</v>
      </c>
      <c r="EV185">
        <v>52.525199999999998</v>
      </c>
      <c r="EW185">
        <v>38.553699999999999</v>
      </c>
      <c r="EX185">
        <v>2</v>
      </c>
      <c r="EY185">
        <v>-0.21512200000000001</v>
      </c>
      <c r="EZ185">
        <v>-2.1596700000000002</v>
      </c>
      <c r="FA185">
        <v>20.138400000000001</v>
      </c>
      <c r="FB185">
        <v>5.2053099999999999</v>
      </c>
      <c r="FC185">
        <v>12.0076</v>
      </c>
      <c r="FD185">
        <v>4.976</v>
      </c>
      <c r="FE185">
        <v>3.2932000000000001</v>
      </c>
      <c r="FF185">
        <v>9999</v>
      </c>
      <c r="FG185">
        <v>9999</v>
      </c>
      <c r="FH185">
        <v>576.79999999999995</v>
      </c>
      <c r="FI185">
        <v>9999</v>
      </c>
      <c r="FJ185">
        <v>1.86307</v>
      </c>
      <c r="FK185">
        <v>1.8678900000000001</v>
      </c>
      <c r="FL185">
        <v>1.86768</v>
      </c>
      <c r="FM185">
        <v>1.8688</v>
      </c>
      <c r="FN185">
        <v>1.86957</v>
      </c>
      <c r="FO185">
        <v>1.8656900000000001</v>
      </c>
      <c r="FP185">
        <v>1.86676</v>
      </c>
      <c r="FQ185">
        <v>1.8681300000000001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10.164</v>
      </c>
      <c r="GF185">
        <v>0.25869999999999999</v>
      </c>
      <c r="GG185">
        <v>4.2916309927836904</v>
      </c>
      <c r="GH185">
        <v>7.6595765978979304E-3</v>
      </c>
      <c r="GI185">
        <v>-1.71084151979672E-6</v>
      </c>
      <c r="GJ185">
        <v>4.36376621208334E-10</v>
      </c>
      <c r="GK185">
        <v>-0.121359193448199</v>
      </c>
      <c r="GL185">
        <v>-4.8646536976697102E-3</v>
      </c>
      <c r="GM185">
        <v>1.0234933149142901E-3</v>
      </c>
      <c r="GN185">
        <v>-6.0182367739561398E-6</v>
      </c>
      <c r="GO185">
        <v>21</v>
      </c>
      <c r="GP185">
        <v>2191</v>
      </c>
      <c r="GQ185">
        <v>2</v>
      </c>
      <c r="GR185">
        <v>49</v>
      </c>
      <c r="GS185">
        <v>1409.8</v>
      </c>
      <c r="GT185">
        <v>1409.7</v>
      </c>
      <c r="GU185">
        <v>2.6355</v>
      </c>
      <c r="GV185">
        <v>2.6403799999999999</v>
      </c>
      <c r="GW185">
        <v>2.2485400000000002</v>
      </c>
      <c r="GX185">
        <v>2.7575699999999999</v>
      </c>
      <c r="GY185">
        <v>1.9958499999999999</v>
      </c>
      <c r="GZ185">
        <v>2.33765</v>
      </c>
      <c r="HA185">
        <v>37.170200000000001</v>
      </c>
      <c r="HB185">
        <v>12.984999999999999</v>
      </c>
      <c r="HC185">
        <v>18</v>
      </c>
      <c r="HD185">
        <v>502.47</v>
      </c>
      <c r="HE185">
        <v>581.25099999999998</v>
      </c>
      <c r="HF185">
        <v>26.6938</v>
      </c>
      <c r="HG185">
        <v>24.508700000000001</v>
      </c>
      <c r="HH185">
        <v>29.998999999999999</v>
      </c>
      <c r="HI185">
        <v>24.567599999999999</v>
      </c>
      <c r="HJ185">
        <v>24.510200000000001</v>
      </c>
      <c r="HK185">
        <v>52.801000000000002</v>
      </c>
      <c r="HL185">
        <v>36.462400000000002</v>
      </c>
      <c r="HM185">
        <v>0</v>
      </c>
      <c r="HN185">
        <v>26.698699999999999</v>
      </c>
      <c r="HO185">
        <v>1005.56</v>
      </c>
      <c r="HP185">
        <v>19.4435</v>
      </c>
      <c r="HQ185">
        <v>102.622</v>
      </c>
      <c r="HR185">
        <v>103.651</v>
      </c>
    </row>
    <row r="186" spans="1:226" x14ac:dyDescent="0.2">
      <c r="A186">
        <v>170</v>
      </c>
      <c r="B186">
        <v>1657398160.5</v>
      </c>
      <c r="C186">
        <v>2462.5</v>
      </c>
      <c r="D186" t="s">
        <v>700</v>
      </c>
      <c r="E186" t="s">
        <v>701</v>
      </c>
      <c r="F186">
        <v>5</v>
      </c>
      <c r="G186" t="s">
        <v>585</v>
      </c>
      <c r="H186" t="s">
        <v>354</v>
      </c>
      <c r="I186">
        <v>1657398157.6500001</v>
      </c>
      <c r="J186">
        <f t="shared" si="68"/>
        <v>4.1459367275463611E-3</v>
      </c>
      <c r="K186">
        <f t="shared" si="69"/>
        <v>4.1459367275463608</v>
      </c>
      <c r="L186">
        <f t="shared" si="70"/>
        <v>41.644720048277492</v>
      </c>
      <c r="M186">
        <f t="shared" si="71"/>
        <v>923.78980000000001</v>
      </c>
      <c r="N186">
        <f t="shared" si="72"/>
        <v>466.86538701031964</v>
      </c>
      <c r="O186">
        <f t="shared" si="73"/>
        <v>32.906665020609857</v>
      </c>
      <c r="P186">
        <f t="shared" si="74"/>
        <v>65.112647764963214</v>
      </c>
      <c r="Q186">
        <f t="shared" si="75"/>
        <v>0.16093445871734077</v>
      </c>
      <c r="R186">
        <f t="shared" si="76"/>
        <v>2.3748194750486129</v>
      </c>
      <c r="S186">
        <f t="shared" si="77"/>
        <v>0.15511182861250461</v>
      </c>
      <c r="T186">
        <f t="shared" si="78"/>
        <v>9.7450481939717726E-2</v>
      </c>
      <c r="U186">
        <f t="shared" si="79"/>
        <v>321.5137656</v>
      </c>
      <c r="V186">
        <f t="shared" si="80"/>
        <v>26.647864638682517</v>
      </c>
      <c r="W186">
        <f t="shared" si="81"/>
        <v>26.647864638682517</v>
      </c>
      <c r="X186">
        <f t="shared" si="82"/>
        <v>3.5058011063569827</v>
      </c>
      <c r="Y186">
        <f t="shared" si="83"/>
        <v>51.162424877676273</v>
      </c>
      <c r="Z186">
        <f t="shared" si="84"/>
        <v>1.6913045460316807</v>
      </c>
      <c r="AA186">
        <f t="shared" si="85"/>
        <v>3.3057552492388775</v>
      </c>
      <c r="AB186">
        <f t="shared" si="86"/>
        <v>1.814496560325302</v>
      </c>
      <c r="AC186">
        <f t="shared" si="87"/>
        <v>-182.83580968479453</v>
      </c>
      <c r="AD186">
        <f t="shared" si="88"/>
        <v>-127.26751476801651</v>
      </c>
      <c r="AE186">
        <f t="shared" si="89"/>
        <v>-11.467535153996485</v>
      </c>
      <c r="AF186">
        <f t="shared" si="90"/>
        <v>-5.7094006807531628E-2</v>
      </c>
      <c r="AG186">
        <f t="shared" si="91"/>
        <v>56.969947705302545</v>
      </c>
      <c r="AH186">
        <f t="shared" si="92"/>
        <v>4.0730889378060082</v>
      </c>
      <c r="AI186">
        <f t="shared" si="93"/>
        <v>41.644720048277492</v>
      </c>
      <c r="AJ186">
        <v>1016.34370928763</v>
      </c>
      <c r="AK186">
        <v>954.19135757575805</v>
      </c>
      <c r="AL186">
        <v>3.2657001196426001</v>
      </c>
      <c r="AM186">
        <v>65.913837987042498</v>
      </c>
      <c r="AN186">
        <f t="shared" si="94"/>
        <v>4.1459367275463608</v>
      </c>
      <c r="AO186">
        <v>19.311380312483799</v>
      </c>
      <c r="AP186">
        <v>24.009170303030299</v>
      </c>
      <c r="AQ186">
        <v>1.3967026759866E-2</v>
      </c>
      <c r="AR186">
        <v>77.476854828919798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37434.746025208282</v>
      </c>
      <c r="AX186">
        <f t="shared" si="98"/>
        <v>1999.9860000000001</v>
      </c>
      <c r="AY186">
        <f t="shared" si="99"/>
        <v>1681.18824</v>
      </c>
      <c r="AZ186">
        <f t="shared" si="100"/>
        <v>0.84060000420002934</v>
      </c>
      <c r="BA186">
        <f t="shared" si="101"/>
        <v>0.16075800810605673</v>
      </c>
      <c r="BB186">
        <v>5.8810000000000002</v>
      </c>
      <c r="BC186">
        <v>0.5</v>
      </c>
      <c r="BD186" t="s">
        <v>355</v>
      </c>
      <c r="BE186">
        <v>2</v>
      </c>
      <c r="BF186" t="b">
        <v>1</v>
      </c>
      <c r="BG186">
        <v>1657398157.6500001</v>
      </c>
      <c r="BH186">
        <v>923.78980000000001</v>
      </c>
      <c r="BI186">
        <v>995.22029999999995</v>
      </c>
      <c r="BJ186">
        <v>23.99549</v>
      </c>
      <c r="BK186">
        <v>19.319890000000001</v>
      </c>
      <c r="BL186">
        <v>913.59580000000005</v>
      </c>
      <c r="BM186">
        <v>23.736149999999999</v>
      </c>
      <c r="BN186">
        <v>500.02249999999998</v>
      </c>
      <c r="BO186">
        <v>70.444209999999998</v>
      </c>
      <c r="BP186">
        <v>4.0057919999999997E-2</v>
      </c>
      <c r="BQ186">
        <v>25.653829999999999</v>
      </c>
      <c r="BR186">
        <v>24.979500000000002</v>
      </c>
      <c r="BS186">
        <v>999.9</v>
      </c>
      <c r="BT186">
        <v>0</v>
      </c>
      <c r="BU186">
        <v>0</v>
      </c>
      <c r="BV186">
        <v>10005</v>
      </c>
      <c r="BW186">
        <v>0</v>
      </c>
      <c r="BX186">
        <v>330.63889999999998</v>
      </c>
      <c r="BY186">
        <v>-71.430000000000007</v>
      </c>
      <c r="BZ186">
        <v>946.50189999999998</v>
      </c>
      <c r="CA186">
        <v>1014.827</v>
      </c>
      <c r="CB186">
        <v>4.6756089999999997</v>
      </c>
      <c r="CC186">
        <v>995.22029999999995</v>
      </c>
      <c r="CD186">
        <v>19.319890000000001</v>
      </c>
      <c r="CE186">
        <v>1.6903440000000001</v>
      </c>
      <c r="CF186">
        <v>1.360976</v>
      </c>
      <c r="CG186">
        <v>14.80803</v>
      </c>
      <c r="CH186">
        <v>11.489660000000001</v>
      </c>
      <c r="CI186">
        <v>1999.9860000000001</v>
      </c>
      <c r="CJ186">
        <v>0.97999899999999995</v>
      </c>
      <c r="CK186">
        <v>2.00006E-2</v>
      </c>
      <c r="CL186">
        <v>0</v>
      </c>
      <c r="CM186">
        <v>2.2730999999999999</v>
      </c>
      <c r="CN186">
        <v>0</v>
      </c>
      <c r="CO186">
        <v>15275.43</v>
      </c>
      <c r="CP186">
        <v>17300.02</v>
      </c>
      <c r="CQ186">
        <v>41.405999999999999</v>
      </c>
      <c r="CR186">
        <v>40.625</v>
      </c>
      <c r="CS186">
        <v>40.612400000000001</v>
      </c>
      <c r="CT186">
        <v>38.555999999999997</v>
      </c>
      <c r="CU186">
        <v>40.030999999999999</v>
      </c>
      <c r="CV186">
        <v>1959.9860000000001</v>
      </c>
      <c r="CW186">
        <v>40</v>
      </c>
      <c r="CX186">
        <v>0</v>
      </c>
      <c r="CY186">
        <v>1657398136.4000001</v>
      </c>
      <c r="CZ186">
        <v>0</v>
      </c>
      <c r="DA186">
        <v>0</v>
      </c>
      <c r="DB186" t="s">
        <v>356</v>
      </c>
      <c r="DC186">
        <v>1657313570</v>
      </c>
      <c r="DD186">
        <v>1657313571.5</v>
      </c>
      <c r="DE186">
        <v>0</v>
      </c>
      <c r="DF186">
        <v>-0.183</v>
      </c>
      <c r="DG186">
        <v>-4.0000000000000001E-3</v>
      </c>
      <c r="DH186">
        <v>8.7509999999999994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-71.090985365853598</v>
      </c>
      <c r="DO186">
        <v>-4.2048940766551901</v>
      </c>
      <c r="DP186">
        <v>0.75977890865023701</v>
      </c>
      <c r="DQ186">
        <v>0</v>
      </c>
      <c r="DR186">
        <v>4.7717397560975598</v>
      </c>
      <c r="DS186">
        <v>-0.69358787456444604</v>
      </c>
      <c r="DT186">
        <v>7.5427721419098301E-2</v>
      </c>
      <c r="DU186">
        <v>0</v>
      </c>
      <c r="DV186">
        <v>0</v>
      </c>
      <c r="DW186">
        <v>2</v>
      </c>
      <c r="DX186" t="s">
        <v>357</v>
      </c>
      <c r="DY186">
        <v>2.9752399999999999</v>
      </c>
      <c r="DZ186">
        <v>2.6926299999999999</v>
      </c>
      <c r="EA186">
        <v>0.126058</v>
      </c>
      <c r="EB186">
        <v>0.133053</v>
      </c>
      <c r="EC186">
        <v>8.2211300000000001E-2</v>
      </c>
      <c r="ED186">
        <v>7.1064299999999997E-2</v>
      </c>
      <c r="EE186">
        <v>34159.199999999997</v>
      </c>
      <c r="EF186">
        <v>37152.800000000003</v>
      </c>
      <c r="EG186">
        <v>35409.199999999997</v>
      </c>
      <c r="EH186">
        <v>38853.9</v>
      </c>
      <c r="EI186">
        <v>46053.4</v>
      </c>
      <c r="EJ186">
        <v>52067.7</v>
      </c>
      <c r="EK186">
        <v>55303.5</v>
      </c>
      <c r="EL186">
        <v>62241.599999999999</v>
      </c>
      <c r="EM186">
        <v>2.0173999999999999</v>
      </c>
      <c r="EN186">
        <v>2.1396000000000002</v>
      </c>
      <c r="EO186">
        <v>0.18745700000000001</v>
      </c>
      <c r="EP186">
        <v>0</v>
      </c>
      <c r="EQ186">
        <v>21.903600000000001</v>
      </c>
      <c r="ER186">
        <v>999.9</v>
      </c>
      <c r="ES186">
        <v>40.159999999999997</v>
      </c>
      <c r="ET186">
        <v>34.905999999999999</v>
      </c>
      <c r="EU186">
        <v>32.030700000000003</v>
      </c>
      <c r="EV186">
        <v>52.5152</v>
      </c>
      <c r="EW186">
        <v>38.601799999999997</v>
      </c>
      <c r="EX186">
        <v>2</v>
      </c>
      <c r="EY186">
        <v>-0.216057</v>
      </c>
      <c r="EZ186">
        <v>-2.1709800000000001</v>
      </c>
      <c r="FA186">
        <v>20.1387</v>
      </c>
      <c r="FB186">
        <v>5.2053099999999999</v>
      </c>
      <c r="FC186">
        <v>12.006399999999999</v>
      </c>
      <c r="FD186">
        <v>4.976</v>
      </c>
      <c r="FE186">
        <v>3.2932000000000001</v>
      </c>
      <c r="FF186">
        <v>9999</v>
      </c>
      <c r="FG186">
        <v>9999</v>
      </c>
      <c r="FH186">
        <v>576.79999999999995</v>
      </c>
      <c r="FI186">
        <v>9999</v>
      </c>
      <c r="FJ186">
        <v>1.86307</v>
      </c>
      <c r="FK186">
        <v>1.8678600000000001</v>
      </c>
      <c r="FL186">
        <v>1.86768</v>
      </c>
      <c r="FM186">
        <v>1.8688</v>
      </c>
      <c r="FN186">
        <v>1.8695999999999999</v>
      </c>
      <c r="FO186">
        <v>1.8656900000000001</v>
      </c>
      <c r="FP186">
        <v>1.86676</v>
      </c>
      <c r="FQ186">
        <v>1.8681300000000001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10.244999999999999</v>
      </c>
      <c r="GF186">
        <v>0.25979999999999998</v>
      </c>
      <c r="GG186">
        <v>4.2916309927836904</v>
      </c>
      <c r="GH186">
        <v>7.6595765978979304E-3</v>
      </c>
      <c r="GI186">
        <v>-1.71084151979672E-6</v>
      </c>
      <c r="GJ186">
        <v>4.36376621208334E-10</v>
      </c>
      <c r="GK186">
        <v>-0.121359193448199</v>
      </c>
      <c r="GL186">
        <v>-4.8646536976697102E-3</v>
      </c>
      <c r="GM186">
        <v>1.0234933149142901E-3</v>
      </c>
      <c r="GN186">
        <v>-6.0182367739561398E-6</v>
      </c>
      <c r="GO186">
        <v>21</v>
      </c>
      <c r="GP186">
        <v>2191</v>
      </c>
      <c r="GQ186">
        <v>2</v>
      </c>
      <c r="GR186">
        <v>49</v>
      </c>
      <c r="GS186">
        <v>1409.8</v>
      </c>
      <c r="GT186">
        <v>1409.8</v>
      </c>
      <c r="GU186">
        <v>2.6672400000000001</v>
      </c>
      <c r="GV186">
        <v>2.63672</v>
      </c>
      <c r="GW186">
        <v>2.2485400000000002</v>
      </c>
      <c r="GX186">
        <v>2.7575699999999999</v>
      </c>
      <c r="GY186">
        <v>1.9958499999999999</v>
      </c>
      <c r="GZ186">
        <v>2.3718300000000001</v>
      </c>
      <c r="HA186">
        <v>37.170200000000001</v>
      </c>
      <c r="HB186">
        <v>12.9938</v>
      </c>
      <c r="HC186">
        <v>18</v>
      </c>
      <c r="HD186">
        <v>502.38799999999998</v>
      </c>
      <c r="HE186">
        <v>581.71299999999997</v>
      </c>
      <c r="HF186">
        <v>26.7044</v>
      </c>
      <c r="HG186">
        <v>24.496400000000001</v>
      </c>
      <c r="HH186">
        <v>29.998899999999999</v>
      </c>
      <c r="HI186">
        <v>24.5594</v>
      </c>
      <c r="HJ186">
        <v>24.499199999999998</v>
      </c>
      <c r="HK186">
        <v>53.382800000000003</v>
      </c>
      <c r="HL186">
        <v>36.162500000000001</v>
      </c>
      <c r="HM186">
        <v>0</v>
      </c>
      <c r="HN186">
        <v>26.7136</v>
      </c>
      <c r="HO186">
        <v>1025.68</v>
      </c>
      <c r="HP186">
        <v>19.484000000000002</v>
      </c>
      <c r="HQ186">
        <v>102.624</v>
      </c>
      <c r="HR186">
        <v>103.652</v>
      </c>
    </row>
    <row r="187" spans="1:226" x14ac:dyDescent="0.2">
      <c r="A187">
        <v>171</v>
      </c>
      <c r="B187">
        <v>1657398166</v>
      </c>
      <c r="C187">
        <v>2468</v>
      </c>
      <c r="D187" t="s">
        <v>702</v>
      </c>
      <c r="E187" t="s">
        <v>703</v>
      </c>
      <c r="F187">
        <v>5</v>
      </c>
      <c r="G187" t="s">
        <v>585</v>
      </c>
      <c r="H187" t="s">
        <v>354</v>
      </c>
      <c r="I187">
        <v>1657398163.25</v>
      </c>
      <c r="J187">
        <f t="shared" si="68"/>
        <v>4.0966925748689223E-3</v>
      </c>
      <c r="K187">
        <f t="shared" si="69"/>
        <v>4.0966925748689222</v>
      </c>
      <c r="L187">
        <f t="shared" si="70"/>
        <v>41.758893712451247</v>
      </c>
      <c r="M187">
        <f t="shared" si="71"/>
        <v>941.58910000000003</v>
      </c>
      <c r="N187">
        <f t="shared" si="72"/>
        <v>477.0520303913205</v>
      </c>
      <c r="O187">
        <f t="shared" si="73"/>
        <v>33.62434334436481</v>
      </c>
      <c r="P187">
        <f t="shared" si="74"/>
        <v>66.366587228946173</v>
      </c>
      <c r="Q187">
        <f t="shared" si="75"/>
        <v>0.15871684879304171</v>
      </c>
      <c r="R187">
        <f t="shared" si="76"/>
        <v>2.3749344820747735</v>
      </c>
      <c r="S187">
        <f t="shared" si="77"/>
        <v>0.15305080458012271</v>
      </c>
      <c r="T187">
        <f t="shared" si="78"/>
        <v>9.6148972659415938E-2</v>
      </c>
      <c r="U187">
        <f t="shared" si="79"/>
        <v>321.51318509999999</v>
      </c>
      <c r="V187">
        <f t="shared" si="80"/>
        <v>26.676091366488059</v>
      </c>
      <c r="W187">
        <f t="shared" si="81"/>
        <v>26.676091366488059</v>
      </c>
      <c r="X187">
        <f t="shared" si="82"/>
        <v>3.5116326484107225</v>
      </c>
      <c r="Y187">
        <f t="shared" si="83"/>
        <v>51.226016581808899</v>
      </c>
      <c r="Z187">
        <f t="shared" si="84"/>
        <v>1.6946850659431683</v>
      </c>
      <c r="AA187">
        <f t="shared" si="85"/>
        <v>3.3082507269264729</v>
      </c>
      <c r="AB187">
        <f t="shared" si="86"/>
        <v>1.8169475824675543</v>
      </c>
      <c r="AC187">
        <f t="shared" si="87"/>
        <v>-180.66414255171946</v>
      </c>
      <c r="AD187">
        <f t="shared" si="88"/>
        <v>-129.2591202020752</v>
      </c>
      <c r="AE187">
        <f t="shared" si="89"/>
        <v>-11.648818603897228</v>
      </c>
      <c r="AF187">
        <f t="shared" si="90"/>
        <v>-5.8896257691884557E-2</v>
      </c>
      <c r="AG187">
        <f t="shared" si="91"/>
        <v>57.687500021796204</v>
      </c>
      <c r="AH187">
        <f t="shared" si="92"/>
        <v>4.0197970492878561</v>
      </c>
      <c r="AI187">
        <f t="shared" si="93"/>
        <v>41.758893712451247</v>
      </c>
      <c r="AJ187">
        <v>1035.1837893172999</v>
      </c>
      <c r="AK187">
        <v>972.40069090909105</v>
      </c>
      <c r="AL187">
        <v>3.3964874861511101</v>
      </c>
      <c r="AM187">
        <v>65.913837987042498</v>
      </c>
      <c r="AN187">
        <f t="shared" si="94"/>
        <v>4.0966925748689222</v>
      </c>
      <c r="AO187">
        <v>19.4286204204966</v>
      </c>
      <c r="AP187">
        <v>24.067116969697</v>
      </c>
      <c r="AQ187">
        <v>1.45368490750646E-2</v>
      </c>
      <c r="AR187">
        <v>77.476854828919798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37435.868165730222</v>
      </c>
      <c r="AX187">
        <f t="shared" si="98"/>
        <v>1999.982</v>
      </c>
      <c r="AY187">
        <f t="shared" si="99"/>
        <v>1681.1849099999999</v>
      </c>
      <c r="AZ187">
        <f t="shared" si="100"/>
        <v>0.84060002040018356</v>
      </c>
      <c r="BA187">
        <f t="shared" si="101"/>
        <v>0.16075803937235433</v>
      </c>
      <c r="BB187">
        <v>5.8810000000000002</v>
      </c>
      <c r="BC187">
        <v>0.5</v>
      </c>
      <c r="BD187" t="s">
        <v>355</v>
      </c>
      <c r="BE187">
        <v>2</v>
      </c>
      <c r="BF187" t="b">
        <v>1</v>
      </c>
      <c r="BG187">
        <v>1657398163.25</v>
      </c>
      <c r="BH187">
        <v>941.58910000000003</v>
      </c>
      <c r="BI187">
        <v>1013.89</v>
      </c>
      <c r="BJ187">
        <v>24.043679999999998</v>
      </c>
      <c r="BK187">
        <v>19.429469999999998</v>
      </c>
      <c r="BL187">
        <v>931.29549999999995</v>
      </c>
      <c r="BM187">
        <v>23.782789999999999</v>
      </c>
      <c r="BN187">
        <v>500.02109999999999</v>
      </c>
      <c r="BO187">
        <v>70.442570000000003</v>
      </c>
      <c r="BP187">
        <v>4.1027599999999997E-2</v>
      </c>
      <c r="BQ187">
        <v>25.666550000000001</v>
      </c>
      <c r="BR187">
        <v>24.977329999999998</v>
      </c>
      <c r="BS187">
        <v>999.9</v>
      </c>
      <c r="BT187">
        <v>0</v>
      </c>
      <c r="BU187">
        <v>0</v>
      </c>
      <c r="BV187">
        <v>10006</v>
      </c>
      <c r="BW187">
        <v>0</v>
      </c>
      <c r="BX187">
        <v>334.78390000000002</v>
      </c>
      <c r="BY187">
        <v>-72.300340000000006</v>
      </c>
      <c r="BZ187">
        <v>964.78620000000001</v>
      </c>
      <c r="CA187">
        <v>1033.979</v>
      </c>
      <c r="CB187">
        <v>4.6141800000000002</v>
      </c>
      <c r="CC187">
        <v>1013.89</v>
      </c>
      <c r="CD187">
        <v>19.429469999999998</v>
      </c>
      <c r="CE187">
        <v>1.693697</v>
      </c>
      <c r="CF187">
        <v>1.368665</v>
      </c>
      <c r="CG187">
        <v>14.838789999999999</v>
      </c>
      <c r="CH187">
        <v>11.574820000000001</v>
      </c>
      <c r="CI187">
        <v>1999.982</v>
      </c>
      <c r="CJ187">
        <v>0.97999939999999996</v>
      </c>
      <c r="CK187">
        <v>2.000029E-2</v>
      </c>
      <c r="CL187">
        <v>0</v>
      </c>
      <c r="CM187">
        <v>2.20146</v>
      </c>
      <c r="CN187">
        <v>0</v>
      </c>
      <c r="CO187">
        <v>15285.93</v>
      </c>
      <c r="CP187">
        <v>17299.990000000002</v>
      </c>
      <c r="CQ187">
        <v>41.481099999999998</v>
      </c>
      <c r="CR187">
        <v>40.686999999999998</v>
      </c>
      <c r="CS187">
        <v>40.674599999999998</v>
      </c>
      <c r="CT187">
        <v>38.799700000000001</v>
      </c>
      <c r="CU187">
        <v>40.087200000000003</v>
      </c>
      <c r="CV187">
        <v>1959.981</v>
      </c>
      <c r="CW187">
        <v>40.000999999999998</v>
      </c>
      <c r="CX187">
        <v>0</v>
      </c>
      <c r="CY187">
        <v>1657398141.2</v>
      </c>
      <c r="CZ187">
        <v>0</v>
      </c>
      <c r="DA187">
        <v>0</v>
      </c>
      <c r="DB187" t="s">
        <v>356</v>
      </c>
      <c r="DC187">
        <v>1657313570</v>
      </c>
      <c r="DD187">
        <v>1657313571.5</v>
      </c>
      <c r="DE187">
        <v>0</v>
      </c>
      <c r="DF187">
        <v>-0.183</v>
      </c>
      <c r="DG187">
        <v>-4.0000000000000001E-3</v>
      </c>
      <c r="DH187">
        <v>8.7509999999999994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-71.5225902439024</v>
      </c>
      <c r="DO187">
        <v>-4.5783804878048304</v>
      </c>
      <c r="DP187">
        <v>0.76544691864992997</v>
      </c>
      <c r="DQ187">
        <v>0</v>
      </c>
      <c r="DR187">
        <v>4.7047648780487803</v>
      </c>
      <c r="DS187">
        <v>-0.77034125435540901</v>
      </c>
      <c r="DT187">
        <v>8.1912120105068001E-2</v>
      </c>
      <c r="DU187">
        <v>0</v>
      </c>
      <c r="DV187">
        <v>0</v>
      </c>
      <c r="DW187">
        <v>2</v>
      </c>
      <c r="DX187" t="s">
        <v>357</v>
      </c>
      <c r="DY187">
        <v>2.97506</v>
      </c>
      <c r="DZ187">
        <v>2.6944400000000002</v>
      </c>
      <c r="EA187">
        <v>0.12762799999999999</v>
      </c>
      <c r="EB187">
        <v>0.134686</v>
      </c>
      <c r="EC187">
        <v>8.23377E-2</v>
      </c>
      <c r="ED187">
        <v>7.1160100000000004E-2</v>
      </c>
      <c r="EE187">
        <v>34098.400000000001</v>
      </c>
      <c r="EF187">
        <v>37083.5</v>
      </c>
      <c r="EG187">
        <v>35409.699999999997</v>
      </c>
      <c r="EH187">
        <v>38854.400000000001</v>
      </c>
      <c r="EI187">
        <v>46047.4</v>
      </c>
      <c r="EJ187">
        <v>52063.7</v>
      </c>
      <c r="EK187">
        <v>55303.9</v>
      </c>
      <c r="EL187">
        <v>62243.199999999997</v>
      </c>
      <c r="EM187">
        <v>2.0182000000000002</v>
      </c>
      <c r="EN187">
        <v>2.14</v>
      </c>
      <c r="EO187">
        <v>0.18879799999999999</v>
      </c>
      <c r="EP187">
        <v>0</v>
      </c>
      <c r="EQ187">
        <v>21.891400000000001</v>
      </c>
      <c r="ER187">
        <v>999.9</v>
      </c>
      <c r="ES187">
        <v>40.136000000000003</v>
      </c>
      <c r="ET187">
        <v>34.886000000000003</v>
      </c>
      <c r="EU187">
        <v>31.974799999999998</v>
      </c>
      <c r="EV187">
        <v>52.485199999999999</v>
      </c>
      <c r="EW187">
        <v>38.605800000000002</v>
      </c>
      <c r="EX187">
        <v>2</v>
      </c>
      <c r="EY187">
        <v>-0.21707299999999999</v>
      </c>
      <c r="EZ187">
        <v>-2.1971500000000002</v>
      </c>
      <c r="FA187">
        <v>20.137699999999999</v>
      </c>
      <c r="FB187">
        <v>5.2029100000000001</v>
      </c>
      <c r="FC187">
        <v>12.006399999999999</v>
      </c>
      <c r="FD187">
        <v>4.9752000000000001</v>
      </c>
      <c r="FE187">
        <v>3.2930000000000001</v>
      </c>
      <c r="FF187">
        <v>9999</v>
      </c>
      <c r="FG187">
        <v>9999</v>
      </c>
      <c r="FH187">
        <v>576.79999999999995</v>
      </c>
      <c r="FI187">
        <v>9999</v>
      </c>
      <c r="FJ187">
        <v>1.86307</v>
      </c>
      <c r="FK187">
        <v>1.8678600000000001</v>
      </c>
      <c r="FL187">
        <v>1.86765</v>
      </c>
      <c r="FM187">
        <v>1.8687400000000001</v>
      </c>
      <c r="FN187">
        <v>1.86957</v>
      </c>
      <c r="FO187">
        <v>1.8656900000000001</v>
      </c>
      <c r="FP187">
        <v>1.86676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10.342000000000001</v>
      </c>
      <c r="GF187">
        <v>0.26150000000000001</v>
      </c>
      <c r="GG187">
        <v>4.2916309927836904</v>
      </c>
      <c r="GH187">
        <v>7.6595765978979304E-3</v>
      </c>
      <c r="GI187">
        <v>-1.71084151979672E-6</v>
      </c>
      <c r="GJ187">
        <v>4.36376621208334E-10</v>
      </c>
      <c r="GK187">
        <v>-0.121359193448199</v>
      </c>
      <c r="GL187">
        <v>-4.8646536976697102E-3</v>
      </c>
      <c r="GM187">
        <v>1.0234933149142901E-3</v>
      </c>
      <c r="GN187">
        <v>-6.0182367739561398E-6</v>
      </c>
      <c r="GO187">
        <v>21</v>
      </c>
      <c r="GP187">
        <v>2191</v>
      </c>
      <c r="GQ187">
        <v>2</v>
      </c>
      <c r="GR187">
        <v>49</v>
      </c>
      <c r="GS187">
        <v>1409.9</v>
      </c>
      <c r="GT187">
        <v>1409.9</v>
      </c>
      <c r="GU187">
        <v>2.7038600000000002</v>
      </c>
      <c r="GV187">
        <v>2.63062</v>
      </c>
      <c r="GW187">
        <v>2.2485400000000002</v>
      </c>
      <c r="GX187">
        <v>2.7575699999999999</v>
      </c>
      <c r="GY187">
        <v>1.9958499999999999</v>
      </c>
      <c r="GZ187">
        <v>2.3706100000000001</v>
      </c>
      <c r="HA187">
        <v>37.146299999999997</v>
      </c>
      <c r="HB187">
        <v>12.9938</v>
      </c>
      <c r="HC187">
        <v>18</v>
      </c>
      <c r="HD187">
        <v>502.77800000000002</v>
      </c>
      <c r="HE187">
        <v>581.88400000000001</v>
      </c>
      <c r="HF187">
        <v>26.7194</v>
      </c>
      <c r="HG187">
        <v>24.479900000000001</v>
      </c>
      <c r="HH187">
        <v>29.999199999999998</v>
      </c>
      <c r="HI187">
        <v>24.545000000000002</v>
      </c>
      <c r="HJ187">
        <v>24.4877</v>
      </c>
      <c r="HK187">
        <v>54.152799999999999</v>
      </c>
      <c r="HL187">
        <v>36.162500000000001</v>
      </c>
      <c r="HM187">
        <v>0</v>
      </c>
      <c r="HN187">
        <v>26.729700000000001</v>
      </c>
      <c r="HO187">
        <v>1039.0999999999999</v>
      </c>
      <c r="HP187">
        <v>19.509599999999999</v>
      </c>
      <c r="HQ187">
        <v>102.625</v>
      </c>
      <c r="HR187">
        <v>103.655</v>
      </c>
    </row>
    <row r="188" spans="1:226" x14ac:dyDescent="0.2">
      <c r="A188">
        <v>172</v>
      </c>
      <c r="B188">
        <v>1657398171</v>
      </c>
      <c r="C188">
        <v>2473</v>
      </c>
      <c r="D188" t="s">
        <v>704</v>
      </c>
      <c r="E188" t="s">
        <v>705</v>
      </c>
      <c r="F188">
        <v>5</v>
      </c>
      <c r="G188" t="s">
        <v>585</v>
      </c>
      <c r="H188" t="s">
        <v>354</v>
      </c>
      <c r="I188">
        <v>1657398168.5</v>
      </c>
      <c r="J188">
        <f t="shared" si="68"/>
        <v>4.0661048506134088E-3</v>
      </c>
      <c r="K188">
        <f t="shared" si="69"/>
        <v>4.0661048506134092</v>
      </c>
      <c r="L188">
        <f t="shared" si="70"/>
        <v>42.344082861034181</v>
      </c>
      <c r="M188">
        <f t="shared" si="71"/>
        <v>958.75711111111104</v>
      </c>
      <c r="N188">
        <f t="shared" si="72"/>
        <v>483.38785069312041</v>
      </c>
      <c r="O188">
        <f t="shared" si="73"/>
        <v>34.070551911320109</v>
      </c>
      <c r="P188">
        <f t="shared" si="74"/>
        <v>67.575930751300746</v>
      </c>
      <c r="Q188">
        <f t="shared" si="75"/>
        <v>0.15717433365882466</v>
      </c>
      <c r="R188">
        <f t="shared" si="76"/>
        <v>2.3757713625763603</v>
      </c>
      <c r="S188">
        <f t="shared" si="77"/>
        <v>0.15161769563594715</v>
      </c>
      <c r="T188">
        <f t="shared" si="78"/>
        <v>9.5243935490197759E-2</v>
      </c>
      <c r="U188">
        <f t="shared" si="79"/>
        <v>321.49862133333312</v>
      </c>
      <c r="V188">
        <f t="shared" si="80"/>
        <v>26.702139566071619</v>
      </c>
      <c r="W188">
        <f t="shared" si="81"/>
        <v>26.702139566071619</v>
      </c>
      <c r="X188">
        <f t="shared" si="82"/>
        <v>3.5170216261942797</v>
      </c>
      <c r="Y188">
        <f t="shared" si="83"/>
        <v>51.23617732381269</v>
      </c>
      <c r="Z188">
        <f t="shared" si="84"/>
        <v>1.6967139967274383</v>
      </c>
      <c r="AA188">
        <f t="shared" si="85"/>
        <v>3.3115546189252258</v>
      </c>
      <c r="AB188">
        <f t="shared" si="86"/>
        <v>1.8203076294668414</v>
      </c>
      <c r="AC188">
        <f t="shared" si="87"/>
        <v>-179.31522391205132</v>
      </c>
      <c r="AD188">
        <f t="shared" si="88"/>
        <v>-130.48564405623043</v>
      </c>
      <c r="AE188">
        <f t="shared" si="89"/>
        <v>-11.757738352389879</v>
      </c>
      <c r="AF188">
        <f t="shared" si="90"/>
        <v>-5.9984987338509654E-2</v>
      </c>
      <c r="AG188">
        <f t="shared" si="91"/>
        <v>57.693190287564349</v>
      </c>
      <c r="AH188">
        <f t="shared" si="92"/>
        <v>4.0455315421236167</v>
      </c>
      <c r="AI188">
        <f t="shared" si="93"/>
        <v>42.344082861034181</v>
      </c>
      <c r="AJ188">
        <v>1051.8236103214399</v>
      </c>
      <c r="AK188">
        <v>988.90774545454497</v>
      </c>
      <c r="AL188">
        <v>3.24608083290024</v>
      </c>
      <c r="AM188">
        <v>65.913837987042498</v>
      </c>
      <c r="AN188">
        <f t="shared" si="94"/>
        <v>4.0661048506134092</v>
      </c>
      <c r="AO188">
        <v>19.431913531467298</v>
      </c>
      <c r="AP188">
        <v>24.072066060606101</v>
      </c>
      <c r="AQ188">
        <v>6.0597217383864203E-3</v>
      </c>
      <c r="AR188">
        <v>77.476854828919798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37453.772661458468</v>
      </c>
      <c r="AX188">
        <f t="shared" si="98"/>
        <v>1999.8911111111099</v>
      </c>
      <c r="AY188">
        <f t="shared" si="99"/>
        <v>1681.1085333333322</v>
      </c>
      <c r="AZ188">
        <f t="shared" si="100"/>
        <v>0.84060003266844519</v>
      </c>
      <c r="BA188">
        <f t="shared" si="101"/>
        <v>0.16075806305009938</v>
      </c>
      <c r="BB188">
        <v>5.8810000000000002</v>
      </c>
      <c r="BC188">
        <v>0.5</v>
      </c>
      <c r="BD188" t="s">
        <v>355</v>
      </c>
      <c r="BE188">
        <v>2</v>
      </c>
      <c r="BF188" t="b">
        <v>1</v>
      </c>
      <c r="BG188">
        <v>1657398168.5</v>
      </c>
      <c r="BH188">
        <v>958.75711111111104</v>
      </c>
      <c r="BI188">
        <v>1031.16777777778</v>
      </c>
      <c r="BJ188">
        <v>24.0727222222222</v>
      </c>
      <c r="BK188">
        <v>19.429566666666702</v>
      </c>
      <c r="BL188">
        <v>948.36777777777797</v>
      </c>
      <c r="BM188">
        <v>23.8109</v>
      </c>
      <c r="BN188">
        <v>500.07022222222201</v>
      </c>
      <c r="BO188">
        <v>70.441977777777794</v>
      </c>
      <c r="BP188">
        <v>4.0869200000000001E-2</v>
      </c>
      <c r="BQ188">
        <v>25.6833777777778</v>
      </c>
      <c r="BR188">
        <v>25.008366666666699</v>
      </c>
      <c r="BS188">
        <v>999.9</v>
      </c>
      <c r="BT188">
        <v>0</v>
      </c>
      <c r="BU188">
        <v>0</v>
      </c>
      <c r="BV188">
        <v>10011.666666666701</v>
      </c>
      <c r="BW188">
        <v>0</v>
      </c>
      <c r="BX188">
        <v>316.680888888889</v>
      </c>
      <c r="BY188">
        <v>-72.410977777777802</v>
      </c>
      <c r="BZ188">
        <v>982.40622222222203</v>
      </c>
      <c r="CA188">
        <v>1051.60111111111</v>
      </c>
      <c r="CB188">
        <v>4.6431744444444396</v>
      </c>
      <c r="CC188">
        <v>1031.16777777778</v>
      </c>
      <c r="CD188">
        <v>19.429566666666702</v>
      </c>
      <c r="CE188">
        <v>1.69573</v>
      </c>
      <c r="CF188">
        <v>1.36865555555556</v>
      </c>
      <c r="CG188">
        <v>14.8574</v>
      </c>
      <c r="CH188">
        <v>11.574755555555599</v>
      </c>
      <c r="CI188">
        <v>1999.8911111111099</v>
      </c>
      <c r="CJ188">
        <v>0.97999944444444398</v>
      </c>
      <c r="CK188">
        <v>2.00002555555556E-2</v>
      </c>
      <c r="CL188">
        <v>0</v>
      </c>
      <c r="CM188">
        <v>2.2201555555555599</v>
      </c>
      <c r="CN188">
        <v>0</v>
      </c>
      <c r="CO188">
        <v>15290.0666666667</v>
      </c>
      <c r="CP188">
        <v>17299.188888888901</v>
      </c>
      <c r="CQ188">
        <v>41.527555555555601</v>
      </c>
      <c r="CR188">
        <v>40.686999999999998</v>
      </c>
      <c r="CS188">
        <v>40.715000000000003</v>
      </c>
      <c r="CT188">
        <v>38.798111111111098</v>
      </c>
      <c r="CU188">
        <v>40.125</v>
      </c>
      <c r="CV188">
        <v>1959.8911111111099</v>
      </c>
      <c r="CW188">
        <v>40</v>
      </c>
      <c r="CX188">
        <v>0</v>
      </c>
      <c r="CY188">
        <v>1657398146.5999999</v>
      </c>
      <c r="CZ188">
        <v>0</v>
      </c>
      <c r="DA188">
        <v>0</v>
      </c>
      <c r="DB188" t="s">
        <v>356</v>
      </c>
      <c r="DC188">
        <v>1657313570</v>
      </c>
      <c r="DD188">
        <v>1657313571.5</v>
      </c>
      <c r="DE188">
        <v>0</v>
      </c>
      <c r="DF188">
        <v>-0.183</v>
      </c>
      <c r="DG188">
        <v>-4.0000000000000001E-3</v>
      </c>
      <c r="DH188">
        <v>8.7509999999999994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-71.820499999999996</v>
      </c>
      <c r="DO188">
        <v>-4.3882975609754604</v>
      </c>
      <c r="DP188">
        <v>0.68654538655858599</v>
      </c>
      <c r="DQ188">
        <v>0</v>
      </c>
      <c r="DR188">
        <v>4.66486658536585</v>
      </c>
      <c r="DS188">
        <v>-0.36474961672474498</v>
      </c>
      <c r="DT188">
        <v>4.5283655243837297E-2</v>
      </c>
      <c r="DU188">
        <v>0</v>
      </c>
      <c r="DV188">
        <v>0</v>
      </c>
      <c r="DW188">
        <v>2</v>
      </c>
      <c r="DX188" t="s">
        <v>357</v>
      </c>
      <c r="DY188">
        <v>2.9750999999999999</v>
      </c>
      <c r="DZ188">
        <v>2.6962600000000001</v>
      </c>
      <c r="EA188">
        <v>0.12906699999999999</v>
      </c>
      <c r="EB188">
        <v>0.136102</v>
      </c>
      <c r="EC188">
        <v>8.2358200000000006E-2</v>
      </c>
      <c r="ED188">
        <v>7.1153099999999997E-2</v>
      </c>
      <c r="EE188">
        <v>34043.4</v>
      </c>
      <c r="EF188">
        <v>37024.6</v>
      </c>
      <c r="EG188">
        <v>35410.800000000003</v>
      </c>
      <c r="EH188">
        <v>38856.199999999997</v>
      </c>
      <c r="EI188">
        <v>46047.4</v>
      </c>
      <c r="EJ188">
        <v>52065.4</v>
      </c>
      <c r="EK188">
        <v>55305.1</v>
      </c>
      <c r="EL188">
        <v>62244.800000000003</v>
      </c>
      <c r="EM188">
        <v>2.0182000000000002</v>
      </c>
      <c r="EN188">
        <v>2.14</v>
      </c>
      <c r="EO188">
        <v>0.198931</v>
      </c>
      <c r="EP188">
        <v>0</v>
      </c>
      <c r="EQ188">
        <v>21.881</v>
      </c>
      <c r="ER188">
        <v>999.9</v>
      </c>
      <c r="ES188">
        <v>40.136000000000003</v>
      </c>
      <c r="ET188">
        <v>34.875</v>
      </c>
      <c r="EU188">
        <v>31.96</v>
      </c>
      <c r="EV188">
        <v>52.645200000000003</v>
      </c>
      <c r="EW188">
        <v>38.537700000000001</v>
      </c>
      <c r="EX188">
        <v>2</v>
      </c>
      <c r="EY188">
        <v>-0.21640200000000001</v>
      </c>
      <c r="EZ188">
        <v>8.5218299999999996</v>
      </c>
      <c r="FA188">
        <v>19.895499999999998</v>
      </c>
      <c r="FB188">
        <v>5.2017199999999999</v>
      </c>
      <c r="FC188">
        <v>12.0099</v>
      </c>
      <c r="FD188">
        <v>4.9763999999999999</v>
      </c>
      <c r="FE188">
        <v>3.2930000000000001</v>
      </c>
      <c r="FF188">
        <v>9999</v>
      </c>
      <c r="FG188">
        <v>9999</v>
      </c>
      <c r="FH188">
        <v>576.79999999999995</v>
      </c>
      <c r="FI188">
        <v>9999</v>
      </c>
      <c r="FJ188">
        <v>1.8627899999999999</v>
      </c>
      <c r="FK188">
        <v>1.86768</v>
      </c>
      <c r="FL188">
        <v>1.8674299999999999</v>
      </c>
      <c r="FM188">
        <v>1.86859</v>
      </c>
      <c r="FN188">
        <v>1.86938</v>
      </c>
      <c r="FO188">
        <v>1.8654200000000001</v>
      </c>
      <c r="FP188">
        <v>1.86649</v>
      </c>
      <c r="FQ188">
        <v>1.86795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10.435</v>
      </c>
      <c r="GF188">
        <v>0.26190000000000002</v>
      </c>
      <c r="GG188">
        <v>4.2916309927836904</v>
      </c>
      <c r="GH188">
        <v>7.6595765978979304E-3</v>
      </c>
      <c r="GI188">
        <v>-1.71084151979672E-6</v>
      </c>
      <c r="GJ188">
        <v>4.36376621208334E-10</v>
      </c>
      <c r="GK188">
        <v>-0.121359193448199</v>
      </c>
      <c r="GL188">
        <v>-4.8646536976697102E-3</v>
      </c>
      <c r="GM188">
        <v>1.0234933149142901E-3</v>
      </c>
      <c r="GN188">
        <v>-6.0182367739561398E-6</v>
      </c>
      <c r="GO188">
        <v>21</v>
      </c>
      <c r="GP188">
        <v>2191</v>
      </c>
      <c r="GQ188">
        <v>2</v>
      </c>
      <c r="GR188">
        <v>49</v>
      </c>
      <c r="GS188">
        <v>1410</v>
      </c>
      <c r="GT188">
        <v>1410</v>
      </c>
      <c r="GU188">
        <v>2.7355999999999998</v>
      </c>
      <c r="GV188">
        <v>2.63794</v>
      </c>
      <c r="GW188">
        <v>2.2485400000000002</v>
      </c>
      <c r="GX188">
        <v>2.7563499999999999</v>
      </c>
      <c r="GY188">
        <v>1.9958499999999999</v>
      </c>
      <c r="GZ188">
        <v>2.3547400000000001</v>
      </c>
      <c r="HA188">
        <v>37.146299999999997</v>
      </c>
      <c r="HB188">
        <v>12.704800000000001</v>
      </c>
      <c r="HC188">
        <v>18</v>
      </c>
      <c r="HD188">
        <v>502.68</v>
      </c>
      <c r="HE188">
        <v>581.74800000000005</v>
      </c>
      <c r="HF188">
        <v>26.679200000000002</v>
      </c>
      <c r="HG188">
        <v>24.465499999999999</v>
      </c>
      <c r="HH188">
        <v>30.000699999999998</v>
      </c>
      <c r="HI188">
        <v>24.534700000000001</v>
      </c>
      <c r="HJ188">
        <v>24.4754</v>
      </c>
      <c r="HK188">
        <v>54.8538</v>
      </c>
      <c r="HL188">
        <v>35.8827</v>
      </c>
      <c r="HM188">
        <v>0</v>
      </c>
      <c r="HN188">
        <v>24.7027</v>
      </c>
      <c r="HO188">
        <v>1059.21</v>
      </c>
      <c r="HP188">
        <v>19.5456</v>
      </c>
      <c r="HQ188">
        <v>102.627</v>
      </c>
      <c r="HR188">
        <v>103.658</v>
      </c>
    </row>
    <row r="189" spans="1:226" x14ac:dyDescent="0.2">
      <c r="A189">
        <v>173</v>
      </c>
      <c r="B189">
        <v>1657398176</v>
      </c>
      <c r="C189">
        <v>2478</v>
      </c>
      <c r="D189" t="s">
        <v>706</v>
      </c>
      <c r="E189" t="s">
        <v>707</v>
      </c>
      <c r="F189">
        <v>5</v>
      </c>
      <c r="G189" t="s">
        <v>585</v>
      </c>
      <c r="H189" t="s">
        <v>354</v>
      </c>
      <c r="I189">
        <v>1657398173.2</v>
      </c>
      <c r="J189">
        <f t="shared" si="68"/>
        <v>3.9472632042329807E-3</v>
      </c>
      <c r="K189">
        <f t="shared" si="69"/>
        <v>3.9472632042329807</v>
      </c>
      <c r="L189">
        <f t="shared" si="70"/>
        <v>42.494427091562152</v>
      </c>
      <c r="M189">
        <f t="shared" si="71"/>
        <v>973.91110000000003</v>
      </c>
      <c r="N189">
        <f t="shared" si="72"/>
        <v>480.42159382379538</v>
      </c>
      <c r="O189">
        <f t="shared" si="73"/>
        <v>33.862824721152684</v>
      </c>
      <c r="P189">
        <f t="shared" si="74"/>
        <v>68.646749640859966</v>
      </c>
      <c r="Q189">
        <f t="shared" si="75"/>
        <v>0.15154683099571747</v>
      </c>
      <c r="R189">
        <f t="shared" si="76"/>
        <v>2.3693549702590664</v>
      </c>
      <c r="S189">
        <f t="shared" si="77"/>
        <v>0.1463604335305716</v>
      </c>
      <c r="T189">
        <f t="shared" si="78"/>
        <v>9.1926461430947071E-2</v>
      </c>
      <c r="U189">
        <f t="shared" si="79"/>
        <v>321.50259360000001</v>
      </c>
      <c r="V189">
        <f t="shared" si="80"/>
        <v>26.744564839026634</v>
      </c>
      <c r="W189">
        <f t="shared" si="81"/>
        <v>26.744564839026634</v>
      </c>
      <c r="X189">
        <f t="shared" si="82"/>
        <v>3.5258142294656194</v>
      </c>
      <c r="Y189">
        <f t="shared" si="83"/>
        <v>51.185482602205781</v>
      </c>
      <c r="Z189">
        <f t="shared" si="84"/>
        <v>1.6952586465256225</v>
      </c>
      <c r="AA189">
        <f t="shared" si="85"/>
        <v>3.3119911356517466</v>
      </c>
      <c r="AB189">
        <f t="shared" si="86"/>
        <v>1.8305555829399969</v>
      </c>
      <c r="AC189">
        <f t="shared" si="87"/>
        <v>-174.07430730667446</v>
      </c>
      <c r="AD189">
        <f t="shared" si="88"/>
        <v>-135.26863705536499</v>
      </c>
      <c r="AE189">
        <f t="shared" si="89"/>
        <v>-12.22446875057312</v>
      </c>
      <c r="AF189">
        <f t="shared" si="90"/>
        <v>-6.4819512612558583E-2</v>
      </c>
      <c r="AG189">
        <f t="shared" si="91"/>
        <v>58.428136885424536</v>
      </c>
      <c r="AH189">
        <f t="shared" si="92"/>
        <v>4.0079254265549951</v>
      </c>
      <c r="AI189">
        <f t="shared" si="93"/>
        <v>42.494427091562152</v>
      </c>
      <c r="AJ189">
        <v>1069.45464787281</v>
      </c>
      <c r="AK189">
        <v>1005.73564242424</v>
      </c>
      <c r="AL189">
        <v>3.4088829384191701</v>
      </c>
      <c r="AM189">
        <v>65.913837987042498</v>
      </c>
      <c r="AN189">
        <f t="shared" si="94"/>
        <v>3.9472632042329807</v>
      </c>
      <c r="AO189">
        <v>19.439896949439099</v>
      </c>
      <c r="AP189">
        <v>24.014953939393902</v>
      </c>
      <c r="AQ189">
        <v>-9.9000252815054195E-3</v>
      </c>
      <c r="AR189">
        <v>77.476854828919798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37300.040009485034</v>
      </c>
      <c r="AX189">
        <f t="shared" si="98"/>
        <v>1999.9159999999999</v>
      </c>
      <c r="AY189">
        <f t="shared" si="99"/>
        <v>1681.1294399999999</v>
      </c>
      <c r="AZ189">
        <f t="shared" si="100"/>
        <v>0.84060002520105848</v>
      </c>
      <c r="BA189">
        <f t="shared" si="101"/>
        <v>0.1607580486380428</v>
      </c>
      <c r="BB189">
        <v>5.8810000000000002</v>
      </c>
      <c r="BC189">
        <v>0.5</v>
      </c>
      <c r="BD189" t="s">
        <v>355</v>
      </c>
      <c r="BE189">
        <v>2</v>
      </c>
      <c r="BF189" t="b">
        <v>1</v>
      </c>
      <c r="BG189">
        <v>1657398173.2</v>
      </c>
      <c r="BH189">
        <v>973.91110000000003</v>
      </c>
      <c r="BI189">
        <v>1047.23</v>
      </c>
      <c r="BJ189">
        <v>24.051120000000001</v>
      </c>
      <c r="BK189">
        <v>19.450089999999999</v>
      </c>
      <c r="BL189">
        <v>963.43759999999997</v>
      </c>
      <c r="BM189">
        <v>23.78999</v>
      </c>
      <c r="BN189">
        <v>499.96870000000001</v>
      </c>
      <c r="BO189">
        <v>70.444779999999994</v>
      </c>
      <c r="BP189">
        <v>4.0862519999999999E-2</v>
      </c>
      <c r="BQ189">
        <v>25.685600000000001</v>
      </c>
      <c r="BR189">
        <v>25.09459</v>
      </c>
      <c r="BS189">
        <v>999.9</v>
      </c>
      <c r="BT189">
        <v>0</v>
      </c>
      <c r="BU189">
        <v>0</v>
      </c>
      <c r="BV189">
        <v>9968.5</v>
      </c>
      <c r="BW189">
        <v>0</v>
      </c>
      <c r="BX189">
        <v>332.20890000000003</v>
      </c>
      <c r="BY189">
        <v>-73.318969999999993</v>
      </c>
      <c r="BZ189">
        <v>997.9126</v>
      </c>
      <c r="CA189">
        <v>1068.002</v>
      </c>
      <c r="CB189">
        <v>4.6010249999999999</v>
      </c>
      <c r="CC189">
        <v>1047.23</v>
      </c>
      <c r="CD189">
        <v>19.450089999999999</v>
      </c>
      <c r="CE189">
        <v>1.6942759999999999</v>
      </c>
      <c r="CF189">
        <v>1.3701570000000001</v>
      </c>
      <c r="CG189">
        <v>14.84408</v>
      </c>
      <c r="CH189">
        <v>11.591340000000001</v>
      </c>
      <c r="CI189">
        <v>1999.9159999999999</v>
      </c>
      <c r="CJ189">
        <v>0.97999979999999998</v>
      </c>
      <c r="CK189">
        <v>1.9999980000000001E-2</v>
      </c>
      <c r="CL189">
        <v>0</v>
      </c>
      <c r="CM189">
        <v>2.3495499999999998</v>
      </c>
      <c r="CN189">
        <v>0</v>
      </c>
      <c r="CO189">
        <v>15293.61</v>
      </c>
      <c r="CP189">
        <v>17299.41</v>
      </c>
      <c r="CQ189">
        <v>41.599800000000002</v>
      </c>
      <c r="CR189">
        <v>40.724800000000002</v>
      </c>
      <c r="CS189">
        <v>40.7624</v>
      </c>
      <c r="CT189">
        <v>38.843499999999999</v>
      </c>
      <c r="CU189">
        <v>40.180799999999998</v>
      </c>
      <c r="CV189">
        <v>1959.9159999999999</v>
      </c>
      <c r="CW189">
        <v>40</v>
      </c>
      <c r="CX189">
        <v>0</v>
      </c>
      <c r="CY189">
        <v>1657398151.4000001</v>
      </c>
      <c r="CZ189">
        <v>0</v>
      </c>
      <c r="DA189">
        <v>0</v>
      </c>
      <c r="DB189" t="s">
        <v>356</v>
      </c>
      <c r="DC189">
        <v>1657313570</v>
      </c>
      <c r="DD189">
        <v>1657313571.5</v>
      </c>
      <c r="DE189">
        <v>0</v>
      </c>
      <c r="DF189">
        <v>-0.183</v>
      </c>
      <c r="DG189">
        <v>-4.0000000000000001E-3</v>
      </c>
      <c r="DH189">
        <v>8.7509999999999994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-72.249065853658493</v>
      </c>
      <c r="DO189">
        <v>-6.0205672473868104</v>
      </c>
      <c r="DP189">
        <v>0.72660707018565696</v>
      </c>
      <c r="DQ189">
        <v>0</v>
      </c>
      <c r="DR189">
        <v>4.6386007317073199</v>
      </c>
      <c r="DS189">
        <v>-0.18814975609755899</v>
      </c>
      <c r="DT189">
        <v>3.1059452776597302E-2</v>
      </c>
      <c r="DU189">
        <v>0</v>
      </c>
      <c r="DV189">
        <v>0</v>
      </c>
      <c r="DW189">
        <v>2</v>
      </c>
      <c r="DX189" t="s">
        <v>357</v>
      </c>
      <c r="DY189">
        <v>2.9752299999999998</v>
      </c>
      <c r="DZ189">
        <v>2.6938800000000001</v>
      </c>
      <c r="EA189">
        <v>0.130495</v>
      </c>
      <c r="EB189">
        <v>0.13750599999999999</v>
      </c>
      <c r="EC189">
        <v>8.2211800000000002E-2</v>
      </c>
      <c r="ED189">
        <v>7.1244100000000005E-2</v>
      </c>
      <c r="EE189">
        <v>33986.9</v>
      </c>
      <c r="EF189">
        <v>36963.4</v>
      </c>
      <c r="EG189">
        <v>35410</v>
      </c>
      <c r="EH189">
        <v>38854.9</v>
      </c>
      <c r="EI189">
        <v>46054.2</v>
      </c>
      <c r="EJ189">
        <v>52059.3</v>
      </c>
      <c r="EK189">
        <v>55304.3</v>
      </c>
      <c r="EL189">
        <v>62243.4</v>
      </c>
      <c r="EM189">
        <v>2.0173999999999999</v>
      </c>
      <c r="EN189">
        <v>2.1412</v>
      </c>
      <c r="EO189">
        <v>0.192076</v>
      </c>
      <c r="EP189">
        <v>0</v>
      </c>
      <c r="EQ189">
        <v>21.872900000000001</v>
      </c>
      <c r="ER189">
        <v>999.9</v>
      </c>
      <c r="ES189">
        <v>40.136000000000003</v>
      </c>
      <c r="ET189">
        <v>34.886000000000003</v>
      </c>
      <c r="EU189">
        <v>31.976900000000001</v>
      </c>
      <c r="EV189">
        <v>52.595199999999998</v>
      </c>
      <c r="EW189">
        <v>38.6218</v>
      </c>
      <c r="EX189">
        <v>2</v>
      </c>
      <c r="EY189">
        <v>-0.19969500000000001</v>
      </c>
      <c r="EZ189">
        <v>3.95044</v>
      </c>
      <c r="FA189">
        <v>20.093399999999999</v>
      </c>
      <c r="FB189">
        <v>5.2053099999999999</v>
      </c>
      <c r="FC189">
        <v>12.0099</v>
      </c>
      <c r="FD189">
        <v>4.976</v>
      </c>
      <c r="FE189">
        <v>3.2932000000000001</v>
      </c>
      <c r="FF189">
        <v>9999</v>
      </c>
      <c r="FG189">
        <v>9999</v>
      </c>
      <c r="FH189">
        <v>576.79999999999995</v>
      </c>
      <c r="FI189">
        <v>9999</v>
      </c>
      <c r="FJ189">
        <v>1.8629800000000001</v>
      </c>
      <c r="FK189">
        <v>1.8678300000000001</v>
      </c>
      <c r="FL189">
        <v>1.86758</v>
      </c>
      <c r="FM189">
        <v>1.8687400000000001</v>
      </c>
      <c r="FN189">
        <v>1.86957</v>
      </c>
      <c r="FO189">
        <v>1.8655999999999999</v>
      </c>
      <c r="FP189">
        <v>1.8667</v>
      </c>
      <c r="FQ189">
        <v>1.8681300000000001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10.525</v>
      </c>
      <c r="GF189">
        <v>0.25969999999999999</v>
      </c>
      <c r="GG189">
        <v>4.2916309927836904</v>
      </c>
      <c r="GH189">
        <v>7.6595765978979304E-3</v>
      </c>
      <c r="GI189">
        <v>-1.71084151979672E-6</v>
      </c>
      <c r="GJ189">
        <v>4.36376621208334E-10</v>
      </c>
      <c r="GK189">
        <v>-0.121359193448199</v>
      </c>
      <c r="GL189">
        <v>-4.8646536976697102E-3</v>
      </c>
      <c r="GM189">
        <v>1.0234933149142901E-3</v>
      </c>
      <c r="GN189">
        <v>-6.0182367739561398E-6</v>
      </c>
      <c r="GO189">
        <v>21</v>
      </c>
      <c r="GP189">
        <v>2191</v>
      </c>
      <c r="GQ189">
        <v>2</v>
      </c>
      <c r="GR189">
        <v>49</v>
      </c>
      <c r="GS189">
        <v>1410.1</v>
      </c>
      <c r="GT189">
        <v>1410.1</v>
      </c>
      <c r="GU189">
        <v>2.7709999999999999</v>
      </c>
      <c r="GV189">
        <v>2.63306</v>
      </c>
      <c r="GW189">
        <v>2.2485400000000002</v>
      </c>
      <c r="GX189">
        <v>2.7575699999999999</v>
      </c>
      <c r="GY189">
        <v>1.9958499999999999</v>
      </c>
      <c r="GZ189">
        <v>2.36816</v>
      </c>
      <c r="HA189">
        <v>37.122500000000002</v>
      </c>
      <c r="HB189">
        <v>12.9237</v>
      </c>
      <c r="HC189">
        <v>18</v>
      </c>
      <c r="HD189">
        <v>502.03899999999999</v>
      </c>
      <c r="HE189">
        <v>582.51800000000003</v>
      </c>
      <c r="HF189">
        <v>24.715399999999999</v>
      </c>
      <c r="HG189">
        <v>24.4511</v>
      </c>
      <c r="HH189">
        <v>30.005700000000001</v>
      </c>
      <c r="HI189">
        <v>24.522400000000001</v>
      </c>
      <c r="HJ189">
        <v>24.465299999999999</v>
      </c>
      <c r="HK189">
        <v>55.511899999999997</v>
      </c>
      <c r="HL189">
        <v>35.609000000000002</v>
      </c>
      <c r="HM189">
        <v>0</v>
      </c>
      <c r="HN189">
        <v>24.596699999999998</v>
      </c>
      <c r="HO189">
        <v>1072.6199999999999</v>
      </c>
      <c r="HP189">
        <v>19.648499999999999</v>
      </c>
      <c r="HQ189">
        <v>102.625</v>
      </c>
      <c r="HR189">
        <v>103.655</v>
      </c>
    </row>
    <row r="190" spans="1:226" x14ac:dyDescent="0.2">
      <c r="A190">
        <v>174</v>
      </c>
      <c r="B190">
        <v>1657398181</v>
      </c>
      <c r="C190">
        <v>2483</v>
      </c>
      <c r="D190" t="s">
        <v>708</v>
      </c>
      <c r="E190" t="s">
        <v>709</v>
      </c>
      <c r="F190">
        <v>5</v>
      </c>
      <c r="G190" t="s">
        <v>585</v>
      </c>
      <c r="H190" t="s">
        <v>354</v>
      </c>
      <c r="I190">
        <v>1657398178.5</v>
      </c>
      <c r="J190">
        <f t="shared" si="68"/>
        <v>3.824069620629744E-3</v>
      </c>
      <c r="K190">
        <f t="shared" si="69"/>
        <v>3.8240696206297442</v>
      </c>
      <c r="L190">
        <f t="shared" si="70"/>
        <v>42.745628703774308</v>
      </c>
      <c r="M190">
        <f t="shared" si="71"/>
        <v>991.53666666666697</v>
      </c>
      <c r="N190">
        <f t="shared" si="72"/>
        <v>480.40979335956382</v>
      </c>
      <c r="O190">
        <f t="shared" si="73"/>
        <v>33.861159506642139</v>
      </c>
      <c r="P190">
        <f t="shared" si="74"/>
        <v>69.887378839413657</v>
      </c>
      <c r="Q190">
        <f t="shared" si="75"/>
        <v>0.14679383567678903</v>
      </c>
      <c r="R190">
        <f t="shared" si="76"/>
        <v>2.3796112035795507</v>
      </c>
      <c r="S190">
        <f t="shared" si="77"/>
        <v>0.14194228445530732</v>
      </c>
      <c r="T190">
        <f t="shared" si="78"/>
        <v>8.913646288930327E-2</v>
      </c>
      <c r="U190">
        <f t="shared" si="79"/>
        <v>321.50802000000004</v>
      </c>
      <c r="V190">
        <f t="shared" si="80"/>
        <v>26.711489332460907</v>
      </c>
      <c r="W190">
        <f t="shared" si="81"/>
        <v>26.711489332460907</v>
      </c>
      <c r="X190">
        <f t="shared" si="82"/>
        <v>3.5189577113513266</v>
      </c>
      <c r="Y190">
        <f t="shared" si="83"/>
        <v>51.239202957137117</v>
      </c>
      <c r="Z190">
        <f t="shared" si="84"/>
        <v>1.6902197684043638</v>
      </c>
      <c r="AA190">
        <f t="shared" si="85"/>
        <v>3.2986847391406053</v>
      </c>
      <c r="AB190">
        <f t="shared" si="86"/>
        <v>1.8287379429469628</v>
      </c>
      <c r="AC190">
        <f t="shared" si="87"/>
        <v>-168.6414702697717</v>
      </c>
      <c r="AD190">
        <f t="shared" si="88"/>
        <v>-140.31609331875904</v>
      </c>
      <c r="AE190">
        <f t="shared" si="89"/>
        <v>-12.61957762245763</v>
      </c>
      <c r="AF190">
        <f t="shared" si="90"/>
        <v>-6.9121210988356552E-2</v>
      </c>
      <c r="AG190">
        <f t="shared" si="91"/>
        <v>58.35617104984609</v>
      </c>
      <c r="AH190">
        <f t="shared" si="92"/>
        <v>3.853437113082272</v>
      </c>
      <c r="AI190">
        <f t="shared" si="93"/>
        <v>42.745628703774308</v>
      </c>
      <c r="AJ190">
        <v>1086.2965957982201</v>
      </c>
      <c r="AK190">
        <v>1022.57357575758</v>
      </c>
      <c r="AL190">
        <v>3.3294606743697299</v>
      </c>
      <c r="AM190">
        <v>65.913837987042498</v>
      </c>
      <c r="AN190">
        <f t="shared" si="94"/>
        <v>3.8240696206297442</v>
      </c>
      <c r="AO190">
        <v>19.5319454517814</v>
      </c>
      <c r="AP190">
        <v>23.979825454545399</v>
      </c>
      <c r="AQ190">
        <v>-1.3249797732085801E-2</v>
      </c>
      <c r="AR190">
        <v>77.476854828919798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37554.025500223244</v>
      </c>
      <c r="AX190">
        <f t="shared" si="98"/>
        <v>1999.95</v>
      </c>
      <c r="AY190">
        <f t="shared" si="99"/>
        <v>1681.1579999999999</v>
      </c>
      <c r="AZ190">
        <f t="shared" si="100"/>
        <v>0.84060001500037496</v>
      </c>
      <c r="BA190">
        <f t="shared" si="101"/>
        <v>0.16075802895072377</v>
      </c>
      <c r="BB190">
        <v>5.8810000000000002</v>
      </c>
      <c r="BC190">
        <v>0.5</v>
      </c>
      <c r="BD190" t="s">
        <v>355</v>
      </c>
      <c r="BE190">
        <v>2</v>
      </c>
      <c r="BF190" t="b">
        <v>1</v>
      </c>
      <c r="BG190">
        <v>1657398178.5</v>
      </c>
      <c r="BH190">
        <v>991.53666666666697</v>
      </c>
      <c r="BI190">
        <v>1064.66333333333</v>
      </c>
      <c r="BJ190">
        <v>23.980222222222199</v>
      </c>
      <c r="BK190">
        <v>19.5568555555556</v>
      </c>
      <c r="BL190">
        <v>980.96555555555597</v>
      </c>
      <c r="BM190">
        <v>23.7213777777778</v>
      </c>
      <c r="BN190">
        <v>500.04044444444401</v>
      </c>
      <c r="BO190">
        <v>70.446399999999997</v>
      </c>
      <c r="BP190">
        <v>3.7507644444444398E-2</v>
      </c>
      <c r="BQ190">
        <v>25.617744444444401</v>
      </c>
      <c r="BR190">
        <v>24.9663111111111</v>
      </c>
      <c r="BS190">
        <v>999.9</v>
      </c>
      <c r="BT190">
        <v>0</v>
      </c>
      <c r="BU190">
        <v>0</v>
      </c>
      <c r="BV190">
        <v>10036.666666666701</v>
      </c>
      <c r="BW190">
        <v>0</v>
      </c>
      <c r="BX190">
        <v>313.64311111111101</v>
      </c>
      <c r="BY190">
        <v>-73.126766666666697</v>
      </c>
      <c r="BZ190">
        <v>1015.89777777778</v>
      </c>
      <c r="CA190">
        <v>1085.9000000000001</v>
      </c>
      <c r="CB190">
        <v>4.4233722222222198</v>
      </c>
      <c r="CC190">
        <v>1064.66333333333</v>
      </c>
      <c r="CD190">
        <v>19.5568555555556</v>
      </c>
      <c r="CE190">
        <v>1.6893199999999999</v>
      </c>
      <c r="CF190">
        <v>1.37770888888889</v>
      </c>
      <c r="CG190">
        <v>14.798633333333299</v>
      </c>
      <c r="CH190">
        <v>11.6744888888889</v>
      </c>
      <c r="CI190">
        <v>1999.95</v>
      </c>
      <c r="CJ190">
        <v>0.98000077777777805</v>
      </c>
      <c r="CK190">
        <v>1.99992222222222E-2</v>
      </c>
      <c r="CL190">
        <v>0</v>
      </c>
      <c r="CM190">
        <v>2.4194555555555599</v>
      </c>
      <c r="CN190">
        <v>0</v>
      </c>
      <c r="CO190">
        <v>15298.6222222222</v>
      </c>
      <c r="CP190">
        <v>17299.722222222201</v>
      </c>
      <c r="CQ190">
        <v>41.652555555555601</v>
      </c>
      <c r="CR190">
        <v>40.75</v>
      </c>
      <c r="CS190">
        <v>40.826000000000001</v>
      </c>
      <c r="CT190">
        <v>38.582888888888903</v>
      </c>
      <c r="CU190">
        <v>40.25</v>
      </c>
      <c r="CV190">
        <v>1959.95</v>
      </c>
      <c r="CW190">
        <v>40</v>
      </c>
      <c r="CX190">
        <v>0</v>
      </c>
      <c r="CY190">
        <v>1657398156.2</v>
      </c>
      <c r="CZ190">
        <v>0</v>
      </c>
      <c r="DA190">
        <v>0</v>
      </c>
      <c r="DB190" t="s">
        <v>356</v>
      </c>
      <c r="DC190">
        <v>1657313570</v>
      </c>
      <c r="DD190">
        <v>1657313571.5</v>
      </c>
      <c r="DE190">
        <v>0</v>
      </c>
      <c r="DF190">
        <v>-0.183</v>
      </c>
      <c r="DG190">
        <v>-4.0000000000000001E-3</v>
      </c>
      <c r="DH190">
        <v>8.7509999999999994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-72.758256097561002</v>
      </c>
      <c r="DO190">
        <v>-4.4257630662021104</v>
      </c>
      <c r="DP190">
        <v>0.60077600998220504</v>
      </c>
      <c r="DQ190">
        <v>0</v>
      </c>
      <c r="DR190">
        <v>4.5739653658536596</v>
      </c>
      <c r="DS190">
        <v>-0.659359233449476</v>
      </c>
      <c r="DT190">
        <v>8.6408623979536206E-2</v>
      </c>
      <c r="DU190">
        <v>0</v>
      </c>
      <c r="DV190">
        <v>0</v>
      </c>
      <c r="DW190">
        <v>2</v>
      </c>
      <c r="DX190" t="s">
        <v>357</v>
      </c>
      <c r="DY190">
        <v>2.9757799999999999</v>
      </c>
      <c r="DZ190">
        <v>2.6951299999999998</v>
      </c>
      <c r="EA190">
        <v>0.131915</v>
      </c>
      <c r="EB190">
        <v>0.138877</v>
      </c>
      <c r="EC190">
        <v>8.2136700000000007E-2</v>
      </c>
      <c r="ED190">
        <v>7.1586999999999998E-2</v>
      </c>
      <c r="EE190">
        <v>33931.5</v>
      </c>
      <c r="EF190">
        <v>36904.9</v>
      </c>
      <c r="EG190">
        <v>35409.9</v>
      </c>
      <c r="EH190">
        <v>38855</v>
      </c>
      <c r="EI190">
        <v>46058.2</v>
      </c>
      <c r="EJ190">
        <v>52040.5</v>
      </c>
      <c r="EK190">
        <v>55304.4</v>
      </c>
      <c r="EL190">
        <v>62244.1</v>
      </c>
      <c r="EM190">
        <v>2.0182000000000002</v>
      </c>
      <c r="EN190">
        <v>2.1408</v>
      </c>
      <c r="EO190">
        <v>0.18537000000000001</v>
      </c>
      <c r="EP190">
        <v>0</v>
      </c>
      <c r="EQ190">
        <v>21.861799999999999</v>
      </c>
      <c r="ER190">
        <v>999.9</v>
      </c>
      <c r="ES190">
        <v>40.136000000000003</v>
      </c>
      <c r="ET190">
        <v>34.875</v>
      </c>
      <c r="EU190">
        <v>31.961500000000001</v>
      </c>
      <c r="EV190">
        <v>52.3352</v>
      </c>
      <c r="EW190">
        <v>38.541699999999999</v>
      </c>
      <c r="EX190">
        <v>2</v>
      </c>
      <c r="EY190">
        <v>-0.21623999999999999</v>
      </c>
      <c r="EZ190">
        <v>1.3903099999999999</v>
      </c>
      <c r="FA190">
        <v>20.141400000000001</v>
      </c>
      <c r="FB190">
        <v>5.2017199999999999</v>
      </c>
      <c r="FC190">
        <v>12.006399999999999</v>
      </c>
      <c r="FD190">
        <v>4.976</v>
      </c>
      <c r="FE190">
        <v>3.2930000000000001</v>
      </c>
      <c r="FF190">
        <v>9999</v>
      </c>
      <c r="FG190">
        <v>9999</v>
      </c>
      <c r="FH190">
        <v>576.79999999999995</v>
      </c>
      <c r="FI190">
        <v>9999</v>
      </c>
      <c r="FJ190">
        <v>1.8631</v>
      </c>
      <c r="FK190">
        <v>1.8678600000000001</v>
      </c>
      <c r="FL190">
        <v>1.86768</v>
      </c>
      <c r="FM190">
        <v>1.8688</v>
      </c>
      <c r="FN190">
        <v>1.8696600000000001</v>
      </c>
      <c r="FO190">
        <v>1.8656900000000001</v>
      </c>
      <c r="FP190">
        <v>1.86676</v>
      </c>
      <c r="FQ190">
        <v>1.8681300000000001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10.616</v>
      </c>
      <c r="GF190">
        <v>0.25869999999999999</v>
      </c>
      <c r="GG190">
        <v>4.2916309927836904</v>
      </c>
      <c r="GH190">
        <v>7.6595765978979304E-3</v>
      </c>
      <c r="GI190">
        <v>-1.71084151979672E-6</v>
      </c>
      <c r="GJ190">
        <v>4.36376621208334E-10</v>
      </c>
      <c r="GK190">
        <v>-0.121359193448199</v>
      </c>
      <c r="GL190">
        <v>-4.8646536976697102E-3</v>
      </c>
      <c r="GM190">
        <v>1.0234933149142901E-3</v>
      </c>
      <c r="GN190">
        <v>-6.0182367739561398E-6</v>
      </c>
      <c r="GO190">
        <v>21</v>
      </c>
      <c r="GP190">
        <v>2191</v>
      </c>
      <c r="GQ190">
        <v>2</v>
      </c>
      <c r="GR190">
        <v>49</v>
      </c>
      <c r="GS190">
        <v>1410.2</v>
      </c>
      <c r="GT190">
        <v>1410.2</v>
      </c>
      <c r="GU190">
        <v>2.80396</v>
      </c>
      <c r="GV190">
        <v>2.63428</v>
      </c>
      <c r="GW190">
        <v>2.2485400000000002</v>
      </c>
      <c r="GX190">
        <v>2.7575699999999999</v>
      </c>
      <c r="GY190">
        <v>1.9958499999999999</v>
      </c>
      <c r="GZ190">
        <v>2.36206</v>
      </c>
      <c r="HA190">
        <v>37.098599999999998</v>
      </c>
      <c r="HB190">
        <v>12.9763</v>
      </c>
      <c r="HC190">
        <v>18</v>
      </c>
      <c r="HD190">
        <v>502.44499999999999</v>
      </c>
      <c r="HE190">
        <v>582.08699999999999</v>
      </c>
      <c r="HF190">
        <v>24.238900000000001</v>
      </c>
      <c r="HG190">
        <v>24.436800000000002</v>
      </c>
      <c r="HH190">
        <v>29.992699999999999</v>
      </c>
      <c r="HI190">
        <v>24.51</v>
      </c>
      <c r="HJ190">
        <v>24.452999999999999</v>
      </c>
      <c r="HK190">
        <v>56.219900000000003</v>
      </c>
      <c r="HL190">
        <v>35.324399999999997</v>
      </c>
      <c r="HM190">
        <v>0</v>
      </c>
      <c r="HN190">
        <v>24.4876</v>
      </c>
      <c r="HO190">
        <v>1092.8800000000001</v>
      </c>
      <c r="HP190">
        <v>19.749099999999999</v>
      </c>
      <c r="HQ190">
        <v>102.625</v>
      </c>
      <c r="HR190">
        <v>103.65600000000001</v>
      </c>
    </row>
    <row r="191" spans="1:226" x14ac:dyDescent="0.2">
      <c r="A191">
        <v>175</v>
      </c>
      <c r="B191">
        <v>1657398186</v>
      </c>
      <c r="C191">
        <v>2488</v>
      </c>
      <c r="D191" t="s">
        <v>710</v>
      </c>
      <c r="E191" t="s">
        <v>711</v>
      </c>
      <c r="F191">
        <v>5</v>
      </c>
      <c r="G191" t="s">
        <v>585</v>
      </c>
      <c r="H191" t="s">
        <v>354</v>
      </c>
      <c r="I191">
        <v>1657398183.2</v>
      </c>
      <c r="J191">
        <f t="shared" si="68"/>
        <v>3.7992444059023809E-3</v>
      </c>
      <c r="K191">
        <f t="shared" si="69"/>
        <v>3.7992444059023809</v>
      </c>
      <c r="L191">
        <f t="shared" si="70"/>
        <v>43.052725714117678</v>
      </c>
      <c r="M191">
        <f t="shared" si="71"/>
        <v>1006.9369</v>
      </c>
      <c r="N191">
        <f t="shared" si="72"/>
        <v>492.81137168640828</v>
      </c>
      <c r="O191">
        <f t="shared" si="73"/>
        <v>34.735583012569492</v>
      </c>
      <c r="P191">
        <f t="shared" si="74"/>
        <v>70.973484557953924</v>
      </c>
      <c r="Q191">
        <f t="shared" si="75"/>
        <v>0.14703709464749165</v>
      </c>
      <c r="R191">
        <f t="shared" si="76"/>
        <v>2.3806436902771266</v>
      </c>
      <c r="S191">
        <f t="shared" si="77"/>
        <v>0.14217177332988062</v>
      </c>
      <c r="T191">
        <f t="shared" si="78"/>
        <v>8.9281076900451131E-2</v>
      </c>
      <c r="U191">
        <f t="shared" si="79"/>
        <v>321.51552004199885</v>
      </c>
      <c r="V191">
        <f t="shared" si="80"/>
        <v>26.641463498853977</v>
      </c>
      <c r="W191">
        <f t="shared" si="81"/>
        <v>26.641463498853977</v>
      </c>
      <c r="X191">
        <f t="shared" si="82"/>
        <v>3.5044798302578801</v>
      </c>
      <c r="Y191">
        <f t="shared" si="83"/>
        <v>51.479195476720463</v>
      </c>
      <c r="Z191">
        <f t="shared" si="84"/>
        <v>1.6903376916207882</v>
      </c>
      <c r="AA191">
        <f t="shared" si="85"/>
        <v>3.283535564158496</v>
      </c>
      <c r="AB191">
        <f t="shared" si="86"/>
        <v>1.8141421386370919</v>
      </c>
      <c r="AC191">
        <f t="shared" si="87"/>
        <v>-167.54667830029501</v>
      </c>
      <c r="AD191">
        <f t="shared" si="88"/>
        <v>-141.34195298548929</v>
      </c>
      <c r="AE191">
        <f t="shared" si="89"/>
        <v>-12.696928368831138</v>
      </c>
      <c r="AF191">
        <f t="shared" si="90"/>
        <v>-7.0039612616596969E-2</v>
      </c>
      <c r="AG191">
        <f t="shared" si="91"/>
        <v>58.854364247611166</v>
      </c>
      <c r="AH191">
        <f t="shared" si="92"/>
        <v>3.7863452983072174</v>
      </c>
      <c r="AI191">
        <f t="shared" si="93"/>
        <v>43.052725714117678</v>
      </c>
      <c r="AJ191">
        <v>1103.8824461981999</v>
      </c>
      <c r="AK191">
        <v>1039.5012121212101</v>
      </c>
      <c r="AL191">
        <v>3.4039448589541701</v>
      </c>
      <c r="AM191">
        <v>65.913837987042498</v>
      </c>
      <c r="AN191">
        <f t="shared" si="94"/>
        <v>3.7992444059023809</v>
      </c>
      <c r="AO191">
        <v>19.632985042235699</v>
      </c>
      <c r="AP191">
        <v>23.989978181818199</v>
      </c>
      <c r="AQ191">
        <v>1.0073308069900801E-3</v>
      </c>
      <c r="AR191">
        <v>77.476854828919798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37588.439186635595</v>
      </c>
      <c r="AX191">
        <f t="shared" si="98"/>
        <v>1999.9970000000001</v>
      </c>
      <c r="AY191">
        <f t="shared" si="99"/>
        <v>1681.1974793999996</v>
      </c>
      <c r="AZ191">
        <f t="shared" si="100"/>
        <v>0.84060000060000062</v>
      </c>
      <c r="BA191">
        <f t="shared" si="101"/>
        <v>0.16075800115800115</v>
      </c>
      <c r="BB191">
        <v>5.8810000000000002</v>
      </c>
      <c r="BC191">
        <v>0.5</v>
      </c>
      <c r="BD191" t="s">
        <v>355</v>
      </c>
      <c r="BE191">
        <v>2</v>
      </c>
      <c r="BF191" t="b">
        <v>1</v>
      </c>
      <c r="BG191">
        <v>1657398183.2</v>
      </c>
      <c r="BH191">
        <v>1006.9369</v>
      </c>
      <c r="BI191">
        <v>1080.645</v>
      </c>
      <c r="BJ191">
        <v>23.981680000000001</v>
      </c>
      <c r="BK191">
        <v>19.63503</v>
      </c>
      <c r="BL191">
        <v>996.28070000000002</v>
      </c>
      <c r="BM191">
        <v>23.722809999999999</v>
      </c>
      <c r="BN191">
        <v>500.00540000000001</v>
      </c>
      <c r="BO191">
        <v>70.443330000000003</v>
      </c>
      <c r="BP191">
        <v>4.121035E-2</v>
      </c>
      <c r="BQ191">
        <v>25.540199999999999</v>
      </c>
      <c r="BR191">
        <v>24.884</v>
      </c>
      <c r="BS191">
        <v>999.9</v>
      </c>
      <c r="BT191">
        <v>0</v>
      </c>
      <c r="BU191">
        <v>0</v>
      </c>
      <c r="BV191">
        <v>10044</v>
      </c>
      <c r="BW191">
        <v>0</v>
      </c>
      <c r="BX191">
        <v>315.7955</v>
      </c>
      <c r="BY191">
        <v>-73.706400000000002</v>
      </c>
      <c r="BZ191">
        <v>1031.6769999999999</v>
      </c>
      <c r="CA191">
        <v>1102.287</v>
      </c>
      <c r="CB191">
        <v>4.34666</v>
      </c>
      <c r="CC191">
        <v>1080.645</v>
      </c>
      <c r="CD191">
        <v>19.63503</v>
      </c>
      <c r="CE191">
        <v>1.689349</v>
      </c>
      <c r="CF191">
        <v>1.3831560000000001</v>
      </c>
      <c r="CG191">
        <v>14.79893</v>
      </c>
      <c r="CH191">
        <v>11.734220000000001</v>
      </c>
      <c r="CI191">
        <v>1999.9970000000001</v>
      </c>
      <c r="CJ191">
        <v>0.98000100000000001</v>
      </c>
      <c r="CK191">
        <v>1.9999050000000001E-2</v>
      </c>
      <c r="CL191">
        <v>0</v>
      </c>
      <c r="CM191">
        <v>2.3380100000000001</v>
      </c>
      <c r="CN191">
        <v>0</v>
      </c>
      <c r="CO191">
        <v>15304.62</v>
      </c>
      <c r="CP191">
        <v>17300.12</v>
      </c>
      <c r="CQ191">
        <v>41.724800000000002</v>
      </c>
      <c r="CR191">
        <v>40.75</v>
      </c>
      <c r="CS191">
        <v>40.8874</v>
      </c>
      <c r="CT191">
        <v>38.674599999999998</v>
      </c>
      <c r="CU191">
        <v>40.287199999999999</v>
      </c>
      <c r="CV191">
        <v>1959.998</v>
      </c>
      <c r="CW191">
        <v>40</v>
      </c>
      <c r="CX191">
        <v>0</v>
      </c>
      <c r="CY191">
        <v>1657398161.5999999</v>
      </c>
      <c r="CZ191">
        <v>0</v>
      </c>
      <c r="DA191">
        <v>0</v>
      </c>
      <c r="DB191" t="s">
        <v>356</v>
      </c>
      <c r="DC191">
        <v>1657313570</v>
      </c>
      <c r="DD191">
        <v>1657313571.5</v>
      </c>
      <c r="DE191">
        <v>0</v>
      </c>
      <c r="DF191">
        <v>-0.183</v>
      </c>
      <c r="DG191">
        <v>-4.0000000000000001E-3</v>
      </c>
      <c r="DH191">
        <v>8.7509999999999994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-73.103117073170694</v>
      </c>
      <c r="DO191">
        <v>-4.2908404181185897</v>
      </c>
      <c r="DP191">
        <v>0.56322102748926905</v>
      </c>
      <c r="DQ191">
        <v>0</v>
      </c>
      <c r="DR191">
        <v>4.5229278048780497</v>
      </c>
      <c r="DS191">
        <v>-1.1495105226480899</v>
      </c>
      <c r="DT191">
        <v>0.121218088473751</v>
      </c>
      <c r="DU191">
        <v>0</v>
      </c>
      <c r="DV191">
        <v>0</v>
      </c>
      <c r="DW191">
        <v>2</v>
      </c>
      <c r="DX191" t="s">
        <v>357</v>
      </c>
      <c r="DY191">
        <v>2.97601</v>
      </c>
      <c r="DZ191">
        <v>2.6972499999999999</v>
      </c>
      <c r="EA191">
        <v>0.13331899999999999</v>
      </c>
      <c r="EB191">
        <v>0.140262</v>
      </c>
      <c r="EC191">
        <v>8.2179699999999994E-2</v>
      </c>
      <c r="ED191">
        <v>7.1715600000000004E-2</v>
      </c>
      <c r="EE191">
        <v>33878.5</v>
      </c>
      <c r="EF191">
        <v>36847.699999999997</v>
      </c>
      <c r="EG191">
        <v>35411.800000000003</v>
      </c>
      <c r="EH191">
        <v>38857.1</v>
      </c>
      <c r="EI191">
        <v>46058.6</v>
      </c>
      <c r="EJ191">
        <v>52035.1</v>
      </c>
      <c r="EK191">
        <v>55307.4</v>
      </c>
      <c r="EL191">
        <v>62246.2</v>
      </c>
      <c r="EM191">
        <v>2.0179999999999998</v>
      </c>
      <c r="EN191">
        <v>2.1412</v>
      </c>
      <c r="EO191">
        <v>0.18194299999999999</v>
      </c>
      <c r="EP191">
        <v>0</v>
      </c>
      <c r="EQ191">
        <v>21.847000000000001</v>
      </c>
      <c r="ER191">
        <v>999.9</v>
      </c>
      <c r="ES191">
        <v>40.110999999999997</v>
      </c>
      <c r="ET191">
        <v>34.854999999999997</v>
      </c>
      <c r="EU191">
        <v>31.904499999999999</v>
      </c>
      <c r="EV191">
        <v>52.045200000000001</v>
      </c>
      <c r="EW191">
        <v>38.493600000000001</v>
      </c>
      <c r="EX191">
        <v>2</v>
      </c>
      <c r="EY191">
        <v>-0.222053</v>
      </c>
      <c r="EZ191">
        <v>-0.76684099999999999</v>
      </c>
      <c r="FA191">
        <v>20.1493</v>
      </c>
      <c r="FB191">
        <v>5.2053099999999999</v>
      </c>
      <c r="FC191">
        <v>12.006399999999999</v>
      </c>
      <c r="FD191">
        <v>4.9756</v>
      </c>
      <c r="FE191">
        <v>3.2930000000000001</v>
      </c>
      <c r="FF191">
        <v>9999</v>
      </c>
      <c r="FG191">
        <v>9999</v>
      </c>
      <c r="FH191">
        <v>576.79999999999995</v>
      </c>
      <c r="FI191">
        <v>9999</v>
      </c>
      <c r="FJ191">
        <v>1.86304</v>
      </c>
      <c r="FK191">
        <v>1.8678900000000001</v>
      </c>
      <c r="FL191">
        <v>1.86768</v>
      </c>
      <c r="FM191">
        <v>1.8688400000000001</v>
      </c>
      <c r="FN191">
        <v>1.8696600000000001</v>
      </c>
      <c r="FO191">
        <v>1.8656900000000001</v>
      </c>
      <c r="FP191">
        <v>1.86676</v>
      </c>
      <c r="FQ191">
        <v>1.8681300000000001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10.7</v>
      </c>
      <c r="GF191">
        <v>0.25929999999999997</v>
      </c>
      <c r="GG191">
        <v>4.2916309927836904</v>
      </c>
      <c r="GH191">
        <v>7.6595765978979304E-3</v>
      </c>
      <c r="GI191">
        <v>-1.71084151979672E-6</v>
      </c>
      <c r="GJ191">
        <v>4.36376621208334E-10</v>
      </c>
      <c r="GK191">
        <v>-0.121359193448199</v>
      </c>
      <c r="GL191">
        <v>-4.8646536976697102E-3</v>
      </c>
      <c r="GM191">
        <v>1.0234933149142901E-3</v>
      </c>
      <c r="GN191">
        <v>-6.0182367739561398E-6</v>
      </c>
      <c r="GO191">
        <v>21</v>
      </c>
      <c r="GP191">
        <v>2191</v>
      </c>
      <c r="GQ191">
        <v>2</v>
      </c>
      <c r="GR191">
        <v>49</v>
      </c>
      <c r="GS191">
        <v>1410.3</v>
      </c>
      <c r="GT191">
        <v>1410.2</v>
      </c>
      <c r="GU191">
        <v>2.8393600000000001</v>
      </c>
      <c r="GV191">
        <v>2.6355</v>
      </c>
      <c r="GW191">
        <v>2.2485400000000002</v>
      </c>
      <c r="GX191">
        <v>2.7575699999999999</v>
      </c>
      <c r="GY191">
        <v>1.9958499999999999</v>
      </c>
      <c r="GZ191">
        <v>2.35107</v>
      </c>
      <c r="HA191">
        <v>37.098599999999998</v>
      </c>
      <c r="HB191">
        <v>12.984999999999999</v>
      </c>
      <c r="HC191">
        <v>18</v>
      </c>
      <c r="HD191">
        <v>502.197</v>
      </c>
      <c r="HE191">
        <v>582.26800000000003</v>
      </c>
      <c r="HF191">
        <v>24.177800000000001</v>
      </c>
      <c r="HG191">
        <v>24.4224</v>
      </c>
      <c r="HH191">
        <v>29.9939</v>
      </c>
      <c r="HI191">
        <v>24.497699999999998</v>
      </c>
      <c r="HJ191">
        <v>24.442799999999998</v>
      </c>
      <c r="HK191">
        <v>56.866399999999999</v>
      </c>
      <c r="HL191">
        <v>35.324399999999997</v>
      </c>
      <c r="HM191">
        <v>0</v>
      </c>
      <c r="HN191">
        <v>24.564599999999999</v>
      </c>
      <c r="HO191">
        <v>1106.48</v>
      </c>
      <c r="HP191">
        <v>19.677</v>
      </c>
      <c r="HQ191">
        <v>102.631</v>
      </c>
      <c r="HR191">
        <v>103.66</v>
      </c>
    </row>
    <row r="192" spans="1:226" x14ac:dyDescent="0.2">
      <c r="A192">
        <v>176</v>
      </c>
      <c r="B192">
        <v>1657398191</v>
      </c>
      <c r="C192">
        <v>2493</v>
      </c>
      <c r="D192" t="s">
        <v>712</v>
      </c>
      <c r="E192" t="s">
        <v>713</v>
      </c>
      <c r="F192">
        <v>5</v>
      </c>
      <c r="G192" t="s">
        <v>585</v>
      </c>
      <c r="H192" t="s">
        <v>354</v>
      </c>
      <c r="I192">
        <v>1657398188.5</v>
      </c>
      <c r="J192">
        <f t="shared" si="68"/>
        <v>3.7881370231575974E-3</v>
      </c>
      <c r="K192">
        <f t="shared" si="69"/>
        <v>3.7881370231575975</v>
      </c>
      <c r="L192">
        <f t="shared" si="70"/>
        <v>43.502728842052335</v>
      </c>
      <c r="M192">
        <f t="shared" si="71"/>
        <v>1024.48888888889</v>
      </c>
      <c r="N192">
        <f t="shared" si="72"/>
        <v>505.63937209201805</v>
      </c>
      <c r="O192">
        <f t="shared" si="73"/>
        <v>35.640732403607146</v>
      </c>
      <c r="P192">
        <f t="shared" si="74"/>
        <v>72.212601222661263</v>
      </c>
      <c r="Q192">
        <f t="shared" si="75"/>
        <v>0.14731028196276494</v>
      </c>
      <c r="R192">
        <f t="shared" si="76"/>
        <v>2.3695858127880296</v>
      </c>
      <c r="S192">
        <f t="shared" si="77"/>
        <v>0.1424052170714997</v>
      </c>
      <c r="T192">
        <f t="shared" si="78"/>
        <v>8.9430355233459546E-2</v>
      </c>
      <c r="U192">
        <f t="shared" si="79"/>
        <v>321.51112814037947</v>
      </c>
      <c r="V192">
        <f t="shared" si="80"/>
        <v>26.605584674194191</v>
      </c>
      <c r="W192">
        <f t="shared" si="81"/>
        <v>26.605584674194191</v>
      </c>
      <c r="X192">
        <f t="shared" si="82"/>
        <v>3.4970820327123069</v>
      </c>
      <c r="Y192">
        <f t="shared" si="83"/>
        <v>51.63659410440583</v>
      </c>
      <c r="Z192">
        <f t="shared" si="84"/>
        <v>1.6910690001258279</v>
      </c>
      <c r="AA192">
        <f t="shared" si="85"/>
        <v>3.2749429536475558</v>
      </c>
      <c r="AB192">
        <f t="shared" si="86"/>
        <v>1.8060130325864789</v>
      </c>
      <c r="AC192">
        <f t="shared" si="87"/>
        <v>-167.05684272125004</v>
      </c>
      <c r="AD192">
        <f t="shared" si="88"/>
        <v>-141.73851893221038</v>
      </c>
      <c r="AE192">
        <f t="shared" si="89"/>
        <v>-12.786838894146717</v>
      </c>
      <c r="AF192">
        <f t="shared" si="90"/>
        <v>-7.1072407227688927E-2</v>
      </c>
      <c r="AG192">
        <f t="shared" si="91"/>
        <v>58.946795978379413</v>
      </c>
      <c r="AH192">
        <f t="shared" si="92"/>
        <v>3.7876148461229455</v>
      </c>
      <c r="AI192">
        <f t="shared" si="93"/>
        <v>43.502728842052335</v>
      </c>
      <c r="AJ192">
        <v>1120.91517490351</v>
      </c>
      <c r="AK192">
        <v>1056.3080606060601</v>
      </c>
      <c r="AL192">
        <v>3.3179546470263501</v>
      </c>
      <c r="AM192">
        <v>65.913837987042498</v>
      </c>
      <c r="AN192">
        <f t="shared" si="94"/>
        <v>3.7881370231575975</v>
      </c>
      <c r="AO192">
        <v>19.6461140910056</v>
      </c>
      <c r="AP192">
        <v>23.9930121212121</v>
      </c>
      <c r="AQ192">
        <v>4.7634257055934401E-4</v>
      </c>
      <c r="AR192">
        <v>77.476854828919798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37329.25366608976</v>
      </c>
      <c r="AX192">
        <f t="shared" si="98"/>
        <v>1999.9711111111101</v>
      </c>
      <c r="AY192">
        <f t="shared" si="99"/>
        <v>1681.175598000196</v>
      </c>
      <c r="AZ192">
        <f t="shared" si="100"/>
        <v>0.84059994099924618</v>
      </c>
      <c r="BA192">
        <f t="shared" si="101"/>
        <v>0.160757886128545</v>
      </c>
      <c r="BB192">
        <v>5.8810000000000002</v>
      </c>
      <c r="BC192">
        <v>0.5</v>
      </c>
      <c r="BD192" t="s">
        <v>355</v>
      </c>
      <c r="BE192">
        <v>2</v>
      </c>
      <c r="BF192" t="b">
        <v>1</v>
      </c>
      <c r="BG192">
        <v>1657398188.5</v>
      </c>
      <c r="BH192">
        <v>1024.48888888889</v>
      </c>
      <c r="BI192">
        <v>1098.3911111111099</v>
      </c>
      <c r="BJ192">
        <v>23.991399999999999</v>
      </c>
      <c r="BK192">
        <v>19.643000000000001</v>
      </c>
      <c r="BL192">
        <v>1013.73444444444</v>
      </c>
      <c r="BM192">
        <v>23.732188888888899</v>
      </c>
      <c r="BN192">
        <v>499.96677777777802</v>
      </c>
      <c r="BO192">
        <v>70.445044444444406</v>
      </c>
      <c r="BP192">
        <v>4.1421544444444403E-2</v>
      </c>
      <c r="BQ192">
        <v>25.496077777777799</v>
      </c>
      <c r="BR192">
        <v>24.8125888888889</v>
      </c>
      <c r="BS192">
        <v>999.9</v>
      </c>
      <c r="BT192">
        <v>0</v>
      </c>
      <c r="BU192">
        <v>0</v>
      </c>
      <c r="BV192">
        <v>9970</v>
      </c>
      <c r="BW192">
        <v>0</v>
      </c>
      <c r="BX192">
        <v>322.25977777777803</v>
      </c>
      <c r="BY192">
        <v>-73.902511111111096</v>
      </c>
      <c r="BZ192">
        <v>1049.6722222222199</v>
      </c>
      <c r="CA192">
        <v>1120.3966666666699</v>
      </c>
      <c r="CB192">
        <v>4.3483822222222202</v>
      </c>
      <c r="CC192">
        <v>1098.3911111111099</v>
      </c>
      <c r="CD192">
        <v>19.643000000000001</v>
      </c>
      <c r="CE192">
        <v>1.69007444444444</v>
      </c>
      <c r="CF192">
        <v>1.3837544444444401</v>
      </c>
      <c r="CG192">
        <v>14.805577777777801</v>
      </c>
      <c r="CH192">
        <v>11.7407555555556</v>
      </c>
      <c r="CI192">
        <v>1999.9711111111101</v>
      </c>
      <c r="CJ192">
        <v>0.98000211111111102</v>
      </c>
      <c r="CK192">
        <v>1.99981888888889E-2</v>
      </c>
      <c r="CL192">
        <v>0</v>
      </c>
      <c r="CM192">
        <v>2.4515777777777799</v>
      </c>
      <c r="CN192">
        <v>0</v>
      </c>
      <c r="CO192">
        <v>15303.333333333299</v>
      </c>
      <c r="CP192">
        <v>17299.911111111101</v>
      </c>
      <c r="CQ192">
        <v>41.791333333333299</v>
      </c>
      <c r="CR192">
        <v>40.763777777777797</v>
      </c>
      <c r="CS192">
        <v>40.936999999999998</v>
      </c>
      <c r="CT192">
        <v>38.951000000000001</v>
      </c>
      <c r="CU192">
        <v>40.326000000000001</v>
      </c>
      <c r="CV192">
        <v>1959.97888888889</v>
      </c>
      <c r="CW192">
        <v>39.995555555555597</v>
      </c>
      <c r="CX192">
        <v>0</v>
      </c>
      <c r="CY192">
        <v>1657398166.4000001</v>
      </c>
      <c r="CZ192">
        <v>0</v>
      </c>
      <c r="DA192">
        <v>0</v>
      </c>
      <c r="DB192" t="s">
        <v>356</v>
      </c>
      <c r="DC192">
        <v>1657313570</v>
      </c>
      <c r="DD192">
        <v>1657313571.5</v>
      </c>
      <c r="DE192">
        <v>0</v>
      </c>
      <c r="DF192">
        <v>-0.183</v>
      </c>
      <c r="DG192">
        <v>-4.0000000000000001E-3</v>
      </c>
      <c r="DH192">
        <v>8.7509999999999994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-73.432197560975595</v>
      </c>
      <c r="DO192">
        <v>-3.4715289198605102</v>
      </c>
      <c r="DP192">
        <v>0.49853593284287401</v>
      </c>
      <c r="DQ192">
        <v>0</v>
      </c>
      <c r="DR192">
        <v>4.4518568292682899</v>
      </c>
      <c r="DS192">
        <v>-1.1245191637630501</v>
      </c>
      <c r="DT192">
        <v>0.11926639805318399</v>
      </c>
      <c r="DU192">
        <v>0</v>
      </c>
      <c r="DV192">
        <v>0</v>
      </c>
      <c r="DW192">
        <v>2</v>
      </c>
      <c r="DX192" t="s">
        <v>357</v>
      </c>
      <c r="DY192">
        <v>2.9754700000000001</v>
      </c>
      <c r="DZ192">
        <v>2.6966399999999999</v>
      </c>
      <c r="EA192">
        <v>0.134741</v>
      </c>
      <c r="EB192">
        <v>0.14168</v>
      </c>
      <c r="EC192">
        <v>8.2182699999999997E-2</v>
      </c>
      <c r="ED192">
        <v>7.1708999999999995E-2</v>
      </c>
      <c r="EE192">
        <v>33825.1</v>
      </c>
      <c r="EF192">
        <v>36789.1</v>
      </c>
      <c r="EG192">
        <v>35414</v>
      </c>
      <c r="EH192">
        <v>38859.300000000003</v>
      </c>
      <c r="EI192">
        <v>46061</v>
      </c>
      <c r="EJ192">
        <v>52038.9</v>
      </c>
      <c r="EK192">
        <v>55310.5</v>
      </c>
      <c r="EL192">
        <v>62250.2</v>
      </c>
      <c r="EM192">
        <v>2.0194000000000001</v>
      </c>
      <c r="EN192">
        <v>2.1419999999999999</v>
      </c>
      <c r="EO192">
        <v>0.18018500000000001</v>
      </c>
      <c r="EP192">
        <v>0</v>
      </c>
      <c r="EQ192">
        <v>21.831499999999998</v>
      </c>
      <c r="ER192">
        <v>999.9</v>
      </c>
      <c r="ES192">
        <v>40.110999999999997</v>
      </c>
      <c r="ET192">
        <v>34.854999999999997</v>
      </c>
      <c r="EU192">
        <v>31.905799999999999</v>
      </c>
      <c r="EV192">
        <v>52.565199999999997</v>
      </c>
      <c r="EW192">
        <v>38.549700000000001</v>
      </c>
      <c r="EX192">
        <v>2</v>
      </c>
      <c r="EY192">
        <v>-0.224268</v>
      </c>
      <c r="EZ192">
        <v>-1.74329</v>
      </c>
      <c r="FA192">
        <v>20.141100000000002</v>
      </c>
      <c r="FB192">
        <v>5.2029100000000001</v>
      </c>
      <c r="FC192">
        <v>12.0099</v>
      </c>
      <c r="FD192">
        <v>4.9756</v>
      </c>
      <c r="FE192">
        <v>3.2930000000000001</v>
      </c>
      <c r="FF192">
        <v>9999</v>
      </c>
      <c r="FG192">
        <v>9999</v>
      </c>
      <c r="FH192">
        <v>576.79999999999995</v>
      </c>
      <c r="FI192">
        <v>9999</v>
      </c>
      <c r="FJ192">
        <v>1.86304</v>
      </c>
      <c r="FK192">
        <v>1.8678600000000001</v>
      </c>
      <c r="FL192">
        <v>1.86768</v>
      </c>
      <c r="FM192">
        <v>1.86877</v>
      </c>
      <c r="FN192">
        <v>1.8696600000000001</v>
      </c>
      <c r="FO192">
        <v>1.8656900000000001</v>
      </c>
      <c r="FP192">
        <v>1.86676</v>
      </c>
      <c r="FQ192">
        <v>1.8681300000000001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10.79</v>
      </c>
      <c r="GF192">
        <v>0.25929999999999997</v>
      </c>
      <c r="GG192">
        <v>4.2916309927836904</v>
      </c>
      <c r="GH192">
        <v>7.6595765978979304E-3</v>
      </c>
      <c r="GI192">
        <v>-1.71084151979672E-6</v>
      </c>
      <c r="GJ192">
        <v>4.36376621208334E-10</v>
      </c>
      <c r="GK192">
        <v>-0.121359193448199</v>
      </c>
      <c r="GL192">
        <v>-4.8646536976697102E-3</v>
      </c>
      <c r="GM192">
        <v>1.0234933149142901E-3</v>
      </c>
      <c r="GN192">
        <v>-6.0182367739561398E-6</v>
      </c>
      <c r="GO192">
        <v>21</v>
      </c>
      <c r="GP192">
        <v>2191</v>
      </c>
      <c r="GQ192">
        <v>2</v>
      </c>
      <c r="GR192">
        <v>49</v>
      </c>
      <c r="GS192">
        <v>1410.3</v>
      </c>
      <c r="GT192">
        <v>1410.3</v>
      </c>
      <c r="GU192">
        <v>2.8710900000000001</v>
      </c>
      <c r="GV192">
        <v>2.63306</v>
      </c>
      <c r="GW192">
        <v>2.2485400000000002</v>
      </c>
      <c r="GX192">
        <v>2.7575699999999999</v>
      </c>
      <c r="GY192">
        <v>1.9958499999999999</v>
      </c>
      <c r="GZ192">
        <v>2.3730500000000001</v>
      </c>
      <c r="HA192">
        <v>37.0747</v>
      </c>
      <c r="HB192">
        <v>12.984999999999999</v>
      </c>
      <c r="HC192">
        <v>18</v>
      </c>
      <c r="HD192">
        <v>503.00700000000001</v>
      </c>
      <c r="HE192">
        <v>582.73</v>
      </c>
      <c r="HF192">
        <v>24.391400000000001</v>
      </c>
      <c r="HG192">
        <v>24.409300000000002</v>
      </c>
      <c r="HH192">
        <v>29.996600000000001</v>
      </c>
      <c r="HI192">
        <v>24.486599999999999</v>
      </c>
      <c r="HJ192">
        <v>24.431799999999999</v>
      </c>
      <c r="HK192">
        <v>57.568399999999997</v>
      </c>
      <c r="HL192">
        <v>35.324399999999997</v>
      </c>
      <c r="HM192">
        <v>0</v>
      </c>
      <c r="HN192">
        <v>24.690799999999999</v>
      </c>
      <c r="HO192">
        <v>1126.68</v>
      </c>
      <c r="HP192">
        <v>19.7043</v>
      </c>
      <c r="HQ192">
        <v>102.637</v>
      </c>
      <c r="HR192">
        <v>103.667</v>
      </c>
    </row>
    <row r="193" spans="1:226" x14ac:dyDescent="0.2">
      <c r="A193">
        <v>177</v>
      </c>
      <c r="B193">
        <v>1657398196</v>
      </c>
      <c r="C193">
        <v>2498</v>
      </c>
      <c r="D193" t="s">
        <v>714</v>
      </c>
      <c r="E193" t="s">
        <v>715</v>
      </c>
      <c r="F193">
        <v>5</v>
      </c>
      <c r="G193" t="s">
        <v>585</v>
      </c>
      <c r="H193" t="s">
        <v>354</v>
      </c>
      <c r="I193">
        <v>1657398193.2</v>
      </c>
      <c r="J193">
        <f t="shared" si="68"/>
        <v>3.7795694481778117E-3</v>
      </c>
      <c r="K193">
        <f t="shared" si="69"/>
        <v>3.7795694481778117</v>
      </c>
      <c r="L193">
        <f t="shared" si="70"/>
        <v>43.122961947963681</v>
      </c>
      <c r="M193">
        <f t="shared" si="71"/>
        <v>1040.1690000000001</v>
      </c>
      <c r="N193">
        <f t="shared" si="72"/>
        <v>524.73487451455037</v>
      </c>
      <c r="O193">
        <f t="shared" si="73"/>
        <v>36.98586495962531</v>
      </c>
      <c r="P193">
        <f t="shared" si="74"/>
        <v>73.316167911995208</v>
      </c>
      <c r="Q193">
        <f t="shared" si="75"/>
        <v>0.14724715175926348</v>
      </c>
      <c r="R193">
        <f t="shared" si="76"/>
        <v>2.3768515969376942</v>
      </c>
      <c r="S193">
        <f t="shared" si="77"/>
        <v>0.14236066146179327</v>
      </c>
      <c r="T193">
        <f t="shared" si="78"/>
        <v>8.9400936232712891E-2</v>
      </c>
      <c r="U193">
        <f t="shared" si="79"/>
        <v>321.50744099999997</v>
      </c>
      <c r="V193">
        <f t="shared" si="80"/>
        <v>26.587220191816854</v>
      </c>
      <c r="W193">
        <f t="shared" si="81"/>
        <v>26.587220191816854</v>
      </c>
      <c r="X193">
        <f t="shared" si="82"/>
        <v>3.4933007677411041</v>
      </c>
      <c r="Y193">
        <f t="shared" si="83"/>
        <v>51.683366156802165</v>
      </c>
      <c r="Z193">
        <f t="shared" si="84"/>
        <v>1.6907972015394159</v>
      </c>
      <c r="AA193">
        <f t="shared" si="85"/>
        <v>3.2714533268009407</v>
      </c>
      <c r="AB193">
        <f t="shared" si="86"/>
        <v>1.8025035662016882</v>
      </c>
      <c r="AC193">
        <f t="shared" si="87"/>
        <v>-166.6790126646415</v>
      </c>
      <c r="AD193">
        <f t="shared" si="88"/>
        <v>-142.11973028682851</v>
      </c>
      <c r="AE193">
        <f t="shared" si="89"/>
        <v>-12.77970848395454</v>
      </c>
      <c r="AF193">
        <f t="shared" si="90"/>
        <v>-7.1010435424597063E-2</v>
      </c>
      <c r="AG193">
        <f t="shared" si="91"/>
        <v>59.456329598118252</v>
      </c>
      <c r="AH193">
        <f t="shared" si="92"/>
        <v>3.7893275035876459</v>
      </c>
      <c r="AI193">
        <f t="shared" si="93"/>
        <v>43.122961947963681</v>
      </c>
      <c r="AJ193">
        <v>1138.3037052439699</v>
      </c>
      <c r="AK193">
        <v>1073.6775757575799</v>
      </c>
      <c r="AL193">
        <v>3.4476418658196399</v>
      </c>
      <c r="AM193">
        <v>65.913837987042498</v>
      </c>
      <c r="AN193">
        <f t="shared" si="94"/>
        <v>3.7795694481778117</v>
      </c>
      <c r="AO193">
        <v>19.641628807741199</v>
      </c>
      <c r="AP193">
        <v>23.979296363636401</v>
      </c>
      <c r="AQ193">
        <v>1.86659151932511E-4</v>
      </c>
      <c r="AR193">
        <v>77.476854828919798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37505.455049768549</v>
      </c>
      <c r="AX193">
        <f t="shared" si="98"/>
        <v>1999.95</v>
      </c>
      <c r="AY193">
        <f t="shared" si="99"/>
        <v>1681.1577</v>
      </c>
      <c r="AZ193">
        <f t="shared" si="100"/>
        <v>0.84059986499662487</v>
      </c>
      <c r="BA193">
        <f t="shared" si="101"/>
        <v>0.16075773944348606</v>
      </c>
      <c r="BB193">
        <v>5.8810000000000002</v>
      </c>
      <c r="BC193">
        <v>0.5</v>
      </c>
      <c r="BD193" t="s">
        <v>355</v>
      </c>
      <c r="BE193">
        <v>2</v>
      </c>
      <c r="BF193" t="b">
        <v>1</v>
      </c>
      <c r="BG193">
        <v>1657398193.2</v>
      </c>
      <c r="BH193">
        <v>1040.1690000000001</v>
      </c>
      <c r="BI193">
        <v>1114.73</v>
      </c>
      <c r="BJ193">
        <v>23.98809</v>
      </c>
      <c r="BK193">
        <v>19.638439999999999</v>
      </c>
      <c r="BL193">
        <v>1029.33</v>
      </c>
      <c r="BM193">
        <v>23.728999999999999</v>
      </c>
      <c r="BN193">
        <v>500.05079999999998</v>
      </c>
      <c r="BO193">
        <v>70.444609999999997</v>
      </c>
      <c r="BP193">
        <v>4.0251509999999997E-2</v>
      </c>
      <c r="BQ193">
        <v>25.47813</v>
      </c>
      <c r="BR193">
        <v>24.786729999999999</v>
      </c>
      <c r="BS193">
        <v>999.9</v>
      </c>
      <c r="BT193">
        <v>0</v>
      </c>
      <c r="BU193">
        <v>0</v>
      </c>
      <c r="BV193">
        <v>10018.5</v>
      </c>
      <c r="BW193">
        <v>0</v>
      </c>
      <c r="BX193">
        <v>309.233</v>
      </c>
      <c r="BY193">
        <v>-74.561080000000004</v>
      </c>
      <c r="BZ193">
        <v>1065.7339999999999</v>
      </c>
      <c r="CA193">
        <v>1137.059</v>
      </c>
      <c r="CB193">
        <v>4.3496550000000003</v>
      </c>
      <c r="CC193">
        <v>1114.73</v>
      </c>
      <c r="CD193">
        <v>19.638439999999999</v>
      </c>
      <c r="CE193">
        <v>1.6898329999999999</v>
      </c>
      <c r="CF193">
        <v>1.383424</v>
      </c>
      <c r="CG193">
        <v>14.80334</v>
      </c>
      <c r="CH193">
        <v>11.73715</v>
      </c>
      <c r="CI193">
        <v>1999.95</v>
      </c>
      <c r="CJ193">
        <v>0.98000299999999996</v>
      </c>
      <c r="CK193">
        <v>1.9997500000000001E-2</v>
      </c>
      <c r="CL193">
        <v>0</v>
      </c>
      <c r="CM193">
        <v>2.3579599999999998</v>
      </c>
      <c r="CN193">
        <v>0</v>
      </c>
      <c r="CO193">
        <v>15295.07</v>
      </c>
      <c r="CP193">
        <v>17299.75</v>
      </c>
      <c r="CQ193">
        <v>41.849800000000002</v>
      </c>
      <c r="CR193">
        <v>40.805799999999998</v>
      </c>
      <c r="CS193">
        <v>40.974800000000002</v>
      </c>
      <c r="CT193">
        <v>38.962400000000002</v>
      </c>
      <c r="CU193">
        <v>40.375</v>
      </c>
      <c r="CV193">
        <v>1959.96</v>
      </c>
      <c r="CW193">
        <v>39.99</v>
      </c>
      <c r="CX193">
        <v>0</v>
      </c>
      <c r="CY193">
        <v>1657398171.2</v>
      </c>
      <c r="CZ193">
        <v>0</v>
      </c>
      <c r="DA193">
        <v>0</v>
      </c>
      <c r="DB193" t="s">
        <v>356</v>
      </c>
      <c r="DC193">
        <v>1657313570</v>
      </c>
      <c r="DD193">
        <v>1657313571.5</v>
      </c>
      <c r="DE193">
        <v>0</v>
      </c>
      <c r="DF193">
        <v>-0.183</v>
      </c>
      <c r="DG193">
        <v>-4.0000000000000001E-3</v>
      </c>
      <c r="DH193">
        <v>8.7509999999999994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-73.762504878048802</v>
      </c>
      <c r="DO193">
        <v>-4.2774480836238098</v>
      </c>
      <c r="DP193">
        <v>0.54091655140692496</v>
      </c>
      <c r="DQ193">
        <v>0</v>
      </c>
      <c r="DR193">
        <v>4.3845719512195096</v>
      </c>
      <c r="DS193">
        <v>-0.50375581881532805</v>
      </c>
      <c r="DT193">
        <v>6.7284079884834896E-2</v>
      </c>
      <c r="DU193">
        <v>0</v>
      </c>
      <c r="DV193">
        <v>0</v>
      </c>
      <c r="DW193">
        <v>2</v>
      </c>
      <c r="DX193" t="s">
        <v>357</v>
      </c>
      <c r="DY193">
        <v>2.9766599999999999</v>
      </c>
      <c r="DZ193">
        <v>2.6960600000000001</v>
      </c>
      <c r="EA193">
        <v>0.136159</v>
      </c>
      <c r="EB193">
        <v>0.14308100000000001</v>
      </c>
      <c r="EC193">
        <v>8.2159200000000002E-2</v>
      </c>
      <c r="ED193">
        <v>7.1697499999999997E-2</v>
      </c>
      <c r="EE193">
        <v>33771.699999999997</v>
      </c>
      <c r="EF193">
        <v>36731</v>
      </c>
      <c r="EG193">
        <v>35415.9</v>
      </c>
      <c r="EH193">
        <v>38861.199999999997</v>
      </c>
      <c r="EI193">
        <v>46063.8</v>
      </c>
      <c r="EJ193">
        <v>52042.5</v>
      </c>
      <c r="EK193">
        <v>55312.5</v>
      </c>
      <c r="EL193">
        <v>62253.8</v>
      </c>
      <c r="EM193">
        <v>2.0204</v>
      </c>
      <c r="EN193">
        <v>2.1412</v>
      </c>
      <c r="EO193">
        <v>0.180751</v>
      </c>
      <c r="EP193">
        <v>0</v>
      </c>
      <c r="EQ193">
        <v>21.809000000000001</v>
      </c>
      <c r="ER193">
        <v>999.9</v>
      </c>
      <c r="ES193">
        <v>40.110999999999997</v>
      </c>
      <c r="ET193">
        <v>34.844999999999999</v>
      </c>
      <c r="EU193">
        <v>31.8873</v>
      </c>
      <c r="EV193">
        <v>52.3352</v>
      </c>
      <c r="EW193">
        <v>38.493600000000001</v>
      </c>
      <c r="EX193">
        <v>2</v>
      </c>
      <c r="EY193">
        <v>-0.225102</v>
      </c>
      <c r="EZ193">
        <v>-2.1044399999999999</v>
      </c>
      <c r="FA193">
        <v>20.137899999999998</v>
      </c>
      <c r="FB193">
        <v>5.2053099999999999</v>
      </c>
      <c r="FC193">
        <v>12.004</v>
      </c>
      <c r="FD193">
        <v>4.9756</v>
      </c>
      <c r="FE193">
        <v>3.2930000000000001</v>
      </c>
      <c r="FF193">
        <v>9999</v>
      </c>
      <c r="FG193">
        <v>9999</v>
      </c>
      <c r="FH193">
        <v>576.79999999999995</v>
      </c>
      <c r="FI193">
        <v>9999</v>
      </c>
      <c r="FJ193">
        <v>1.86304</v>
      </c>
      <c r="FK193">
        <v>1.86792</v>
      </c>
      <c r="FL193">
        <v>1.86768</v>
      </c>
      <c r="FM193">
        <v>1.8688</v>
      </c>
      <c r="FN193">
        <v>1.8695999999999999</v>
      </c>
      <c r="FO193">
        <v>1.8656900000000001</v>
      </c>
      <c r="FP193">
        <v>1.86673</v>
      </c>
      <c r="FQ193">
        <v>1.8681300000000001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10.89</v>
      </c>
      <c r="GF193">
        <v>0.25890000000000002</v>
      </c>
      <c r="GG193">
        <v>4.2916309927836904</v>
      </c>
      <c r="GH193">
        <v>7.6595765978979304E-3</v>
      </c>
      <c r="GI193">
        <v>-1.71084151979672E-6</v>
      </c>
      <c r="GJ193">
        <v>4.36376621208334E-10</v>
      </c>
      <c r="GK193">
        <v>-0.121359193448199</v>
      </c>
      <c r="GL193">
        <v>-4.8646536976697102E-3</v>
      </c>
      <c r="GM193">
        <v>1.0234933149142901E-3</v>
      </c>
      <c r="GN193">
        <v>-6.0182367739561398E-6</v>
      </c>
      <c r="GO193">
        <v>21</v>
      </c>
      <c r="GP193">
        <v>2191</v>
      </c>
      <c r="GQ193">
        <v>2</v>
      </c>
      <c r="GR193">
        <v>49</v>
      </c>
      <c r="GS193">
        <v>1410.4</v>
      </c>
      <c r="GT193">
        <v>1410.4</v>
      </c>
      <c r="GU193">
        <v>2.9064899999999998</v>
      </c>
      <c r="GV193">
        <v>2.6269499999999999</v>
      </c>
      <c r="GW193">
        <v>2.2485400000000002</v>
      </c>
      <c r="GX193">
        <v>2.7575699999999999</v>
      </c>
      <c r="GY193">
        <v>1.9958499999999999</v>
      </c>
      <c r="GZ193">
        <v>2.3730500000000001</v>
      </c>
      <c r="HA193">
        <v>37.0747</v>
      </c>
      <c r="HB193">
        <v>12.967499999999999</v>
      </c>
      <c r="HC193">
        <v>18</v>
      </c>
      <c r="HD193">
        <v>503.536</v>
      </c>
      <c r="HE193">
        <v>581.995</v>
      </c>
      <c r="HF193">
        <v>24.639900000000001</v>
      </c>
      <c r="HG193">
        <v>24.393699999999999</v>
      </c>
      <c r="HH193">
        <v>29.9983</v>
      </c>
      <c r="HI193">
        <v>24.473099999999999</v>
      </c>
      <c r="HJ193">
        <v>24.418299999999999</v>
      </c>
      <c r="HK193">
        <v>58.219200000000001</v>
      </c>
      <c r="HL193">
        <v>35.324399999999997</v>
      </c>
      <c r="HM193">
        <v>0</v>
      </c>
      <c r="HN193">
        <v>24.8383</v>
      </c>
      <c r="HO193">
        <v>1140.1500000000001</v>
      </c>
      <c r="HP193">
        <v>19.736999999999998</v>
      </c>
      <c r="HQ193">
        <v>102.64100000000001</v>
      </c>
      <c r="HR193">
        <v>103.672</v>
      </c>
    </row>
    <row r="194" spans="1:226" x14ac:dyDescent="0.2">
      <c r="A194">
        <v>178</v>
      </c>
      <c r="B194">
        <v>1657398201</v>
      </c>
      <c r="C194">
        <v>2503</v>
      </c>
      <c r="D194" t="s">
        <v>716</v>
      </c>
      <c r="E194" t="s">
        <v>717</v>
      </c>
      <c r="F194">
        <v>5</v>
      </c>
      <c r="G194" t="s">
        <v>585</v>
      </c>
      <c r="H194" t="s">
        <v>354</v>
      </c>
      <c r="I194">
        <v>1657398198.5</v>
      </c>
      <c r="J194">
        <f t="shared" si="68"/>
        <v>3.7469212320419719E-3</v>
      </c>
      <c r="K194">
        <f t="shared" si="69"/>
        <v>3.7469212320419718</v>
      </c>
      <c r="L194">
        <f t="shared" si="70"/>
        <v>43.440732365510193</v>
      </c>
      <c r="M194">
        <f t="shared" si="71"/>
        <v>1058.09777777778</v>
      </c>
      <c r="N194">
        <f t="shared" si="72"/>
        <v>534.0257777685913</v>
      </c>
      <c r="O194">
        <f t="shared" si="73"/>
        <v>37.640785300174322</v>
      </c>
      <c r="P194">
        <f t="shared" si="74"/>
        <v>74.579978978436955</v>
      </c>
      <c r="Q194">
        <f t="shared" si="75"/>
        <v>0.14586482808539403</v>
      </c>
      <c r="R194">
        <f t="shared" si="76"/>
        <v>2.3739660871670436</v>
      </c>
      <c r="S194">
        <f t="shared" si="77"/>
        <v>0.14106242165780636</v>
      </c>
      <c r="T194">
        <f t="shared" si="78"/>
        <v>8.8582319112357977E-2</v>
      </c>
      <c r="U194">
        <f t="shared" si="79"/>
        <v>321.52831766666668</v>
      </c>
      <c r="V194">
        <f t="shared" si="80"/>
        <v>26.586946843634252</v>
      </c>
      <c r="W194">
        <f t="shared" si="81"/>
        <v>26.586946843634252</v>
      </c>
      <c r="X194">
        <f t="shared" si="82"/>
        <v>3.4932445120552731</v>
      </c>
      <c r="Y194">
        <f t="shared" si="83"/>
        <v>51.691224200506326</v>
      </c>
      <c r="Z194">
        <f t="shared" si="84"/>
        <v>1.689849492395763</v>
      </c>
      <c r="AA194">
        <f t="shared" si="85"/>
        <v>3.2691225996911299</v>
      </c>
      <c r="AB194">
        <f t="shared" si="86"/>
        <v>1.8033950196595101</v>
      </c>
      <c r="AC194">
        <f t="shared" si="87"/>
        <v>-165.23922633305096</v>
      </c>
      <c r="AD194">
        <f t="shared" si="88"/>
        <v>-143.4476081814405</v>
      </c>
      <c r="AE194">
        <f t="shared" si="89"/>
        <v>-12.913998787740217</v>
      </c>
      <c r="AF194">
        <f t="shared" si="90"/>
        <v>-7.2515635565025605E-2</v>
      </c>
      <c r="AG194">
        <f t="shared" si="91"/>
        <v>59.273538132430026</v>
      </c>
      <c r="AH194">
        <f t="shared" si="92"/>
        <v>3.7345970032620435</v>
      </c>
      <c r="AI194">
        <f t="shared" si="93"/>
        <v>43.440732365510193</v>
      </c>
      <c r="AJ194">
        <v>1155.5003455229401</v>
      </c>
      <c r="AK194">
        <v>1090.8145454545399</v>
      </c>
      <c r="AL194">
        <v>3.3570441885794899</v>
      </c>
      <c r="AM194">
        <v>65.913837987042498</v>
      </c>
      <c r="AN194">
        <f t="shared" si="94"/>
        <v>3.7469212320419718</v>
      </c>
      <c r="AO194">
        <v>19.6437250016312</v>
      </c>
      <c r="AP194">
        <v>23.980709696969701</v>
      </c>
      <c r="AQ194">
        <v>-7.9636110457654702E-3</v>
      </c>
      <c r="AR194">
        <v>77.476854828919798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37437.83166654488</v>
      </c>
      <c r="AX194">
        <f t="shared" si="98"/>
        <v>2000.08</v>
      </c>
      <c r="AY194">
        <f t="shared" si="99"/>
        <v>1681.2669666666666</v>
      </c>
      <c r="AZ194">
        <f t="shared" si="100"/>
        <v>0.84059985933895975</v>
      </c>
      <c r="BA194">
        <f t="shared" si="101"/>
        <v>0.16075772852419237</v>
      </c>
      <c r="BB194">
        <v>5.8810000000000002</v>
      </c>
      <c r="BC194">
        <v>0.5</v>
      </c>
      <c r="BD194" t="s">
        <v>355</v>
      </c>
      <c r="BE194">
        <v>2</v>
      </c>
      <c r="BF194" t="b">
        <v>1</v>
      </c>
      <c r="BG194">
        <v>1657398198.5</v>
      </c>
      <c r="BH194">
        <v>1058.09777777778</v>
      </c>
      <c r="BI194">
        <v>1132.4722222222199</v>
      </c>
      <c r="BJ194">
        <v>23.974611111111098</v>
      </c>
      <c r="BK194">
        <v>19.686766666666699</v>
      </c>
      <c r="BL194">
        <v>1047.16333333333</v>
      </c>
      <c r="BM194">
        <v>23.715966666666699</v>
      </c>
      <c r="BN194">
        <v>499.93900000000002</v>
      </c>
      <c r="BO194">
        <v>70.443255555555595</v>
      </c>
      <c r="BP194">
        <v>4.1703911111111103E-2</v>
      </c>
      <c r="BQ194">
        <v>25.4661333333333</v>
      </c>
      <c r="BR194">
        <v>24.767866666666698</v>
      </c>
      <c r="BS194">
        <v>999.9</v>
      </c>
      <c r="BT194">
        <v>0</v>
      </c>
      <c r="BU194">
        <v>0</v>
      </c>
      <c r="BV194">
        <v>9999.4444444444507</v>
      </c>
      <c r="BW194">
        <v>0</v>
      </c>
      <c r="BX194">
        <v>312.60122222222202</v>
      </c>
      <c r="BY194">
        <v>-74.371755555555595</v>
      </c>
      <c r="BZ194">
        <v>1084.09111111111</v>
      </c>
      <c r="CA194">
        <v>1155.21444444444</v>
      </c>
      <c r="CB194">
        <v>4.2878477777777801</v>
      </c>
      <c r="CC194">
        <v>1132.4722222222199</v>
      </c>
      <c r="CD194">
        <v>19.686766666666699</v>
      </c>
      <c r="CE194">
        <v>1.68884888888889</v>
      </c>
      <c r="CF194">
        <v>1.3868</v>
      </c>
      <c r="CG194">
        <v>14.794322222222201</v>
      </c>
      <c r="CH194">
        <v>11.774011111111101</v>
      </c>
      <c r="CI194">
        <v>2000.08</v>
      </c>
      <c r="CJ194">
        <v>0.98000399999999999</v>
      </c>
      <c r="CK194">
        <v>1.9996433333333299E-2</v>
      </c>
      <c r="CL194">
        <v>0</v>
      </c>
      <c r="CM194">
        <v>2.2974333333333301</v>
      </c>
      <c r="CN194">
        <v>0</v>
      </c>
      <c r="CO194">
        <v>15284.211111111101</v>
      </c>
      <c r="CP194">
        <v>17300.855555555601</v>
      </c>
      <c r="CQ194">
        <v>41.916333333333299</v>
      </c>
      <c r="CR194">
        <v>40.811999999999998</v>
      </c>
      <c r="CS194">
        <v>41.013777777777797</v>
      </c>
      <c r="CT194">
        <v>38.930333333333301</v>
      </c>
      <c r="CU194">
        <v>40.436999999999998</v>
      </c>
      <c r="CV194">
        <v>1960.08777777778</v>
      </c>
      <c r="CW194">
        <v>39.992222222222203</v>
      </c>
      <c r="CX194">
        <v>0</v>
      </c>
      <c r="CY194">
        <v>1657398176.5999999</v>
      </c>
      <c r="CZ194">
        <v>0</v>
      </c>
      <c r="DA194">
        <v>0</v>
      </c>
      <c r="DB194" t="s">
        <v>356</v>
      </c>
      <c r="DC194">
        <v>1657313570</v>
      </c>
      <c r="DD194">
        <v>1657313571.5</v>
      </c>
      <c r="DE194">
        <v>0</v>
      </c>
      <c r="DF194">
        <v>-0.183</v>
      </c>
      <c r="DG194">
        <v>-4.0000000000000001E-3</v>
      </c>
      <c r="DH194">
        <v>8.7509999999999994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-74.145814634146305</v>
      </c>
      <c r="DO194">
        <v>-3.3771386759580602</v>
      </c>
      <c r="DP194">
        <v>0.51260144721633405</v>
      </c>
      <c r="DQ194">
        <v>0</v>
      </c>
      <c r="DR194">
        <v>4.3356297560975596</v>
      </c>
      <c r="DS194">
        <v>-0.217867526132414</v>
      </c>
      <c r="DT194">
        <v>3.5697541863025602E-2</v>
      </c>
      <c r="DU194">
        <v>0</v>
      </c>
      <c r="DV194">
        <v>0</v>
      </c>
      <c r="DW194">
        <v>2</v>
      </c>
      <c r="DX194" t="s">
        <v>357</v>
      </c>
      <c r="DY194">
        <v>2.9756200000000002</v>
      </c>
      <c r="DZ194">
        <v>2.6962600000000001</v>
      </c>
      <c r="EA194">
        <v>0.13755800000000001</v>
      </c>
      <c r="EB194">
        <v>0.144403</v>
      </c>
      <c r="EC194">
        <v>8.2162899999999997E-2</v>
      </c>
      <c r="ED194">
        <v>7.1983900000000003E-2</v>
      </c>
      <c r="EE194">
        <v>33717.5</v>
      </c>
      <c r="EF194">
        <v>36674.400000000001</v>
      </c>
      <c r="EG194">
        <v>35416.300000000003</v>
      </c>
      <c r="EH194">
        <v>38861.1</v>
      </c>
      <c r="EI194">
        <v>46064</v>
      </c>
      <c r="EJ194">
        <v>52026.8</v>
      </c>
      <c r="EK194">
        <v>55312.9</v>
      </c>
      <c r="EL194">
        <v>62254.1</v>
      </c>
      <c r="EM194">
        <v>2.0192000000000001</v>
      </c>
      <c r="EN194">
        <v>2.1419999999999999</v>
      </c>
      <c r="EO194">
        <v>0.181556</v>
      </c>
      <c r="EP194">
        <v>0</v>
      </c>
      <c r="EQ194">
        <v>21.792100000000001</v>
      </c>
      <c r="ER194">
        <v>999.9</v>
      </c>
      <c r="ES194">
        <v>40.110999999999997</v>
      </c>
      <c r="ET194">
        <v>34.844999999999999</v>
      </c>
      <c r="EU194">
        <v>31.8916</v>
      </c>
      <c r="EV194">
        <v>52.345199999999998</v>
      </c>
      <c r="EW194">
        <v>38.517600000000002</v>
      </c>
      <c r="EX194">
        <v>2</v>
      </c>
      <c r="EY194">
        <v>-0.225996</v>
      </c>
      <c r="EZ194">
        <v>-2.2577799999999999</v>
      </c>
      <c r="FA194">
        <v>20.136099999999999</v>
      </c>
      <c r="FB194">
        <v>5.20411</v>
      </c>
      <c r="FC194">
        <v>12.006399999999999</v>
      </c>
      <c r="FD194">
        <v>4.9756</v>
      </c>
      <c r="FE194">
        <v>3.2930000000000001</v>
      </c>
      <c r="FF194">
        <v>9999</v>
      </c>
      <c r="FG194">
        <v>9999</v>
      </c>
      <c r="FH194">
        <v>576.79999999999995</v>
      </c>
      <c r="FI194">
        <v>9999</v>
      </c>
      <c r="FJ194">
        <v>1.8630100000000001</v>
      </c>
      <c r="FK194">
        <v>1.8678300000000001</v>
      </c>
      <c r="FL194">
        <v>1.86758</v>
      </c>
      <c r="FM194">
        <v>1.86887</v>
      </c>
      <c r="FN194">
        <v>1.8696299999999999</v>
      </c>
      <c r="FO194">
        <v>1.8656900000000001</v>
      </c>
      <c r="FP194">
        <v>1.86676</v>
      </c>
      <c r="FQ194">
        <v>1.8681300000000001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10.98</v>
      </c>
      <c r="GF194">
        <v>0.25900000000000001</v>
      </c>
      <c r="GG194">
        <v>4.2916309927836904</v>
      </c>
      <c r="GH194">
        <v>7.6595765978979304E-3</v>
      </c>
      <c r="GI194">
        <v>-1.71084151979672E-6</v>
      </c>
      <c r="GJ194">
        <v>4.36376621208334E-10</v>
      </c>
      <c r="GK194">
        <v>-0.121359193448199</v>
      </c>
      <c r="GL194">
        <v>-4.8646536976697102E-3</v>
      </c>
      <c r="GM194">
        <v>1.0234933149142901E-3</v>
      </c>
      <c r="GN194">
        <v>-6.0182367739561398E-6</v>
      </c>
      <c r="GO194">
        <v>21</v>
      </c>
      <c r="GP194">
        <v>2191</v>
      </c>
      <c r="GQ194">
        <v>2</v>
      </c>
      <c r="GR194">
        <v>49</v>
      </c>
      <c r="GS194">
        <v>1410.5</v>
      </c>
      <c r="GT194">
        <v>1410.5</v>
      </c>
      <c r="GU194">
        <v>2.9382299999999999</v>
      </c>
      <c r="GV194">
        <v>2.63916</v>
      </c>
      <c r="GW194">
        <v>2.2485400000000002</v>
      </c>
      <c r="GX194">
        <v>2.7575699999999999</v>
      </c>
      <c r="GY194">
        <v>1.9958499999999999</v>
      </c>
      <c r="GZ194">
        <v>2.3718300000000001</v>
      </c>
      <c r="HA194">
        <v>37.050899999999999</v>
      </c>
      <c r="HB194">
        <v>12.9587</v>
      </c>
      <c r="HC194">
        <v>18</v>
      </c>
      <c r="HD194">
        <v>502.65699999999998</v>
      </c>
      <c r="HE194">
        <v>582.48</v>
      </c>
      <c r="HF194">
        <v>24.8552</v>
      </c>
      <c r="HG194">
        <v>24.381</v>
      </c>
      <c r="HH194">
        <v>29.998899999999999</v>
      </c>
      <c r="HI194">
        <v>24.4636</v>
      </c>
      <c r="HJ194">
        <v>24.4085</v>
      </c>
      <c r="HK194">
        <v>58.910200000000003</v>
      </c>
      <c r="HL194">
        <v>35.053600000000003</v>
      </c>
      <c r="HM194">
        <v>0</v>
      </c>
      <c r="HN194">
        <v>24.999500000000001</v>
      </c>
      <c r="HO194">
        <v>1160.24</v>
      </c>
      <c r="HP194">
        <v>19.7667</v>
      </c>
      <c r="HQ194">
        <v>102.642</v>
      </c>
      <c r="HR194">
        <v>103.673</v>
      </c>
    </row>
    <row r="195" spans="1:226" x14ac:dyDescent="0.2">
      <c r="A195">
        <v>179</v>
      </c>
      <c r="B195">
        <v>1657398206</v>
      </c>
      <c r="C195">
        <v>2508</v>
      </c>
      <c r="D195" t="s">
        <v>718</v>
      </c>
      <c r="E195" t="s">
        <v>719</v>
      </c>
      <c r="F195">
        <v>5</v>
      </c>
      <c r="G195" t="s">
        <v>585</v>
      </c>
      <c r="H195" t="s">
        <v>354</v>
      </c>
      <c r="I195">
        <v>1657398203.2</v>
      </c>
      <c r="J195">
        <f t="shared" si="68"/>
        <v>3.7495355438554936E-3</v>
      </c>
      <c r="K195">
        <f t="shared" si="69"/>
        <v>3.7495355438554938</v>
      </c>
      <c r="L195">
        <f t="shared" si="70"/>
        <v>43.867154312321667</v>
      </c>
      <c r="M195">
        <f t="shared" si="71"/>
        <v>1073.739</v>
      </c>
      <c r="N195">
        <f t="shared" si="72"/>
        <v>544.74480581548266</v>
      </c>
      <c r="O195">
        <f t="shared" si="73"/>
        <v>38.396346702457869</v>
      </c>
      <c r="P195">
        <f t="shared" si="74"/>
        <v>75.682511282016975</v>
      </c>
      <c r="Q195">
        <f t="shared" si="75"/>
        <v>0.14600562334978956</v>
      </c>
      <c r="R195">
        <f t="shared" si="76"/>
        <v>2.3703087342556159</v>
      </c>
      <c r="S195">
        <f t="shared" si="77"/>
        <v>0.14118694560002326</v>
      </c>
      <c r="T195">
        <f t="shared" si="78"/>
        <v>8.8661531839973079E-2</v>
      </c>
      <c r="U195">
        <f t="shared" si="79"/>
        <v>321.5215437</v>
      </c>
      <c r="V195">
        <f t="shared" si="80"/>
        <v>26.593888208782147</v>
      </c>
      <c r="W195">
        <f t="shared" si="81"/>
        <v>26.593888208782147</v>
      </c>
      <c r="X195">
        <f t="shared" si="82"/>
        <v>3.4946733060138926</v>
      </c>
      <c r="Y195">
        <f t="shared" si="83"/>
        <v>51.727225484305848</v>
      </c>
      <c r="Z195">
        <f t="shared" si="84"/>
        <v>1.6916530866629955</v>
      </c>
      <c r="AA195">
        <f t="shared" si="85"/>
        <v>3.2703340858214918</v>
      </c>
      <c r="AB195">
        <f t="shared" si="86"/>
        <v>1.8030202193508971</v>
      </c>
      <c r="AC195">
        <f t="shared" si="87"/>
        <v>-165.35451748402727</v>
      </c>
      <c r="AD195">
        <f t="shared" si="88"/>
        <v>-143.31666361104431</v>
      </c>
      <c r="AE195">
        <f t="shared" si="89"/>
        <v>-12.922972600686338</v>
      </c>
      <c r="AF195">
        <f t="shared" si="90"/>
        <v>-7.260999575794358E-2</v>
      </c>
      <c r="AG195">
        <f t="shared" si="91"/>
        <v>59.61534500226513</v>
      </c>
      <c r="AH195">
        <f t="shared" si="92"/>
        <v>3.7015607305615599</v>
      </c>
      <c r="AI195">
        <f t="shared" si="93"/>
        <v>43.867154312321667</v>
      </c>
      <c r="AJ195">
        <v>1173.13608936215</v>
      </c>
      <c r="AK195">
        <v>1107.9113939393901</v>
      </c>
      <c r="AL195">
        <v>3.3640338654129498</v>
      </c>
      <c r="AM195">
        <v>65.913837987042498</v>
      </c>
      <c r="AN195">
        <f t="shared" si="94"/>
        <v>3.7495355438554938</v>
      </c>
      <c r="AO195">
        <v>19.752485864004601</v>
      </c>
      <c r="AP195">
        <v>24.010700606060599</v>
      </c>
      <c r="AQ195">
        <v>1.05704038533166E-2</v>
      </c>
      <c r="AR195">
        <v>77.476854828919798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37349.496405257079</v>
      </c>
      <c r="AX195">
        <f t="shared" si="98"/>
        <v>2000.038</v>
      </c>
      <c r="AY195">
        <f t="shared" si="99"/>
        <v>1681.2316499999999</v>
      </c>
      <c r="AZ195">
        <f t="shared" si="100"/>
        <v>0.84059985360278155</v>
      </c>
      <c r="BA195">
        <f t="shared" si="101"/>
        <v>0.16075771745336839</v>
      </c>
      <c r="BB195">
        <v>5.8810000000000002</v>
      </c>
      <c r="BC195">
        <v>0.5</v>
      </c>
      <c r="BD195" t="s">
        <v>355</v>
      </c>
      <c r="BE195">
        <v>2</v>
      </c>
      <c r="BF195" t="b">
        <v>1</v>
      </c>
      <c r="BG195">
        <v>1657398203.2</v>
      </c>
      <c r="BH195">
        <v>1073.739</v>
      </c>
      <c r="BI195">
        <v>1148.54</v>
      </c>
      <c r="BJ195">
        <v>24.00018</v>
      </c>
      <c r="BK195">
        <v>19.750520000000002</v>
      </c>
      <c r="BL195">
        <v>1062.7170000000001</v>
      </c>
      <c r="BM195">
        <v>23.7407</v>
      </c>
      <c r="BN195">
        <v>499.95580000000001</v>
      </c>
      <c r="BO195">
        <v>70.443740000000005</v>
      </c>
      <c r="BP195">
        <v>4.1276640000000003E-2</v>
      </c>
      <c r="BQ195">
        <v>25.472370000000002</v>
      </c>
      <c r="BR195">
        <v>24.775030000000001</v>
      </c>
      <c r="BS195">
        <v>999.9</v>
      </c>
      <c r="BT195">
        <v>0</v>
      </c>
      <c r="BU195">
        <v>0</v>
      </c>
      <c r="BV195">
        <v>9975</v>
      </c>
      <c r="BW195">
        <v>0</v>
      </c>
      <c r="BX195">
        <v>303.34379999999999</v>
      </c>
      <c r="BY195">
        <v>-74.798869999999994</v>
      </c>
      <c r="BZ195">
        <v>1100.144</v>
      </c>
      <c r="CA195">
        <v>1171.6790000000001</v>
      </c>
      <c r="CB195">
        <v>4.2496520000000002</v>
      </c>
      <c r="CC195">
        <v>1148.54</v>
      </c>
      <c r="CD195">
        <v>19.750520000000002</v>
      </c>
      <c r="CE195">
        <v>1.6906620000000001</v>
      </c>
      <c r="CF195">
        <v>1.3913</v>
      </c>
      <c r="CG195">
        <v>14.81094</v>
      </c>
      <c r="CH195">
        <v>11.823130000000001</v>
      </c>
      <c r="CI195">
        <v>2000.038</v>
      </c>
      <c r="CJ195">
        <v>0.98000449999999995</v>
      </c>
      <c r="CK195">
        <v>1.99959E-2</v>
      </c>
      <c r="CL195">
        <v>0</v>
      </c>
      <c r="CM195">
        <v>2.39377</v>
      </c>
      <c r="CN195">
        <v>0</v>
      </c>
      <c r="CO195">
        <v>15268.45</v>
      </c>
      <c r="CP195">
        <v>17300.5</v>
      </c>
      <c r="CQ195">
        <v>41.987400000000001</v>
      </c>
      <c r="CR195">
        <v>40.811999999999998</v>
      </c>
      <c r="CS195">
        <v>41.055799999999998</v>
      </c>
      <c r="CT195">
        <v>39.0246</v>
      </c>
      <c r="CU195">
        <v>40.474800000000002</v>
      </c>
      <c r="CV195">
        <v>1960.047</v>
      </c>
      <c r="CW195">
        <v>39.991</v>
      </c>
      <c r="CX195">
        <v>0</v>
      </c>
      <c r="CY195">
        <v>1657398181.4000001</v>
      </c>
      <c r="CZ195">
        <v>0</v>
      </c>
      <c r="DA195">
        <v>0</v>
      </c>
      <c r="DB195" t="s">
        <v>356</v>
      </c>
      <c r="DC195">
        <v>1657313570</v>
      </c>
      <c r="DD195">
        <v>1657313571.5</v>
      </c>
      <c r="DE195">
        <v>0</v>
      </c>
      <c r="DF195">
        <v>-0.183</v>
      </c>
      <c r="DG195">
        <v>-4.0000000000000001E-3</v>
      </c>
      <c r="DH195">
        <v>8.7509999999999994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-74.351512195121899</v>
      </c>
      <c r="DO195">
        <v>-3.24741742160279</v>
      </c>
      <c r="DP195">
        <v>0.50389799257831003</v>
      </c>
      <c r="DQ195">
        <v>0</v>
      </c>
      <c r="DR195">
        <v>4.31481146341463</v>
      </c>
      <c r="DS195">
        <v>-0.37743783972125999</v>
      </c>
      <c r="DT195">
        <v>4.7346427096814997E-2</v>
      </c>
      <c r="DU195">
        <v>0</v>
      </c>
      <c r="DV195">
        <v>0</v>
      </c>
      <c r="DW195">
        <v>2</v>
      </c>
      <c r="DX195" t="s">
        <v>357</v>
      </c>
      <c r="DY195">
        <v>2.97539</v>
      </c>
      <c r="DZ195">
        <v>2.6930299999999998</v>
      </c>
      <c r="EA195">
        <v>0.13894100000000001</v>
      </c>
      <c r="EB195">
        <v>0.145761</v>
      </c>
      <c r="EC195">
        <v>8.2234399999999999E-2</v>
      </c>
      <c r="ED195">
        <v>7.1992700000000007E-2</v>
      </c>
      <c r="EE195">
        <v>33663.599999999999</v>
      </c>
      <c r="EF195">
        <v>36617.599999999999</v>
      </c>
      <c r="EG195">
        <v>35416.400000000001</v>
      </c>
      <c r="EH195">
        <v>38862.400000000001</v>
      </c>
      <c r="EI195">
        <v>46061.2</v>
      </c>
      <c r="EJ195">
        <v>52027.5</v>
      </c>
      <c r="EK195">
        <v>55313.8</v>
      </c>
      <c r="EL195">
        <v>62255.6</v>
      </c>
      <c r="EM195">
        <v>2.0190000000000001</v>
      </c>
      <c r="EN195">
        <v>2.1429999999999998</v>
      </c>
      <c r="EO195">
        <v>0.18194299999999999</v>
      </c>
      <c r="EP195">
        <v>0</v>
      </c>
      <c r="EQ195">
        <v>21.774000000000001</v>
      </c>
      <c r="ER195">
        <v>999.9</v>
      </c>
      <c r="ES195">
        <v>40.087000000000003</v>
      </c>
      <c r="ET195">
        <v>34.844999999999999</v>
      </c>
      <c r="EU195">
        <v>31.863800000000001</v>
      </c>
      <c r="EV195">
        <v>52.715200000000003</v>
      </c>
      <c r="EW195">
        <v>38.509599999999999</v>
      </c>
      <c r="EX195">
        <v>2</v>
      </c>
      <c r="EY195">
        <v>-0.22689000000000001</v>
      </c>
      <c r="EZ195">
        <v>-2.27529</v>
      </c>
      <c r="FA195">
        <v>20.1357</v>
      </c>
      <c r="FB195">
        <v>5.2017199999999999</v>
      </c>
      <c r="FC195">
        <v>12.0076</v>
      </c>
      <c r="FD195">
        <v>4.9756</v>
      </c>
      <c r="FE195">
        <v>3.2930000000000001</v>
      </c>
      <c r="FF195">
        <v>9999</v>
      </c>
      <c r="FG195">
        <v>9999</v>
      </c>
      <c r="FH195">
        <v>576.79999999999995</v>
      </c>
      <c r="FI195">
        <v>9999</v>
      </c>
      <c r="FJ195">
        <v>1.8631</v>
      </c>
      <c r="FK195">
        <v>1.8678300000000001</v>
      </c>
      <c r="FL195">
        <v>1.86765</v>
      </c>
      <c r="FM195">
        <v>1.86877</v>
      </c>
      <c r="FN195">
        <v>1.8695999999999999</v>
      </c>
      <c r="FO195">
        <v>1.8656900000000001</v>
      </c>
      <c r="FP195">
        <v>1.86676</v>
      </c>
      <c r="FQ195">
        <v>1.8681300000000001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11.07</v>
      </c>
      <c r="GF195">
        <v>0.25979999999999998</v>
      </c>
      <c r="GG195">
        <v>4.2916309927836904</v>
      </c>
      <c r="GH195">
        <v>7.6595765978979304E-3</v>
      </c>
      <c r="GI195">
        <v>-1.71084151979672E-6</v>
      </c>
      <c r="GJ195">
        <v>4.36376621208334E-10</v>
      </c>
      <c r="GK195">
        <v>-0.121359193448199</v>
      </c>
      <c r="GL195">
        <v>-4.8646536976697102E-3</v>
      </c>
      <c r="GM195">
        <v>1.0234933149142901E-3</v>
      </c>
      <c r="GN195">
        <v>-6.0182367739561398E-6</v>
      </c>
      <c r="GO195">
        <v>21</v>
      </c>
      <c r="GP195">
        <v>2191</v>
      </c>
      <c r="GQ195">
        <v>2</v>
      </c>
      <c r="GR195">
        <v>49</v>
      </c>
      <c r="GS195">
        <v>1410.6</v>
      </c>
      <c r="GT195">
        <v>1410.6</v>
      </c>
      <c r="GU195">
        <v>2.97363</v>
      </c>
      <c r="GV195">
        <v>2.63062</v>
      </c>
      <c r="GW195">
        <v>2.2485400000000002</v>
      </c>
      <c r="GX195">
        <v>2.7575699999999999</v>
      </c>
      <c r="GY195">
        <v>1.9958499999999999</v>
      </c>
      <c r="GZ195">
        <v>2.3742700000000001</v>
      </c>
      <c r="HA195">
        <v>37.027000000000001</v>
      </c>
      <c r="HB195">
        <v>12.967499999999999</v>
      </c>
      <c r="HC195">
        <v>18</v>
      </c>
      <c r="HD195">
        <v>502.40100000000001</v>
      </c>
      <c r="HE195">
        <v>583.06200000000001</v>
      </c>
      <c r="HF195">
        <v>25.0533</v>
      </c>
      <c r="HG195">
        <v>24.367100000000001</v>
      </c>
      <c r="HH195">
        <v>29.998999999999999</v>
      </c>
      <c r="HI195">
        <v>24.450500000000002</v>
      </c>
      <c r="HJ195">
        <v>24.3947</v>
      </c>
      <c r="HK195">
        <v>59.556199999999997</v>
      </c>
      <c r="HL195">
        <v>35.053600000000003</v>
      </c>
      <c r="HM195">
        <v>0</v>
      </c>
      <c r="HN195">
        <v>25.156500000000001</v>
      </c>
      <c r="HO195">
        <v>1173.69</v>
      </c>
      <c r="HP195">
        <v>19.768899999999999</v>
      </c>
      <c r="HQ195">
        <v>102.643</v>
      </c>
      <c r="HR195">
        <v>103.675</v>
      </c>
    </row>
    <row r="196" spans="1:226" x14ac:dyDescent="0.2">
      <c r="A196">
        <v>180</v>
      </c>
      <c r="B196">
        <v>1657398211</v>
      </c>
      <c r="C196">
        <v>2513</v>
      </c>
      <c r="D196" t="s">
        <v>720</v>
      </c>
      <c r="E196" t="s">
        <v>721</v>
      </c>
      <c r="F196">
        <v>5</v>
      </c>
      <c r="G196" t="s">
        <v>585</v>
      </c>
      <c r="H196" t="s">
        <v>354</v>
      </c>
      <c r="I196">
        <v>1657398208.5</v>
      </c>
      <c r="J196">
        <f t="shared" si="68"/>
        <v>3.7008872562380906E-3</v>
      </c>
      <c r="K196">
        <f t="shared" si="69"/>
        <v>3.7008872562380906</v>
      </c>
      <c r="L196">
        <f t="shared" si="70"/>
        <v>43.696559656985173</v>
      </c>
      <c r="M196">
        <f t="shared" si="71"/>
        <v>1091.58777777778</v>
      </c>
      <c r="N196">
        <f t="shared" si="72"/>
        <v>556.49513558631918</v>
      </c>
      <c r="O196">
        <f t="shared" si="73"/>
        <v>39.222963609936137</v>
      </c>
      <c r="P196">
        <f t="shared" si="74"/>
        <v>76.937433855048937</v>
      </c>
      <c r="Q196">
        <f t="shared" si="75"/>
        <v>0.14378762208568621</v>
      </c>
      <c r="R196">
        <f t="shared" si="76"/>
        <v>2.3788555244485732</v>
      </c>
      <c r="S196">
        <f t="shared" si="77"/>
        <v>0.13912792607676255</v>
      </c>
      <c r="T196">
        <f t="shared" si="78"/>
        <v>8.7361029654946049E-2</v>
      </c>
      <c r="U196">
        <f t="shared" si="79"/>
        <v>321.52277038020731</v>
      </c>
      <c r="V196">
        <f t="shared" si="80"/>
        <v>26.607638022450065</v>
      </c>
      <c r="W196">
        <f t="shared" si="81"/>
        <v>26.607638022450065</v>
      </c>
      <c r="X196">
        <f t="shared" si="82"/>
        <v>3.4975050411757733</v>
      </c>
      <c r="Y196">
        <f t="shared" si="83"/>
        <v>51.720874397315164</v>
      </c>
      <c r="Z196">
        <f t="shared" si="84"/>
        <v>1.6916549636902811</v>
      </c>
      <c r="AA196">
        <f t="shared" si="85"/>
        <v>3.2707392970488822</v>
      </c>
      <c r="AB196">
        <f t="shared" si="86"/>
        <v>1.8058500774854922</v>
      </c>
      <c r="AC196">
        <f t="shared" si="87"/>
        <v>-163.20912800009978</v>
      </c>
      <c r="AD196">
        <f t="shared" si="88"/>
        <v>-145.32935845662948</v>
      </c>
      <c r="AE196">
        <f t="shared" si="89"/>
        <v>-13.058415086710983</v>
      </c>
      <c r="AF196">
        <f t="shared" si="90"/>
        <v>-7.4131163232920017E-2</v>
      </c>
      <c r="AG196">
        <f t="shared" si="91"/>
        <v>59.626714730977739</v>
      </c>
      <c r="AH196">
        <f t="shared" si="92"/>
        <v>3.7071726301045338</v>
      </c>
      <c r="AI196">
        <f t="shared" si="93"/>
        <v>43.696559656985173</v>
      </c>
      <c r="AJ196">
        <v>1190.34646908986</v>
      </c>
      <c r="AK196">
        <v>1125.2282424242401</v>
      </c>
      <c r="AL196">
        <v>3.3923702830726001</v>
      </c>
      <c r="AM196">
        <v>65.913837987042498</v>
      </c>
      <c r="AN196">
        <f t="shared" si="94"/>
        <v>3.7008872562380906</v>
      </c>
      <c r="AO196">
        <v>19.7470413811097</v>
      </c>
      <c r="AP196">
        <v>23.9947012121212</v>
      </c>
      <c r="AQ196">
        <v>1.78893259180261E-4</v>
      </c>
      <c r="AR196">
        <v>77.476854828919798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37553.859122819551</v>
      </c>
      <c r="AX196">
        <f t="shared" si="98"/>
        <v>2000.0444444444399</v>
      </c>
      <c r="AY196">
        <f t="shared" si="99"/>
        <v>1681.237166000104</v>
      </c>
      <c r="AZ196">
        <f t="shared" si="100"/>
        <v>0.84059990300220944</v>
      </c>
      <c r="BA196">
        <f t="shared" si="101"/>
        <v>0.16075781279426415</v>
      </c>
      <c r="BB196">
        <v>5.8810000000000002</v>
      </c>
      <c r="BC196">
        <v>0.5</v>
      </c>
      <c r="BD196" t="s">
        <v>355</v>
      </c>
      <c r="BE196">
        <v>2</v>
      </c>
      <c r="BF196" t="b">
        <v>1</v>
      </c>
      <c r="BG196">
        <v>1657398208.5</v>
      </c>
      <c r="BH196">
        <v>1091.58777777778</v>
      </c>
      <c r="BI196">
        <v>1166.47888888889</v>
      </c>
      <c r="BJ196">
        <v>24.001188888888901</v>
      </c>
      <c r="BK196">
        <v>19.745555555555601</v>
      </c>
      <c r="BL196">
        <v>1080.4677777777799</v>
      </c>
      <c r="BM196">
        <v>23.741677777777799</v>
      </c>
      <c r="BN196">
        <v>500.01044444444398</v>
      </c>
      <c r="BO196">
        <v>70.4421777777778</v>
      </c>
      <c r="BP196">
        <v>3.9954233333333297E-2</v>
      </c>
      <c r="BQ196">
        <v>25.4744555555556</v>
      </c>
      <c r="BR196">
        <v>24.767877777777802</v>
      </c>
      <c r="BS196">
        <v>999.9</v>
      </c>
      <c r="BT196">
        <v>0</v>
      </c>
      <c r="BU196">
        <v>0</v>
      </c>
      <c r="BV196">
        <v>10032.222222222201</v>
      </c>
      <c r="BW196">
        <v>0</v>
      </c>
      <c r="BX196">
        <v>296.86211111111101</v>
      </c>
      <c r="BY196">
        <v>-74.891477777777794</v>
      </c>
      <c r="BZ196">
        <v>1118.43333333333</v>
      </c>
      <c r="CA196">
        <v>1189.9777777777799</v>
      </c>
      <c r="CB196">
        <v>4.2556233333333298</v>
      </c>
      <c r="CC196">
        <v>1166.47888888889</v>
      </c>
      <c r="CD196">
        <v>19.745555555555601</v>
      </c>
      <c r="CE196">
        <v>1.6906977777777801</v>
      </c>
      <c r="CF196">
        <v>1.3909199999999999</v>
      </c>
      <c r="CG196">
        <v>14.8112777777778</v>
      </c>
      <c r="CH196">
        <v>11.8190111111111</v>
      </c>
      <c r="CI196">
        <v>2000.0444444444399</v>
      </c>
      <c r="CJ196">
        <v>0.98000366666666605</v>
      </c>
      <c r="CK196">
        <v>1.9996788888888901E-2</v>
      </c>
      <c r="CL196">
        <v>0</v>
      </c>
      <c r="CM196">
        <v>2.3735666666666702</v>
      </c>
      <c r="CN196">
        <v>0</v>
      </c>
      <c r="CO196">
        <v>15248.5777777778</v>
      </c>
      <c r="CP196">
        <v>17300.5444444444</v>
      </c>
      <c r="CQ196">
        <v>42.055111111111103</v>
      </c>
      <c r="CR196">
        <v>40.798222222222201</v>
      </c>
      <c r="CS196">
        <v>41.125</v>
      </c>
      <c r="CT196">
        <v>38.826111111111103</v>
      </c>
      <c r="CU196">
        <v>40.527555555555601</v>
      </c>
      <c r="CV196">
        <v>1960.05111111111</v>
      </c>
      <c r="CW196">
        <v>39.994444444444397</v>
      </c>
      <c r="CX196">
        <v>0</v>
      </c>
      <c r="CY196">
        <v>1657398186.8</v>
      </c>
      <c r="CZ196">
        <v>0</v>
      </c>
      <c r="DA196">
        <v>0</v>
      </c>
      <c r="DB196" t="s">
        <v>356</v>
      </c>
      <c r="DC196">
        <v>1657313570</v>
      </c>
      <c r="DD196">
        <v>1657313571.5</v>
      </c>
      <c r="DE196">
        <v>0</v>
      </c>
      <c r="DF196">
        <v>-0.183</v>
      </c>
      <c r="DG196">
        <v>-4.0000000000000001E-3</v>
      </c>
      <c r="DH196">
        <v>8.7509999999999994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-74.687456097560997</v>
      </c>
      <c r="DO196">
        <v>-1.5693930313591</v>
      </c>
      <c r="DP196">
        <v>0.39429619363681301</v>
      </c>
      <c r="DQ196">
        <v>0</v>
      </c>
      <c r="DR196">
        <v>4.2890226829268299</v>
      </c>
      <c r="DS196">
        <v>-0.38907512195122301</v>
      </c>
      <c r="DT196">
        <v>4.7553701198539203E-2</v>
      </c>
      <c r="DU196">
        <v>0</v>
      </c>
      <c r="DV196">
        <v>0</v>
      </c>
      <c r="DW196">
        <v>2</v>
      </c>
      <c r="DX196" t="s">
        <v>357</v>
      </c>
      <c r="DY196">
        <v>2.9752200000000002</v>
      </c>
      <c r="DZ196">
        <v>2.6908500000000002</v>
      </c>
      <c r="EA196">
        <v>0.140316</v>
      </c>
      <c r="EB196">
        <v>0.14708599999999999</v>
      </c>
      <c r="EC196">
        <v>8.2184499999999994E-2</v>
      </c>
      <c r="ED196">
        <v>7.1965299999999996E-2</v>
      </c>
      <c r="EE196">
        <v>33610.5</v>
      </c>
      <c r="EF196">
        <v>36561.5</v>
      </c>
      <c r="EG196">
        <v>35416.9</v>
      </c>
      <c r="EH196">
        <v>38863</v>
      </c>
      <c r="EI196">
        <v>46064.1</v>
      </c>
      <c r="EJ196">
        <v>52029.9</v>
      </c>
      <c r="EK196">
        <v>55314.2</v>
      </c>
      <c r="EL196">
        <v>62256.5</v>
      </c>
      <c r="EM196">
        <v>2.0196000000000001</v>
      </c>
      <c r="EN196">
        <v>2.1434000000000002</v>
      </c>
      <c r="EO196">
        <v>0.181973</v>
      </c>
      <c r="EP196">
        <v>0</v>
      </c>
      <c r="EQ196">
        <v>21.758199999999999</v>
      </c>
      <c r="ER196">
        <v>999.9</v>
      </c>
      <c r="ES196">
        <v>40.087000000000003</v>
      </c>
      <c r="ET196">
        <v>34.835000000000001</v>
      </c>
      <c r="EU196">
        <v>31.848299999999998</v>
      </c>
      <c r="EV196">
        <v>52.3352</v>
      </c>
      <c r="EW196">
        <v>38.489600000000003</v>
      </c>
      <c r="EX196">
        <v>2</v>
      </c>
      <c r="EY196">
        <v>-0.22823199999999999</v>
      </c>
      <c r="EZ196">
        <v>-2.36233</v>
      </c>
      <c r="FA196">
        <v>20.132300000000001</v>
      </c>
      <c r="FB196">
        <v>5.2017199999999999</v>
      </c>
      <c r="FC196">
        <v>12.008800000000001</v>
      </c>
      <c r="FD196">
        <v>4.9740000000000002</v>
      </c>
      <c r="FE196">
        <v>3.2930000000000001</v>
      </c>
      <c r="FF196">
        <v>9999</v>
      </c>
      <c r="FG196">
        <v>9999</v>
      </c>
      <c r="FH196">
        <v>576.79999999999995</v>
      </c>
      <c r="FI196">
        <v>9999</v>
      </c>
      <c r="FJ196">
        <v>1.8631</v>
      </c>
      <c r="FK196">
        <v>1.8678600000000001</v>
      </c>
      <c r="FL196">
        <v>1.86768</v>
      </c>
      <c r="FM196">
        <v>1.8688</v>
      </c>
      <c r="FN196">
        <v>1.8696299999999999</v>
      </c>
      <c r="FO196">
        <v>1.8656900000000001</v>
      </c>
      <c r="FP196">
        <v>1.86676</v>
      </c>
      <c r="FQ196">
        <v>1.8681300000000001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11.16</v>
      </c>
      <c r="GF196">
        <v>0.2591</v>
      </c>
      <c r="GG196">
        <v>4.2916309927836904</v>
      </c>
      <c r="GH196">
        <v>7.6595765978979304E-3</v>
      </c>
      <c r="GI196">
        <v>-1.71084151979672E-6</v>
      </c>
      <c r="GJ196">
        <v>4.36376621208334E-10</v>
      </c>
      <c r="GK196">
        <v>-0.121359193448199</v>
      </c>
      <c r="GL196">
        <v>-4.8646536976697102E-3</v>
      </c>
      <c r="GM196">
        <v>1.0234933149142901E-3</v>
      </c>
      <c r="GN196">
        <v>-6.0182367739561398E-6</v>
      </c>
      <c r="GO196">
        <v>21</v>
      </c>
      <c r="GP196">
        <v>2191</v>
      </c>
      <c r="GQ196">
        <v>2</v>
      </c>
      <c r="GR196">
        <v>49</v>
      </c>
      <c r="GS196">
        <v>1410.7</v>
      </c>
      <c r="GT196">
        <v>1410.7</v>
      </c>
      <c r="GU196">
        <v>3.0041500000000001</v>
      </c>
      <c r="GV196">
        <v>2.63184</v>
      </c>
      <c r="GW196">
        <v>2.2485400000000002</v>
      </c>
      <c r="GX196">
        <v>2.7575699999999999</v>
      </c>
      <c r="GY196">
        <v>1.9958499999999999</v>
      </c>
      <c r="GZ196">
        <v>2.3754900000000001</v>
      </c>
      <c r="HA196">
        <v>37.027000000000001</v>
      </c>
      <c r="HB196">
        <v>12.95</v>
      </c>
      <c r="HC196">
        <v>18</v>
      </c>
      <c r="HD196">
        <v>502.68</v>
      </c>
      <c r="HE196">
        <v>583.23</v>
      </c>
      <c r="HF196">
        <v>25.224599999999999</v>
      </c>
      <c r="HG196">
        <v>24.3536</v>
      </c>
      <c r="HH196">
        <v>29.998799999999999</v>
      </c>
      <c r="HI196">
        <v>24.438700000000001</v>
      </c>
      <c r="HJ196">
        <v>24.383299999999998</v>
      </c>
      <c r="HK196">
        <v>60.2286</v>
      </c>
      <c r="HL196">
        <v>35.053600000000003</v>
      </c>
      <c r="HM196">
        <v>0</v>
      </c>
      <c r="HN196">
        <v>25.317799999999998</v>
      </c>
      <c r="HO196">
        <v>1193.75</v>
      </c>
      <c r="HP196">
        <v>19.806699999999999</v>
      </c>
      <c r="HQ196">
        <v>102.64400000000001</v>
      </c>
      <c r="HR196">
        <v>103.67700000000001</v>
      </c>
    </row>
    <row r="197" spans="1:226" x14ac:dyDescent="0.2">
      <c r="A197">
        <v>181</v>
      </c>
      <c r="B197">
        <v>1657398216</v>
      </c>
      <c r="C197">
        <v>2518</v>
      </c>
      <c r="D197" t="s">
        <v>722</v>
      </c>
      <c r="E197" t="s">
        <v>723</v>
      </c>
      <c r="F197">
        <v>5</v>
      </c>
      <c r="G197" t="s">
        <v>585</v>
      </c>
      <c r="H197" t="s">
        <v>354</v>
      </c>
      <c r="I197">
        <v>1657398213.2</v>
      </c>
      <c r="J197">
        <f t="shared" si="68"/>
        <v>3.6572168538987629E-3</v>
      </c>
      <c r="K197">
        <f t="shared" si="69"/>
        <v>3.6572168538987628</v>
      </c>
      <c r="L197">
        <f t="shared" si="70"/>
        <v>44.009677990406225</v>
      </c>
      <c r="M197">
        <f t="shared" si="71"/>
        <v>1107.123</v>
      </c>
      <c r="N197">
        <f t="shared" si="72"/>
        <v>560.68593251052971</v>
      </c>
      <c r="O197">
        <f t="shared" si="73"/>
        <v>39.51740035311942</v>
      </c>
      <c r="P197">
        <f t="shared" si="74"/>
        <v>78.030534198082449</v>
      </c>
      <c r="Q197">
        <f t="shared" si="75"/>
        <v>0.14169278360907106</v>
      </c>
      <c r="R197">
        <f t="shared" si="76"/>
        <v>2.3761809565831511</v>
      </c>
      <c r="S197">
        <f t="shared" si="77"/>
        <v>0.1371606517511135</v>
      </c>
      <c r="T197">
        <f t="shared" si="78"/>
        <v>8.6120525598939651E-2</v>
      </c>
      <c r="U197">
        <f t="shared" si="79"/>
        <v>321.55800299999999</v>
      </c>
      <c r="V197">
        <f t="shared" si="80"/>
        <v>26.620247416605824</v>
      </c>
      <c r="W197">
        <f t="shared" si="81"/>
        <v>26.620247416605824</v>
      </c>
      <c r="X197">
        <f t="shared" si="82"/>
        <v>3.5001036710052067</v>
      </c>
      <c r="Y197">
        <f t="shared" si="83"/>
        <v>51.679062517248454</v>
      </c>
      <c r="Z197">
        <f t="shared" si="84"/>
        <v>1.6900247833692963</v>
      </c>
      <c r="AA197">
        <f t="shared" si="85"/>
        <v>3.2702311169155442</v>
      </c>
      <c r="AB197">
        <f t="shared" si="86"/>
        <v>1.8100788876359104</v>
      </c>
      <c r="AC197">
        <f t="shared" si="87"/>
        <v>-161.28326325693544</v>
      </c>
      <c r="AD197">
        <f t="shared" si="88"/>
        <v>-147.11635052446221</v>
      </c>
      <c r="AE197">
        <f t="shared" si="89"/>
        <v>-13.23452700689565</v>
      </c>
      <c r="AF197">
        <f t="shared" si="90"/>
        <v>-7.6137788293294761E-2</v>
      </c>
      <c r="AG197">
        <f t="shared" si="91"/>
        <v>59.748001297844425</v>
      </c>
      <c r="AH197">
        <f t="shared" si="92"/>
        <v>3.6947845111371826</v>
      </c>
      <c r="AI197">
        <f t="shared" si="93"/>
        <v>44.009677990406225</v>
      </c>
      <c r="AJ197">
        <v>1207.32840666075</v>
      </c>
      <c r="AK197">
        <v>1142.0222424242399</v>
      </c>
      <c r="AL197">
        <v>3.3430857016886901</v>
      </c>
      <c r="AM197">
        <v>65.913837987042498</v>
      </c>
      <c r="AN197">
        <f t="shared" si="94"/>
        <v>3.6572168538987628</v>
      </c>
      <c r="AO197">
        <v>19.7392718986343</v>
      </c>
      <c r="AP197">
        <v>23.963038787878801</v>
      </c>
      <c r="AQ197">
        <v>-5.8016054009143803E-3</v>
      </c>
      <c r="AR197">
        <v>77.476854828919798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37490.110922902051</v>
      </c>
      <c r="AX197">
        <f t="shared" si="98"/>
        <v>2000.261</v>
      </c>
      <c r="AY197">
        <f t="shared" si="99"/>
        <v>1681.4194199999999</v>
      </c>
      <c r="AZ197">
        <f t="shared" si="100"/>
        <v>0.84060001169847332</v>
      </c>
      <c r="BA197">
        <f t="shared" si="101"/>
        <v>0.16075802257805355</v>
      </c>
      <c r="BB197">
        <v>5.8810000000000002</v>
      </c>
      <c r="BC197">
        <v>0.5</v>
      </c>
      <c r="BD197" t="s">
        <v>355</v>
      </c>
      <c r="BE197">
        <v>2</v>
      </c>
      <c r="BF197" t="b">
        <v>1</v>
      </c>
      <c r="BG197">
        <v>1657398213.2</v>
      </c>
      <c r="BH197">
        <v>1107.123</v>
      </c>
      <c r="BI197">
        <v>1182.2049999999999</v>
      </c>
      <c r="BJ197">
        <v>23.978629999999999</v>
      </c>
      <c r="BK197">
        <v>19.737310000000001</v>
      </c>
      <c r="BL197">
        <v>1095.9169999999999</v>
      </c>
      <c r="BM197">
        <v>23.719809999999999</v>
      </c>
      <c r="BN197">
        <v>500.03289999999998</v>
      </c>
      <c r="BO197">
        <v>70.441270000000003</v>
      </c>
      <c r="BP197">
        <v>3.9186279999999997E-2</v>
      </c>
      <c r="BQ197">
        <v>25.47184</v>
      </c>
      <c r="BR197">
        <v>24.756769999999999</v>
      </c>
      <c r="BS197">
        <v>999.9</v>
      </c>
      <c r="BT197">
        <v>0</v>
      </c>
      <c r="BU197">
        <v>0</v>
      </c>
      <c r="BV197">
        <v>10014.5</v>
      </c>
      <c r="BW197">
        <v>0</v>
      </c>
      <c r="BX197">
        <v>307.02859999999998</v>
      </c>
      <c r="BY197">
        <v>-75.080399999999997</v>
      </c>
      <c r="BZ197">
        <v>1134.325</v>
      </c>
      <c r="CA197">
        <v>1206.01</v>
      </c>
      <c r="CB197">
        <v>4.2413020000000001</v>
      </c>
      <c r="CC197">
        <v>1182.2049999999999</v>
      </c>
      <c r="CD197">
        <v>19.737310000000001</v>
      </c>
      <c r="CE197">
        <v>1.6890849999999999</v>
      </c>
      <c r="CF197">
        <v>1.3903220000000001</v>
      </c>
      <c r="CG197">
        <v>14.796469999999999</v>
      </c>
      <c r="CH197">
        <v>11.81249</v>
      </c>
      <c r="CI197">
        <v>2000.261</v>
      </c>
      <c r="CJ197">
        <v>0.97999959999999997</v>
      </c>
      <c r="CK197">
        <v>2.000031E-2</v>
      </c>
      <c r="CL197">
        <v>0</v>
      </c>
      <c r="CM197">
        <v>2.4060700000000002</v>
      </c>
      <c r="CN197">
        <v>0</v>
      </c>
      <c r="CO197">
        <v>15232.45</v>
      </c>
      <c r="CP197">
        <v>17302.43</v>
      </c>
      <c r="CQ197">
        <v>41.956000000000003</v>
      </c>
      <c r="CR197">
        <v>40.649799999999999</v>
      </c>
      <c r="CS197">
        <v>41.125</v>
      </c>
      <c r="CT197">
        <v>38.905999999999999</v>
      </c>
      <c r="CU197">
        <v>40.474800000000002</v>
      </c>
      <c r="CV197">
        <v>1960.2550000000001</v>
      </c>
      <c r="CW197">
        <v>40.006</v>
      </c>
      <c r="CX197">
        <v>0</v>
      </c>
      <c r="CY197">
        <v>1657398191.5999999</v>
      </c>
      <c r="CZ197">
        <v>0</v>
      </c>
      <c r="DA197">
        <v>0</v>
      </c>
      <c r="DB197" t="s">
        <v>356</v>
      </c>
      <c r="DC197">
        <v>1657313570</v>
      </c>
      <c r="DD197">
        <v>1657313571.5</v>
      </c>
      <c r="DE197">
        <v>0</v>
      </c>
      <c r="DF197">
        <v>-0.183</v>
      </c>
      <c r="DG197">
        <v>-4.0000000000000001E-3</v>
      </c>
      <c r="DH197">
        <v>8.7509999999999994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-74.807748780487799</v>
      </c>
      <c r="DO197">
        <v>-1.78837839721275</v>
      </c>
      <c r="DP197">
        <v>0.406088268743028</v>
      </c>
      <c r="DQ197">
        <v>0</v>
      </c>
      <c r="DR197">
        <v>4.2681785365853697</v>
      </c>
      <c r="DS197">
        <v>-0.26481094076654699</v>
      </c>
      <c r="DT197">
        <v>3.8734113505770801E-2</v>
      </c>
      <c r="DU197">
        <v>0</v>
      </c>
      <c r="DV197">
        <v>0</v>
      </c>
      <c r="DW197">
        <v>2</v>
      </c>
      <c r="DX197" t="s">
        <v>357</v>
      </c>
      <c r="DY197">
        <v>2.9762400000000002</v>
      </c>
      <c r="DZ197">
        <v>2.6962000000000002</v>
      </c>
      <c r="EA197">
        <v>0.14166000000000001</v>
      </c>
      <c r="EB197">
        <v>0.14835599999999999</v>
      </c>
      <c r="EC197">
        <v>8.2123600000000005E-2</v>
      </c>
      <c r="ED197">
        <v>7.1948399999999996E-2</v>
      </c>
      <c r="EE197">
        <v>33559.4</v>
      </c>
      <c r="EF197">
        <v>36508.400000000001</v>
      </c>
      <c r="EG197">
        <v>35418.300000000003</v>
      </c>
      <c r="EH197">
        <v>38864.300000000003</v>
      </c>
      <c r="EI197">
        <v>46068.7</v>
      </c>
      <c r="EJ197">
        <v>52031.8</v>
      </c>
      <c r="EK197">
        <v>55316</v>
      </c>
      <c r="EL197">
        <v>62257.599999999999</v>
      </c>
      <c r="EM197">
        <v>2.0206</v>
      </c>
      <c r="EN197">
        <v>2.1434000000000002</v>
      </c>
      <c r="EO197">
        <v>0.18253900000000001</v>
      </c>
      <c r="EP197">
        <v>0</v>
      </c>
      <c r="EQ197">
        <v>21.737200000000001</v>
      </c>
      <c r="ER197">
        <v>999.9</v>
      </c>
      <c r="ES197">
        <v>40.087000000000003</v>
      </c>
      <c r="ET197">
        <v>34.835000000000001</v>
      </c>
      <c r="EU197">
        <v>31.854299999999999</v>
      </c>
      <c r="EV197">
        <v>52.345199999999998</v>
      </c>
      <c r="EW197">
        <v>38.4054</v>
      </c>
      <c r="EX197">
        <v>2</v>
      </c>
      <c r="EY197">
        <v>-0.22890199999999999</v>
      </c>
      <c r="EZ197">
        <v>-2.4818099999999998</v>
      </c>
      <c r="FA197">
        <v>20.1313</v>
      </c>
      <c r="FB197">
        <v>5.2029100000000001</v>
      </c>
      <c r="FC197">
        <v>12.006399999999999</v>
      </c>
      <c r="FD197">
        <v>4.976</v>
      </c>
      <c r="FE197">
        <v>3.2930000000000001</v>
      </c>
      <c r="FF197">
        <v>9999</v>
      </c>
      <c r="FG197">
        <v>9999</v>
      </c>
      <c r="FH197">
        <v>576.79999999999995</v>
      </c>
      <c r="FI197">
        <v>9999</v>
      </c>
      <c r="FJ197">
        <v>1.8630100000000001</v>
      </c>
      <c r="FK197">
        <v>1.8678300000000001</v>
      </c>
      <c r="FL197">
        <v>1.86765</v>
      </c>
      <c r="FM197">
        <v>1.86877</v>
      </c>
      <c r="FN197">
        <v>1.8696299999999999</v>
      </c>
      <c r="FO197">
        <v>1.8656600000000001</v>
      </c>
      <c r="FP197">
        <v>1.86676</v>
      </c>
      <c r="FQ197">
        <v>1.8681000000000001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11.26</v>
      </c>
      <c r="GF197">
        <v>0.25840000000000002</v>
      </c>
      <c r="GG197">
        <v>4.2916309927836904</v>
      </c>
      <c r="GH197">
        <v>7.6595765978979304E-3</v>
      </c>
      <c r="GI197">
        <v>-1.71084151979672E-6</v>
      </c>
      <c r="GJ197">
        <v>4.36376621208334E-10</v>
      </c>
      <c r="GK197">
        <v>-0.121359193448199</v>
      </c>
      <c r="GL197">
        <v>-4.8646536976697102E-3</v>
      </c>
      <c r="GM197">
        <v>1.0234933149142901E-3</v>
      </c>
      <c r="GN197">
        <v>-6.0182367739561398E-6</v>
      </c>
      <c r="GO197">
        <v>21</v>
      </c>
      <c r="GP197">
        <v>2191</v>
      </c>
      <c r="GQ197">
        <v>2</v>
      </c>
      <c r="GR197">
        <v>49</v>
      </c>
      <c r="GS197">
        <v>1410.8</v>
      </c>
      <c r="GT197">
        <v>1410.7</v>
      </c>
      <c r="GU197">
        <v>3.0383300000000002</v>
      </c>
      <c r="GV197">
        <v>2.63184</v>
      </c>
      <c r="GW197">
        <v>2.2485400000000002</v>
      </c>
      <c r="GX197">
        <v>2.7575699999999999</v>
      </c>
      <c r="GY197">
        <v>1.9958499999999999</v>
      </c>
      <c r="GZ197">
        <v>2.36084</v>
      </c>
      <c r="HA197">
        <v>37.0032</v>
      </c>
      <c r="HB197">
        <v>12.9412</v>
      </c>
      <c r="HC197">
        <v>18</v>
      </c>
      <c r="HD197">
        <v>503.21300000000002</v>
      </c>
      <c r="HE197">
        <v>583.08500000000004</v>
      </c>
      <c r="HF197">
        <v>25.382899999999999</v>
      </c>
      <c r="HG197">
        <v>24.340499999999999</v>
      </c>
      <c r="HH197">
        <v>29.998899999999999</v>
      </c>
      <c r="HI197">
        <v>24.425999999999998</v>
      </c>
      <c r="HJ197">
        <v>24.3703</v>
      </c>
      <c r="HK197">
        <v>60.845100000000002</v>
      </c>
      <c r="HL197">
        <v>35.053600000000003</v>
      </c>
      <c r="HM197">
        <v>0</v>
      </c>
      <c r="HN197">
        <v>25.489799999999999</v>
      </c>
      <c r="HO197">
        <v>1207.1600000000001</v>
      </c>
      <c r="HP197">
        <v>19.852499999999999</v>
      </c>
      <c r="HQ197">
        <v>102.648</v>
      </c>
      <c r="HR197">
        <v>103.679</v>
      </c>
    </row>
    <row r="198" spans="1:226" x14ac:dyDescent="0.2">
      <c r="A198">
        <v>182</v>
      </c>
      <c r="B198">
        <v>1657398221</v>
      </c>
      <c r="C198">
        <v>2523</v>
      </c>
      <c r="D198" t="s">
        <v>724</v>
      </c>
      <c r="E198" t="s">
        <v>725</v>
      </c>
      <c r="F198">
        <v>5</v>
      </c>
      <c r="G198" t="s">
        <v>585</v>
      </c>
      <c r="H198" t="s">
        <v>354</v>
      </c>
      <c r="I198">
        <v>1657398218.5</v>
      </c>
      <c r="J198">
        <f t="shared" si="68"/>
        <v>3.6361569187673046E-3</v>
      </c>
      <c r="K198">
        <f t="shared" si="69"/>
        <v>3.6361569187673046</v>
      </c>
      <c r="L198">
        <f t="shared" si="70"/>
        <v>44.482672601415501</v>
      </c>
      <c r="M198">
        <f t="shared" si="71"/>
        <v>1124.52444444444</v>
      </c>
      <c r="N198">
        <f t="shared" si="72"/>
        <v>568.27011387938398</v>
      </c>
      <c r="O198">
        <f t="shared" si="73"/>
        <v>40.053277855917329</v>
      </c>
      <c r="P198">
        <f t="shared" si="74"/>
        <v>79.259649467795541</v>
      </c>
      <c r="Q198">
        <f t="shared" si="75"/>
        <v>0.1406545046800789</v>
      </c>
      <c r="R198">
        <f t="shared" si="76"/>
        <v>2.3704238899075669</v>
      </c>
      <c r="S198">
        <f t="shared" si="77"/>
        <v>0.13617694505319644</v>
      </c>
      <c r="T198">
        <f t="shared" si="78"/>
        <v>8.5501007921597788E-2</v>
      </c>
      <c r="U198">
        <f t="shared" si="79"/>
        <v>321.531862666667</v>
      </c>
      <c r="V198">
        <f t="shared" si="80"/>
        <v>26.62376525282804</v>
      </c>
      <c r="W198">
        <f t="shared" si="81"/>
        <v>26.62376525282804</v>
      </c>
      <c r="X198">
        <f t="shared" si="82"/>
        <v>3.5008289513409676</v>
      </c>
      <c r="Y198">
        <f t="shared" si="83"/>
        <v>51.636979162168053</v>
      </c>
      <c r="Z198">
        <f t="shared" si="84"/>
        <v>1.6880939849552499</v>
      </c>
      <c r="AA198">
        <f t="shared" si="85"/>
        <v>3.2691571279832643</v>
      </c>
      <c r="AB198">
        <f t="shared" si="86"/>
        <v>1.8127349663857177</v>
      </c>
      <c r="AC198">
        <f t="shared" si="87"/>
        <v>-160.35452011763815</v>
      </c>
      <c r="AD198">
        <f t="shared" si="88"/>
        <v>-147.91603343439598</v>
      </c>
      <c r="AE198">
        <f t="shared" si="89"/>
        <v>-13.338649898124874</v>
      </c>
      <c r="AF198">
        <f t="shared" si="90"/>
        <v>-7.7340783491990805E-2</v>
      </c>
      <c r="AG198">
        <f t="shared" si="91"/>
        <v>59.789877668937145</v>
      </c>
      <c r="AH198">
        <f t="shared" si="92"/>
        <v>3.654516515821709</v>
      </c>
      <c r="AI198">
        <f t="shared" si="93"/>
        <v>44.482672601415501</v>
      </c>
      <c r="AJ198">
        <v>1224.4515305760999</v>
      </c>
      <c r="AK198">
        <v>1158.72454545455</v>
      </c>
      <c r="AL198">
        <v>3.2992075033730401</v>
      </c>
      <c r="AM198">
        <v>65.913837987042498</v>
      </c>
      <c r="AN198">
        <f t="shared" si="94"/>
        <v>3.6361569187673046</v>
      </c>
      <c r="AO198">
        <v>19.736393469024001</v>
      </c>
      <c r="AP198">
        <v>23.945893939393901</v>
      </c>
      <c r="AQ198">
        <v>-7.8017850316633502E-3</v>
      </c>
      <c r="AR198">
        <v>77.476854828919798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37352.959459111822</v>
      </c>
      <c r="AX198">
        <f t="shared" si="98"/>
        <v>2000.09777777778</v>
      </c>
      <c r="AY198">
        <f t="shared" si="99"/>
        <v>1681.2822666666686</v>
      </c>
      <c r="AZ198">
        <f t="shared" si="100"/>
        <v>0.84060003733150823</v>
      </c>
      <c r="BA198">
        <f t="shared" si="101"/>
        <v>0.16075807204981088</v>
      </c>
      <c r="BB198">
        <v>5.8810000000000002</v>
      </c>
      <c r="BC198">
        <v>0.5</v>
      </c>
      <c r="BD198" t="s">
        <v>355</v>
      </c>
      <c r="BE198">
        <v>2</v>
      </c>
      <c r="BF198" t="b">
        <v>1</v>
      </c>
      <c r="BG198">
        <v>1657398218.5</v>
      </c>
      <c r="BH198">
        <v>1124.52444444444</v>
      </c>
      <c r="BI198">
        <v>1199.6966666666699</v>
      </c>
      <c r="BJ198">
        <v>23.950433333333301</v>
      </c>
      <c r="BK198">
        <v>19.754177777777802</v>
      </c>
      <c r="BL198">
        <v>1113.2233333333299</v>
      </c>
      <c r="BM198">
        <v>23.692577777777799</v>
      </c>
      <c r="BN198">
        <v>499.90911111111097</v>
      </c>
      <c r="BO198">
        <v>70.441311111111105</v>
      </c>
      <c r="BP198">
        <v>4.1504855555555602E-2</v>
      </c>
      <c r="BQ198">
        <v>25.4663111111111</v>
      </c>
      <c r="BR198">
        <v>24.753499999999999</v>
      </c>
      <c r="BS198">
        <v>999.9</v>
      </c>
      <c r="BT198">
        <v>0</v>
      </c>
      <c r="BU198">
        <v>0</v>
      </c>
      <c r="BV198">
        <v>9976.1111111111095</v>
      </c>
      <c r="BW198">
        <v>0</v>
      </c>
      <c r="BX198">
        <v>312.902777777778</v>
      </c>
      <c r="BY198">
        <v>-75.174000000000007</v>
      </c>
      <c r="BZ198">
        <v>1152.1144444444401</v>
      </c>
      <c r="CA198">
        <v>1223.8744444444401</v>
      </c>
      <c r="CB198">
        <v>4.1962344444444399</v>
      </c>
      <c r="CC198">
        <v>1199.6966666666699</v>
      </c>
      <c r="CD198">
        <v>19.754177777777802</v>
      </c>
      <c r="CE198">
        <v>1.6871</v>
      </c>
      <c r="CF198">
        <v>1.39151222222222</v>
      </c>
      <c r="CG198">
        <v>14.778233333333301</v>
      </c>
      <c r="CH198">
        <v>11.825433333333301</v>
      </c>
      <c r="CI198">
        <v>2000.09777777778</v>
      </c>
      <c r="CJ198">
        <v>0.979999333333333</v>
      </c>
      <c r="CK198">
        <v>2.0000722222222201E-2</v>
      </c>
      <c r="CL198">
        <v>0</v>
      </c>
      <c r="CM198">
        <v>2.38961111111111</v>
      </c>
      <c r="CN198">
        <v>0</v>
      </c>
      <c r="CO198">
        <v>15212.8888888889</v>
      </c>
      <c r="CP198">
        <v>17300.9888888889</v>
      </c>
      <c r="CQ198">
        <v>41.791444444444402</v>
      </c>
      <c r="CR198">
        <v>40.478888888888903</v>
      </c>
      <c r="CS198">
        <v>41.069000000000003</v>
      </c>
      <c r="CT198">
        <v>38.770666666666699</v>
      </c>
      <c r="CU198">
        <v>40.347000000000001</v>
      </c>
      <c r="CV198">
        <v>1960.0933333333301</v>
      </c>
      <c r="CW198">
        <v>40.004444444444403</v>
      </c>
      <c r="CX198">
        <v>0</v>
      </c>
      <c r="CY198">
        <v>1657398196.4000001</v>
      </c>
      <c r="CZ198">
        <v>0</v>
      </c>
      <c r="DA198">
        <v>0</v>
      </c>
      <c r="DB198" t="s">
        <v>356</v>
      </c>
      <c r="DC198">
        <v>1657313570</v>
      </c>
      <c r="DD198">
        <v>1657313571.5</v>
      </c>
      <c r="DE198">
        <v>0</v>
      </c>
      <c r="DF198">
        <v>-0.183</v>
      </c>
      <c r="DG198">
        <v>-4.0000000000000001E-3</v>
      </c>
      <c r="DH198">
        <v>8.7509999999999994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-74.982543902439005</v>
      </c>
      <c r="DO198">
        <v>-1.5734634146342199</v>
      </c>
      <c r="DP198">
        <v>0.37770312515983101</v>
      </c>
      <c r="DQ198">
        <v>0</v>
      </c>
      <c r="DR198">
        <v>4.2369000000000003</v>
      </c>
      <c r="DS198">
        <v>-0.18507449477351801</v>
      </c>
      <c r="DT198">
        <v>2.62204045474921E-2</v>
      </c>
      <c r="DU198">
        <v>0</v>
      </c>
      <c r="DV198">
        <v>0</v>
      </c>
      <c r="DW198">
        <v>2</v>
      </c>
      <c r="DX198" t="s">
        <v>357</v>
      </c>
      <c r="DY198">
        <v>2.97566</v>
      </c>
      <c r="DZ198">
        <v>2.6928399999999999</v>
      </c>
      <c r="EA198">
        <v>0.142985</v>
      </c>
      <c r="EB198">
        <v>0.14966599999999999</v>
      </c>
      <c r="EC198">
        <v>8.2081600000000005E-2</v>
      </c>
      <c r="ED198">
        <v>7.2075E-2</v>
      </c>
      <c r="EE198">
        <v>33508.199999999997</v>
      </c>
      <c r="EF198">
        <v>36453.1</v>
      </c>
      <c r="EG198">
        <v>35418.800000000003</v>
      </c>
      <c r="EH198">
        <v>38865.1</v>
      </c>
      <c r="EI198">
        <v>46071.1</v>
      </c>
      <c r="EJ198">
        <v>52026.400000000001</v>
      </c>
      <c r="EK198">
        <v>55316.2</v>
      </c>
      <c r="EL198">
        <v>62259.6</v>
      </c>
      <c r="EM198">
        <v>2.0202</v>
      </c>
      <c r="EN198">
        <v>2.1442000000000001</v>
      </c>
      <c r="EO198">
        <v>0.18435699999999999</v>
      </c>
      <c r="EP198">
        <v>0</v>
      </c>
      <c r="EQ198">
        <v>21.7196</v>
      </c>
      <c r="ER198">
        <v>999.9</v>
      </c>
      <c r="ES198">
        <v>40.087000000000003</v>
      </c>
      <c r="ET198">
        <v>34.814999999999998</v>
      </c>
      <c r="EU198">
        <v>31.813300000000002</v>
      </c>
      <c r="EV198">
        <v>52.385199999999998</v>
      </c>
      <c r="EW198">
        <v>38.509599999999999</v>
      </c>
      <c r="EX198">
        <v>2</v>
      </c>
      <c r="EY198">
        <v>-0.229939</v>
      </c>
      <c r="EZ198">
        <v>-2.6225499999999999</v>
      </c>
      <c r="FA198">
        <v>20.129100000000001</v>
      </c>
      <c r="FB198">
        <v>5.2029100000000001</v>
      </c>
      <c r="FC198">
        <v>12.006399999999999</v>
      </c>
      <c r="FD198">
        <v>4.9756</v>
      </c>
      <c r="FE198">
        <v>3.2930000000000001</v>
      </c>
      <c r="FF198">
        <v>9999</v>
      </c>
      <c r="FG198">
        <v>9999</v>
      </c>
      <c r="FH198">
        <v>576.79999999999995</v>
      </c>
      <c r="FI198">
        <v>9999</v>
      </c>
      <c r="FJ198">
        <v>1.8630100000000001</v>
      </c>
      <c r="FK198">
        <v>1.86795</v>
      </c>
      <c r="FL198">
        <v>1.86765</v>
      </c>
      <c r="FM198">
        <v>1.86877</v>
      </c>
      <c r="FN198">
        <v>1.8695999999999999</v>
      </c>
      <c r="FO198">
        <v>1.8656900000000001</v>
      </c>
      <c r="FP198">
        <v>1.86676</v>
      </c>
      <c r="FQ198">
        <v>1.8681300000000001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11.35</v>
      </c>
      <c r="GF198">
        <v>0.25769999999999998</v>
      </c>
      <c r="GG198">
        <v>4.2916309927836904</v>
      </c>
      <c r="GH198">
        <v>7.6595765978979304E-3</v>
      </c>
      <c r="GI198">
        <v>-1.71084151979672E-6</v>
      </c>
      <c r="GJ198">
        <v>4.36376621208334E-10</v>
      </c>
      <c r="GK198">
        <v>-0.121359193448199</v>
      </c>
      <c r="GL198">
        <v>-4.8646536976697102E-3</v>
      </c>
      <c r="GM198">
        <v>1.0234933149142901E-3</v>
      </c>
      <c r="GN198">
        <v>-6.0182367739561398E-6</v>
      </c>
      <c r="GO198">
        <v>21</v>
      </c>
      <c r="GP198">
        <v>2191</v>
      </c>
      <c r="GQ198">
        <v>2</v>
      </c>
      <c r="GR198">
        <v>49</v>
      </c>
      <c r="GS198">
        <v>1410.8</v>
      </c>
      <c r="GT198">
        <v>1410.8</v>
      </c>
      <c r="GU198">
        <v>3.0700699999999999</v>
      </c>
      <c r="GV198">
        <v>2.6269499999999999</v>
      </c>
      <c r="GW198">
        <v>2.2485400000000002</v>
      </c>
      <c r="GX198">
        <v>2.7575699999999999</v>
      </c>
      <c r="GY198">
        <v>1.9958499999999999</v>
      </c>
      <c r="GZ198">
        <v>2.3815900000000001</v>
      </c>
      <c r="HA198">
        <v>36.979399999999998</v>
      </c>
      <c r="HB198">
        <v>12.95</v>
      </c>
      <c r="HC198">
        <v>18</v>
      </c>
      <c r="HD198">
        <v>502.827</v>
      </c>
      <c r="HE198">
        <v>583.54700000000003</v>
      </c>
      <c r="HF198">
        <v>25.553599999999999</v>
      </c>
      <c r="HG198">
        <v>24.326599999999999</v>
      </c>
      <c r="HH198">
        <v>29.998799999999999</v>
      </c>
      <c r="HI198">
        <v>24.412500000000001</v>
      </c>
      <c r="HJ198">
        <v>24.358899999999998</v>
      </c>
      <c r="HK198">
        <v>61.426000000000002</v>
      </c>
      <c r="HL198">
        <v>34.779499999999999</v>
      </c>
      <c r="HM198">
        <v>0</v>
      </c>
      <c r="HN198">
        <v>25.661100000000001</v>
      </c>
      <c r="HO198">
        <v>1227.3</v>
      </c>
      <c r="HP198">
        <v>19.905999999999999</v>
      </c>
      <c r="HQ198">
        <v>102.649</v>
      </c>
      <c r="HR198">
        <v>103.682</v>
      </c>
    </row>
    <row r="199" spans="1:226" x14ac:dyDescent="0.2">
      <c r="A199">
        <v>183</v>
      </c>
      <c r="B199">
        <v>1657398226</v>
      </c>
      <c r="C199">
        <v>2528</v>
      </c>
      <c r="D199" t="s">
        <v>726</v>
      </c>
      <c r="E199" t="s">
        <v>727</v>
      </c>
      <c r="F199">
        <v>5</v>
      </c>
      <c r="G199" t="s">
        <v>585</v>
      </c>
      <c r="H199" t="s">
        <v>354</v>
      </c>
      <c r="I199">
        <v>1657398223.2</v>
      </c>
      <c r="J199">
        <f t="shared" si="68"/>
        <v>3.6276376930426367E-3</v>
      </c>
      <c r="K199">
        <f t="shared" si="69"/>
        <v>3.6276376930426366</v>
      </c>
      <c r="L199">
        <f t="shared" si="70"/>
        <v>44.625712634711917</v>
      </c>
      <c r="M199">
        <f t="shared" si="71"/>
        <v>1139.787</v>
      </c>
      <c r="N199">
        <f t="shared" si="72"/>
        <v>579.35546867372261</v>
      </c>
      <c r="O199">
        <f t="shared" si="73"/>
        <v>40.834563594872392</v>
      </c>
      <c r="P199">
        <f t="shared" si="74"/>
        <v>80.335316144776783</v>
      </c>
      <c r="Q199">
        <f t="shared" si="75"/>
        <v>0.14012198869581094</v>
      </c>
      <c r="R199">
        <f t="shared" si="76"/>
        <v>2.3757945306625254</v>
      </c>
      <c r="S199">
        <f t="shared" si="77"/>
        <v>0.13568739671188007</v>
      </c>
      <c r="T199">
        <f t="shared" si="78"/>
        <v>8.5191362326206249E-2</v>
      </c>
      <c r="U199">
        <f t="shared" si="79"/>
        <v>321.52435860000003</v>
      </c>
      <c r="V199">
        <f t="shared" si="80"/>
        <v>26.632433014048452</v>
      </c>
      <c r="W199">
        <f t="shared" si="81"/>
        <v>26.632433014048452</v>
      </c>
      <c r="X199">
        <f t="shared" si="82"/>
        <v>3.5026165634880302</v>
      </c>
      <c r="Y199">
        <f t="shared" si="83"/>
        <v>51.596708271994316</v>
      </c>
      <c r="Z199">
        <f t="shared" si="84"/>
        <v>1.687623333132404</v>
      </c>
      <c r="AA199">
        <f t="shared" si="85"/>
        <v>3.2707965094130103</v>
      </c>
      <c r="AB199">
        <f t="shared" si="86"/>
        <v>1.8149932303556262</v>
      </c>
      <c r="AC199">
        <f t="shared" si="87"/>
        <v>-159.97882226318029</v>
      </c>
      <c r="AD199">
        <f t="shared" si="88"/>
        <v>-148.28047984930436</v>
      </c>
      <c r="AE199">
        <f t="shared" si="89"/>
        <v>-13.342432269573205</v>
      </c>
      <c r="AF199">
        <f t="shared" si="90"/>
        <v>-7.7375782057799825E-2</v>
      </c>
      <c r="AG199">
        <f t="shared" si="91"/>
        <v>59.796243004504014</v>
      </c>
      <c r="AH199">
        <f t="shared" si="92"/>
        <v>3.6054987434004371</v>
      </c>
      <c r="AI199">
        <f t="shared" si="93"/>
        <v>44.625712634711917</v>
      </c>
      <c r="AJ199">
        <v>1240.7410201462999</v>
      </c>
      <c r="AK199">
        <v>1175.19333333333</v>
      </c>
      <c r="AL199">
        <v>3.2102689393089401</v>
      </c>
      <c r="AM199">
        <v>65.913837987042498</v>
      </c>
      <c r="AN199">
        <f t="shared" si="94"/>
        <v>3.6276376930426366</v>
      </c>
      <c r="AO199">
        <v>19.7835402019718</v>
      </c>
      <c r="AP199">
        <v>23.945195151515101</v>
      </c>
      <c r="AQ199">
        <v>5.5781073483508704E-4</v>
      </c>
      <c r="AR199">
        <v>77.476854828919798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37480.479357037642</v>
      </c>
      <c r="AX199">
        <f t="shared" si="98"/>
        <v>2000.056</v>
      </c>
      <c r="AY199">
        <f t="shared" si="99"/>
        <v>1681.24674</v>
      </c>
      <c r="AZ199">
        <f t="shared" si="100"/>
        <v>0.84059983320467024</v>
      </c>
      <c r="BA199">
        <f t="shared" si="101"/>
        <v>0.16075767808501362</v>
      </c>
      <c r="BB199">
        <v>5.8810000000000002</v>
      </c>
      <c r="BC199">
        <v>0.5</v>
      </c>
      <c r="BD199" t="s">
        <v>355</v>
      </c>
      <c r="BE199">
        <v>2</v>
      </c>
      <c r="BF199" t="b">
        <v>1</v>
      </c>
      <c r="BG199">
        <v>1657398223.2</v>
      </c>
      <c r="BH199">
        <v>1139.787</v>
      </c>
      <c r="BI199">
        <v>1214.943</v>
      </c>
      <c r="BJ199">
        <v>23.94378</v>
      </c>
      <c r="BK199">
        <v>19.80508</v>
      </c>
      <c r="BL199">
        <v>1128.404</v>
      </c>
      <c r="BM199">
        <v>23.686129999999999</v>
      </c>
      <c r="BN199">
        <v>500.06610000000001</v>
      </c>
      <c r="BO199">
        <v>70.440719999999999</v>
      </c>
      <c r="BP199">
        <v>4.202471E-2</v>
      </c>
      <c r="BQ199">
        <v>25.47475</v>
      </c>
      <c r="BR199">
        <v>24.750969999999999</v>
      </c>
      <c r="BS199">
        <v>999.9</v>
      </c>
      <c r="BT199">
        <v>0</v>
      </c>
      <c r="BU199">
        <v>0</v>
      </c>
      <c r="BV199">
        <v>10012</v>
      </c>
      <c r="BW199">
        <v>0</v>
      </c>
      <c r="BX199">
        <v>313.15859999999998</v>
      </c>
      <c r="BY199">
        <v>-75.154139999999998</v>
      </c>
      <c r="BZ199">
        <v>1167.7470000000001</v>
      </c>
      <c r="CA199">
        <v>1239.49</v>
      </c>
      <c r="CB199">
        <v>4.1387020000000003</v>
      </c>
      <c r="CC199">
        <v>1214.943</v>
      </c>
      <c r="CD199">
        <v>19.80508</v>
      </c>
      <c r="CE199">
        <v>1.686618</v>
      </c>
      <c r="CF199">
        <v>1.3950849999999999</v>
      </c>
      <c r="CG199">
        <v>14.77379</v>
      </c>
      <c r="CH199">
        <v>11.8643</v>
      </c>
      <c r="CI199">
        <v>2000.056</v>
      </c>
      <c r="CJ199">
        <v>0.98000529999999997</v>
      </c>
      <c r="CK199">
        <v>1.9995079999999998E-2</v>
      </c>
      <c r="CL199">
        <v>0</v>
      </c>
      <c r="CM199">
        <v>2.3508900000000001</v>
      </c>
      <c r="CN199">
        <v>0</v>
      </c>
      <c r="CO199">
        <v>15201.11</v>
      </c>
      <c r="CP199">
        <v>17300.64</v>
      </c>
      <c r="CQ199">
        <v>41.656100000000002</v>
      </c>
      <c r="CR199">
        <v>40.318399999999997</v>
      </c>
      <c r="CS199">
        <v>41.0124</v>
      </c>
      <c r="CT199">
        <v>38.618499999999997</v>
      </c>
      <c r="CU199">
        <v>40.237200000000001</v>
      </c>
      <c r="CV199">
        <v>1960.066</v>
      </c>
      <c r="CW199">
        <v>39.99</v>
      </c>
      <c r="CX199">
        <v>0</v>
      </c>
      <c r="CY199">
        <v>1657398201.2</v>
      </c>
      <c r="CZ199">
        <v>0</v>
      </c>
      <c r="DA199">
        <v>0</v>
      </c>
      <c r="DB199" t="s">
        <v>356</v>
      </c>
      <c r="DC199">
        <v>1657313570</v>
      </c>
      <c r="DD199">
        <v>1657313571.5</v>
      </c>
      <c r="DE199">
        <v>0</v>
      </c>
      <c r="DF199">
        <v>-0.183</v>
      </c>
      <c r="DG199">
        <v>-4.0000000000000001E-3</v>
      </c>
      <c r="DH199">
        <v>8.7509999999999994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-75.066056097561003</v>
      </c>
      <c r="DO199">
        <v>-1.00616236933821</v>
      </c>
      <c r="DP199">
        <v>0.35230891035634998</v>
      </c>
      <c r="DQ199">
        <v>0</v>
      </c>
      <c r="DR199">
        <v>4.2181263414634103</v>
      </c>
      <c r="DS199">
        <v>-0.41841867595818</v>
      </c>
      <c r="DT199">
        <v>4.4686611011445901E-2</v>
      </c>
      <c r="DU199">
        <v>0</v>
      </c>
      <c r="DV199">
        <v>0</v>
      </c>
      <c r="DW199">
        <v>2</v>
      </c>
      <c r="DX199" t="s">
        <v>357</v>
      </c>
      <c r="DY199">
        <v>2.9752999999999998</v>
      </c>
      <c r="DZ199">
        <v>2.6939500000000001</v>
      </c>
      <c r="EA199">
        <v>0.144287</v>
      </c>
      <c r="EB199">
        <v>0.15093999999999999</v>
      </c>
      <c r="EC199">
        <v>8.2085099999999994E-2</v>
      </c>
      <c r="ED199">
        <v>7.22444E-2</v>
      </c>
      <c r="EE199">
        <v>33457.9</v>
      </c>
      <c r="EF199">
        <v>36398.800000000003</v>
      </c>
      <c r="EG199">
        <v>35419.4</v>
      </c>
      <c r="EH199">
        <v>38865.199999999997</v>
      </c>
      <c r="EI199">
        <v>46071.199999999997</v>
      </c>
      <c r="EJ199">
        <v>52017.1</v>
      </c>
      <c r="EK199">
        <v>55316.5</v>
      </c>
      <c r="EL199">
        <v>62259.8</v>
      </c>
      <c r="EM199">
        <v>2.0198</v>
      </c>
      <c r="EN199">
        <v>2.1440000000000001</v>
      </c>
      <c r="EO199">
        <v>0.186116</v>
      </c>
      <c r="EP199">
        <v>0</v>
      </c>
      <c r="EQ199">
        <v>21.698699999999999</v>
      </c>
      <c r="ER199">
        <v>999.9</v>
      </c>
      <c r="ES199">
        <v>40.061999999999998</v>
      </c>
      <c r="ET199">
        <v>34.805</v>
      </c>
      <c r="EU199">
        <v>31.776900000000001</v>
      </c>
      <c r="EV199">
        <v>52.005200000000002</v>
      </c>
      <c r="EW199">
        <v>38.433500000000002</v>
      </c>
      <c r="EX199">
        <v>2</v>
      </c>
      <c r="EY199">
        <v>-0.23073199999999999</v>
      </c>
      <c r="EZ199">
        <v>-2.70906</v>
      </c>
      <c r="FA199">
        <v>20.127800000000001</v>
      </c>
      <c r="FB199">
        <v>5.2029100000000001</v>
      </c>
      <c r="FC199">
        <v>12.0076</v>
      </c>
      <c r="FD199">
        <v>4.976</v>
      </c>
      <c r="FE199">
        <v>3.2932000000000001</v>
      </c>
      <c r="FF199">
        <v>9999</v>
      </c>
      <c r="FG199">
        <v>9999</v>
      </c>
      <c r="FH199">
        <v>576.79999999999995</v>
      </c>
      <c r="FI199">
        <v>9999</v>
      </c>
      <c r="FJ199">
        <v>1.8629500000000001</v>
      </c>
      <c r="FK199">
        <v>1.8678300000000001</v>
      </c>
      <c r="FL199">
        <v>1.86768</v>
      </c>
      <c r="FM199">
        <v>1.86877</v>
      </c>
      <c r="FN199">
        <v>1.8695999999999999</v>
      </c>
      <c r="FO199">
        <v>1.8656900000000001</v>
      </c>
      <c r="FP199">
        <v>1.86676</v>
      </c>
      <c r="FQ199">
        <v>1.8681300000000001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11.43</v>
      </c>
      <c r="GF199">
        <v>0.2576</v>
      </c>
      <c r="GG199">
        <v>4.2916309927836904</v>
      </c>
      <c r="GH199">
        <v>7.6595765978979304E-3</v>
      </c>
      <c r="GI199">
        <v>-1.71084151979672E-6</v>
      </c>
      <c r="GJ199">
        <v>4.36376621208334E-10</v>
      </c>
      <c r="GK199">
        <v>-0.121359193448199</v>
      </c>
      <c r="GL199">
        <v>-4.8646536976697102E-3</v>
      </c>
      <c r="GM199">
        <v>1.0234933149142901E-3</v>
      </c>
      <c r="GN199">
        <v>-6.0182367739561398E-6</v>
      </c>
      <c r="GO199">
        <v>21</v>
      </c>
      <c r="GP199">
        <v>2191</v>
      </c>
      <c r="GQ199">
        <v>2</v>
      </c>
      <c r="GR199">
        <v>49</v>
      </c>
      <c r="GS199">
        <v>1410.9</v>
      </c>
      <c r="GT199">
        <v>1410.9</v>
      </c>
      <c r="GU199">
        <v>3.10059</v>
      </c>
      <c r="GV199">
        <v>2.6293899999999999</v>
      </c>
      <c r="GW199">
        <v>2.2485400000000002</v>
      </c>
      <c r="GX199">
        <v>2.7563499999999999</v>
      </c>
      <c r="GY199">
        <v>1.9958499999999999</v>
      </c>
      <c r="GZ199">
        <v>2.36938</v>
      </c>
      <c r="HA199">
        <v>36.979399999999998</v>
      </c>
      <c r="HB199">
        <v>12.932499999999999</v>
      </c>
      <c r="HC199">
        <v>18</v>
      </c>
      <c r="HD199">
        <v>502.44</v>
      </c>
      <c r="HE199">
        <v>583.26400000000001</v>
      </c>
      <c r="HF199">
        <v>25.726299999999998</v>
      </c>
      <c r="HG199">
        <v>24.311900000000001</v>
      </c>
      <c r="HH199">
        <v>29.998699999999999</v>
      </c>
      <c r="HI199">
        <v>24.3994</v>
      </c>
      <c r="HJ199">
        <v>24.347200000000001</v>
      </c>
      <c r="HK199">
        <v>62.103499999999997</v>
      </c>
      <c r="HL199">
        <v>34.500700000000002</v>
      </c>
      <c r="HM199">
        <v>0</v>
      </c>
      <c r="HN199">
        <v>25.834900000000001</v>
      </c>
      <c r="HO199">
        <v>1240.76</v>
      </c>
      <c r="HP199">
        <v>19.949400000000001</v>
      </c>
      <c r="HQ199">
        <v>102.65</v>
      </c>
      <c r="HR199">
        <v>103.68300000000001</v>
      </c>
    </row>
    <row r="200" spans="1:226" x14ac:dyDescent="0.2">
      <c r="A200">
        <v>184</v>
      </c>
      <c r="B200">
        <v>1657398231</v>
      </c>
      <c r="C200">
        <v>2533</v>
      </c>
      <c r="D200" t="s">
        <v>728</v>
      </c>
      <c r="E200" t="s">
        <v>729</v>
      </c>
      <c r="F200">
        <v>5</v>
      </c>
      <c r="G200" t="s">
        <v>585</v>
      </c>
      <c r="H200" t="s">
        <v>354</v>
      </c>
      <c r="I200">
        <v>1657398228.5</v>
      </c>
      <c r="J200">
        <f t="shared" si="68"/>
        <v>3.598223401516408E-3</v>
      </c>
      <c r="K200">
        <f t="shared" si="69"/>
        <v>3.5982234015164081</v>
      </c>
      <c r="L200">
        <f t="shared" si="70"/>
        <v>44.264643250274176</v>
      </c>
      <c r="M200">
        <f t="shared" si="71"/>
        <v>1157.0522222222201</v>
      </c>
      <c r="N200">
        <f t="shared" si="72"/>
        <v>593.84508912725539</v>
      </c>
      <c r="O200">
        <f t="shared" si="73"/>
        <v>41.85429828254177</v>
      </c>
      <c r="P200">
        <f t="shared" si="74"/>
        <v>81.549228450366158</v>
      </c>
      <c r="Q200">
        <f t="shared" si="75"/>
        <v>0.13843671788150985</v>
      </c>
      <c r="R200">
        <f t="shared" si="76"/>
        <v>2.368152082102339</v>
      </c>
      <c r="S200">
        <f t="shared" si="77"/>
        <v>0.13409287864736655</v>
      </c>
      <c r="T200">
        <f t="shared" si="78"/>
        <v>8.4186971903912861E-2</v>
      </c>
      <c r="U200">
        <f t="shared" si="79"/>
        <v>321.52051628639703</v>
      </c>
      <c r="V200">
        <f t="shared" si="80"/>
        <v>26.667529939052464</v>
      </c>
      <c r="W200">
        <f t="shared" si="81"/>
        <v>26.667529939052464</v>
      </c>
      <c r="X200">
        <f t="shared" si="82"/>
        <v>3.5098629936674248</v>
      </c>
      <c r="Y200">
        <f t="shared" si="83"/>
        <v>51.550469107340668</v>
      </c>
      <c r="Z200">
        <f t="shared" si="84"/>
        <v>1.6883554211466567</v>
      </c>
      <c r="AA200">
        <f t="shared" si="85"/>
        <v>3.2751504503888964</v>
      </c>
      <c r="AB200">
        <f t="shared" si="86"/>
        <v>1.8215075725207681</v>
      </c>
      <c r="AC200">
        <f t="shared" si="87"/>
        <v>-158.68165200687361</v>
      </c>
      <c r="AD200">
        <f t="shared" si="88"/>
        <v>-149.42524040515596</v>
      </c>
      <c r="AE200">
        <f t="shared" si="89"/>
        <v>-13.492721051888989</v>
      </c>
      <c r="AF200">
        <f t="shared" si="90"/>
        <v>-7.9097177521504136E-2</v>
      </c>
      <c r="AG200">
        <f t="shared" si="91"/>
        <v>60.041739244045218</v>
      </c>
      <c r="AH200">
        <f t="shared" si="92"/>
        <v>3.5814382731739345</v>
      </c>
      <c r="AI200">
        <f t="shared" si="93"/>
        <v>44.264643250274176</v>
      </c>
      <c r="AJ200">
        <v>1257.9006228532201</v>
      </c>
      <c r="AK200">
        <v>1192.18745454545</v>
      </c>
      <c r="AL200">
        <v>3.3681741730536499</v>
      </c>
      <c r="AM200">
        <v>65.913837987042498</v>
      </c>
      <c r="AN200">
        <f t="shared" si="94"/>
        <v>3.5982234015164081</v>
      </c>
      <c r="AO200">
        <v>19.8411896576558</v>
      </c>
      <c r="AP200">
        <v>23.9601890909091</v>
      </c>
      <c r="AQ200">
        <v>2.6674667558094301E-3</v>
      </c>
      <c r="AR200">
        <v>77.476854828919798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37294.706166223892</v>
      </c>
      <c r="AX200">
        <f t="shared" si="98"/>
        <v>2000.03111111111</v>
      </c>
      <c r="AY200">
        <f t="shared" si="99"/>
        <v>1681.2259006665261</v>
      </c>
      <c r="AZ200">
        <f t="shared" si="100"/>
        <v>0.84059987433521832</v>
      </c>
      <c r="BA200">
        <f t="shared" si="101"/>
        <v>0.16075775746697132</v>
      </c>
      <c r="BB200">
        <v>5.8810000000000002</v>
      </c>
      <c r="BC200">
        <v>0.5</v>
      </c>
      <c r="BD200" t="s">
        <v>355</v>
      </c>
      <c r="BE200">
        <v>2</v>
      </c>
      <c r="BF200" t="b">
        <v>1</v>
      </c>
      <c r="BG200">
        <v>1657398228.5</v>
      </c>
      <c r="BH200">
        <v>1157.0522222222201</v>
      </c>
      <c r="BI200">
        <v>1232.54555555556</v>
      </c>
      <c r="BJ200">
        <v>23.9550444444444</v>
      </c>
      <c r="BK200">
        <v>19.8435666666667</v>
      </c>
      <c r="BL200">
        <v>1145.5733333333301</v>
      </c>
      <c r="BM200">
        <v>23.697033333333302</v>
      </c>
      <c r="BN200">
        <v>500.01211111111098</v>
      </c>
      <c r="BO200">
        <v>70.440388888888904</v>
      </c>
      <c r="BP200">
        <v>3.9773444444444403E-2</v>
      </c>
      <c r="BQ200">
        <v>25.497144444444402</v>
      </c>
      <c r="BR200">
        <v>24.762788888888899</v>
      </c>
      <c r="BS200">
        <v>999.9</v>
      </c>
      <c r="BT200">
        <v>0</v>
      </c>
      <c r="BU200">
        <v>0</v>
      </c>
      <c r="BV200">
        <v>9961.1111111111095</v>
      </c>
      <c r="BW200">
        <v>0</v>
      </c>
      <c r="BX200">
        <v>309.40411111111098</v>
      </c>
      <c r="BY200">
        <v>-75.494511111111095</v>
      </c>
      <c r="BZ200">
        <v>1185.45</v>
      </c>
      <c r="CA200">
        <v>1257.5</v>
      </c>
      <c r="CB200">
        <v>4.1114922222222203</v>
      </c>
      <c r="CC200">
        <v>1232.54555555556</v>
      </c>
      <c r="CD200">
        <v>19.8435666666667</v>
      </c>
      <c r="CE200">
        <v>1.68740555555556</v>
      </c>
      <c r="CF200">
        <v>1.3977877777777801</v>
      </c>
      <c r="CG200">
        <v>14.7810222222222</v>
      </c>
      <c r="CH200">
        <v>11.893655555555601</v>
      </c>
      <c r="CI200">
        <v>2000.03111111111</v>
      </c>
      <c r="CJ200">
        <v>0.980002777777778</v>
      </c>
      <c r="CK200">
        <v>1.9997122222222202E-2</v>
      </c>
      <c r="CL200">
        <v>0</v>
      </c>
      <c r="CM200">
        <v>2.36124444444444</v>
      </c>
      <c r="CN200">
        <v>0</v>
      </c>
      <c r="CO200">
        <v>15187.9222222222</v>
      </c>
      <c r="CP200">
        <v>17300.422222222202</v>
      </c>
      <c r="CQ200">
        <v>41.520666666666699</v>
      </c>
      <c r="CR200">
        <v>40.166444444444402</v>
      </c>
      <c r="CS200">
        <v>40.909444444444397</v>
      </c>
      <c r="CT200">
        <v>38.451111111111103</v>
      </c>
      <c r="CU200">
        <v>40.131888888888902</v>
      </c>
      <c r="CV200">
        <v>1960.0377777777801</v>
      </c>
      <c r="CW200">
        <v>39.992222222222203</v>
      </c>
      <c r="CX200">
        <v>0</v>
      </c>
      <c r="CY200">
        <v>1657398206.5999999</v>
      </c>
      <c r="CZ200">
        <v>0</v>
      </c>
      <c r="DA200">
        <v>0</v>
      </c>
      <c r="DB200" t="s">
        <v>356</v>
      </c>
      <c r="DC200">
        <v>1657313570</v>
      </c>
      <c r="DD200">
        <v>1657313571.5</v>
      </c>
      <c r="DE200">
        <v>0</v>
      </c>
      <c r="DF200">
        <v>-0.183</v>
      </c>
      <c r="DG200">
        <v>-4.0000000000000001E-3</v>
      </c>
      <c r="DH200">
        <v>8.7509999999999994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-75.219148780487799</v>
      </c>
      <c r="DO200">
        <v>-1.51040905923355</v>
      </c>
      <c r="DP200">
        <v>0.34105925321830799</v>
      </c>
      <c r="DQ200">
        <v>0</v>
      </c>
      <c r="DR200">
        <v>4.1745463414634099</v>
      </c>
      <c r="DS200">
        <v>-0.53992515679443198</v>
      </c>
      <c r="DT200">
        <v>5.5435304800482803E-2</v>
      </c>
      <c r="DU200">
        <v>0</v>
      </c>
      <c r="DV200">
        <v>0</v>
      </c>
      <c r="DW200">
        <v>2</v>
      </c>
      <c r="DX200" t="s">
        <v>357</v>
      </c>
      <c r="DY200">
        <v>2.9748800000000002</v>
      </c>
      <c r="DZ200">
        <v>2.69617</v>
      </c>
      <c r="EA200">
        <v>0.14560500000000001</v>
      </c>
      <c r="EB200">
        <v>0.15221599999999999</v>
      </c>
      <c r="EC200">
        <v>8.2116099999999997E-2</v>
      </c>
      <c r="ED200">
        <v>7.23805E-2</v>
      </c>
      <c r="EE200">
        <v>33407.5</v>
      </c>
      <c r="EF200">
        <v>36344.6</v>
      </c>
      <c r="EG200">
        <v>35420.400000000001</v>
      </c>
      <c r="EH200">
        <v>38865.599999999999</v>
      </c>
      <c r="EI200">
        <v>46070.8</v>
      </c>
      <c r="EJ200">
        <v>52010.3</v>
      </c>
      <c r="EK200">
        <v>55317.9</v>
      </c>
      <c r="EL200">
        <v>62260.800000000003</v>
      </c>
      <c r="EM200">
        <v>2.0202</v>
      </c>
      <c r="EN200">
        <v>2.1454</v>
      </c>
      <c r="EO200">
        <v>0.18909599999999999</v>
      </c>
      <c r="EP200">
        <v>0</v>
      </c>
      <c r="EQ200">
        <v>21.683199999999999</v>
      </c>
      <c r="ER200">
        <v>999.9</v>
      </c>
      <c r="ES200">
        <v>40.061999999999998</v>
      </c>
      <c r="ET200">
        <v>34.805</v>
      </c>
      <c r="EU200">
        <v>31.779499999999999</v>
      </c>
      <c r="EV200">
        <v>52.525199999999998</v>
      </c>
      <c r="EW200">
        <v>38.441499999999998</v>
      </c>
      <c r="EX200">
        <v>2</v>
      </c>
      <c r="EY200">
        <v>-0.23150399999999999</v>
      </c>
      <c r="EZ200">
        <v>-2.8129</v>
      </c>
      <c r="FA200">
        <v>20.126000000000001</v>
      </c>
      <c r="FB200">
        <v>5.2029100000000001</v>
      </c>
      <c r="FC200">
        <v>12.006399999999999</v>
      </c>
      <c r="FD200">
        <v>4.9752000000000001</v>
      </c>
      <c r="FE200">
        <v>3.2930000000000001</v>
      </c>
      <c r="FF200">
        <v>9999</v>
      </c>
      <c r="FG200">
        <v>9999</v>
      </c>
      <c r="FH200">
        <v>576.79999999999995</v>
      </c>
      <c r="FI200">
        <v>9999</v>
      </c>
      <c r="FJ200">
        <v>1.8629800000000001</v>
      </c>
      <c r="FK200">
        <v>1.8678600000000001</v>
      </c>
      <c r="FL200">
        <v>1.86758</v>
      </c>
      <c r="FM200">
        <v>1.86877</v>
      </c>
      <c r="FN200">
        <v>1.86957</v>
      </c>
      <c r="FO200">
        <v>1.8656900000000001</v>
      </c>
      <c r="FP200">
        <v>1.86676</v>
      </c>
      <c r="FQ200">
        <v>1.8681000000000001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11.53</v>
      </c>
      <c r="GF200">
        <v>0.2581</v>
      </c>
      <c r="GG200">
        <v>4.2916309927836904</v>
      </c>
      <c r="GH200">
        <v>7.6595765978979304E-3</v>
      </c>
      <c r="GI200">
        <v>-1.71084151979672E-6</v>
      </c>
      <c r="GJ200">
        <v>4.36376621208334E-10</v>
      </c>
      <c r="GK200">
        <v>-0.121359193448199</v>
      </c>
      <c r="GL200">
        <v>-4.8646536976697102E-3</v>
      </c>
      <c r="GM200">
        <v>1.0234933149142901E-3</v>
      </c>
      <c r="GN200">
        <v>-6.0182367739561398E-6</v>
      </c>
      <c r="GO200">
        <v>21</v>
      </c>
      <c r="GP200">
        <v>2191</v>
      </c>
      <c r="GQ200">
        <v>2</v>
      </c>
      <c r="GR200">
        <v>49</v>
      </c>
      <c r="GS200">
        <v>1411</v>
      </c>
      <c r="GT200">
        <v>1411</v>
      </c>
      <c r="GU200">
        <v>3.13232</v>
      </c>
      <c r="GV200">
        <v>2.6281699999999999</v>
      </c>
      <c r="GW200">
        <v>2.2485400000000002</v>
      </c>
      <c r="GX200">
        <v>2.7575699999999999</v>
      </c>
      <c r="GY200">
        <v>1.9958499999999999</v>
      </c>
      <c r="GZ200">
        <v>2.36084</v>
      </c>
      <c r="HA200">
        <v>36.955599999999997</v>
      </c>
      <c r="HB200">
        <v>12.932499999999999</v>
      </c>
      <c r="HC200">
        <v>18</v>
      </c>
      <c r="HD200">
        <v>502.58</v>
      </c>
      <c r="HE200">
        <v>584.16</v>
      </c>
      <c r="HF200">
        <v>25.902000000000001</v>
      </c>
      <c r="HG200">
        <v>24.297599999999999</v>
      </c>
      <c r="HH200">
        <v>29.998699999999999</v>
      </c>
      <c r="HI200">
        <v>24.3871</v>
      </c>
      <c r="HJ200">
        <v>24.335000000000001</v>
      </c>
      <c r="HK200">
        <v>62.709699999999998</v>
      </c>
      <c r="HL200">
        <v>34.213700000000003</v>
      </c>
      <c r="HM200">
        <v>0</v>
      </c>
      <c r="HN200">
        <v>26.001799999999999</v>
      </c>
      <c r="HO200">
        <v>1254.17</v>
      </c>
      <c r="HP200">
        <v>19.975899999999999</v>
      </c>
      <c r="HQ200">
        <v>102.65300000000001</v>
      </c>
      <c r="HR200">
        <v>103.684</v>
      </c>
    </row>
    <row r="201" spans="1:226" x14ac:dyDescent="0.2">
      <c r="A201">
        <v>185</v>
      </c>
      <c r="B201">
        <v>1657398236</v>
      </c>
      <c r="C201">
        <v>2538</v>
      </c>
      <c r="D201" t="s">
        <v>730</v>
      </c>
      <c r="E201" t="s">
        <v>731</v>
      </c>
      <c r="F201">
        <v>5</v>
      </c>
      <c r="G201" t="s">
        <v>585</v>
      </c>
      <c r="H201" t="s">
        <v>354</v>
      </c>
      <c r="I201">
        <v>1657398233.2</v>
      </c>
      <c r="J201">
        <f t="shared" si="68"/>
        <v>3.5549606997594191E-3</v>
      </c>
      <c r="K201">
        <f t="shared" si="69"/>
        <v>3.5549606997594192</v>
      </c>
      <c r="L201">
        <f t="shared" si="70"/>
        <v>44.478300045611348</v>
      </c>
      <c r="M201">
        <f t="shared" si="71"/>
        <v>1172.433</v>
      </c>
      <c r="N201">
        <f t="shared" si="72"/>
        <v>598.93308014771424</v>
      </c>
      <c r="O201">
        <f t="shared" si="73"/>
        <v>42.212607937160229</v>
      </c>
      <c r="P201">
        <f t="shared" si="74"/>
        <v>82.632695040625507</v>
      </c>
      <c r="Q201">
        <f t="shared" si="75"/>
        <v>0.1364980338804884</v>
      </c>
      <c r="R201">
        <f t="shared" si="76"/>
        <v>2.3753113916256927</v>
      </c>
      <c r="S201">
        <f t="shared" si="77"/>
        <v>0.13228531898602727</v>
      </c>
      <c r="T201">
        <f t="shared" si="78"/>
        <v>8.3045989714845003E-2</v>
      </c>
      <c r="U201">
        <f t="shared" si="79"/>
        <v>321.51647764200226</v>
      </c>
      <c r="V201">
        <f t="shared" si="80"/>
        <v>26.687114536789156</v>
      </c>
      <c r="W201">
        <f t="shared" si="81"/>
        <v>26.687114536789156</v>
      </c>
      <c r="X201">
        <f t="shared" si="82"/>
        <v>3.5139122947813992</v>
      </c>
      <c r="Y201">
        <f t="shared" si="83"/>
        <v>51.566506384593822</v>
      </c>
      <c r="Z201">
        <f t="shared" si="84"/>
        <v>1.68980232712089</v>
      </c>
      <c r="AA201">
        <f t="shared" si="85"/>
        <v>3.276937775303197</v>
      </c>
      <c r="AB201">
        <f t="shared" si="86"/>
        <v>1.8241099676605093</v>
      </c>
      <c r="AC201">
        <f t="shared" si="87"/>
        <v>-156.77376685939038</v>
      </c>
      <c r="AD201">
        <f t="shared" si="88"/>
        <v>-151.20865558510715</v>
      </c>
      <c r="AE201">
        <f t="shared" si="89"/>
        <v>-13.614571016095599</v>
      </c>
      <c r="AF201">
        <f t="shared" si="90"/>
        <v>-8.0515818590896515E-2</v>
      </c>
      <c r="AG201">
        <f t="shared" si="91"/>
        <v>60.330803688116895</v>
      </c>
      <c r="AH201">
        <f t="shared" si="92"/>
        <v>3.5078480694449303</v>
      </c>
      <c r="AI201">
        <f t="shared" si="93"/>
        <v>44.478300045611348</v>
      </c>
      <c r="AJ201">
        <v>1275.1485363481199</v>
      </c>
      <c r="AK201">
        <v>1209.04727272727</v>
      </c>
      <c r="AL201">
        <v>3.40124177764205</v>
      </c>
      <c r="AM201">
        <v>65.913837987042498</v>
      </c>
      <c r="AN201">
        <f t="shared" si="94"/>
        <v>3.5549606997594192</v>
      </c>
      <c r="AO201">
        <v>19.950349137943</v>
      </c>
      <c r="AP201">
        <v>23.999212727272699</v>
      </c>
      <c r="AQ201">
        <v>7.3284171029229898E-3</v>
      </c>
      <c r="AR201">
        <v>77.476854828919798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37464.911395186573</v>
      </c>
      <c r="AX201">
        <f t="shared" si="98"/>
        <v>2000.0029999999999</v>
      </c>
      <c r="AY201">
        <f t="shared" si="99"/>
        <v>1681.2025194000012</v>
      </c>
      <c r="AZ201">
        <f t="shared" si="100"/>
        <v>0.84059999880000236</v>
      </c>
      <c r="BA201">
        <f t="shared" si="101"/>
        <v>0.16075799768400462</v>
      </c>
      <c r="BB201">
        <v>5.8810000000000002</v>
      </c>
      <c r="BC201">
        <v>0.5</v>
      </c>
      <c r="BD201" t="s">
        <v>355</v>
      </c>
      <c r="BE201">
        <v>2</v>
      </c>
      <c r="BF201" t="b">
        <v>1</v>
      </c>
      <c r="BG201">
        <v>1657398233.2</v>
      </c>
      <c r="BH201">
        <v>1172.433</v>
      </c>
      <c r="BI201">
        <v>1248.2329999999999</v>
      </c>
      <c r="BJ201">
        <v>23.975739999999998</v>
      </c>
      <c r="BK201">
        <v>19.948650000000001</v>
      </c>
      <c r="BL201">
        <v>1160.874</v>
      </c>
      <c r="BM201">
        <v>23.717079999999999</v>
      </c>
      <c r="BN201">
        <v>499.98989999999998</v>
      </c>
      <c r="BO201">
        <v>70.439149999999998</v>
      </c>
      <c r="BP201">
        <v>4.0523499999999997E-2</v>
      </c>
      <c r="BQ201">
        <v>25.506329999999998</v>
      </c>
      <c r="BR201">
        <v>24.782440000000001</v>
      </c>
      <c r="BS201">
        <v>999.9</v>
      </c>
      <c r="BT201">
        <v>0</v>
      </c>
      <c r="BU201">
        <v>0</v>
      </c>
      <c r="BV201">
        <v>10009</v>
      </c>
      <c r="BW201">
        <v>0</v>
      </c>
      <c r="BX201">
        <v>310.44990000000001</v>
      </c>
      <c r="BY201">
        <v>-75.799139999999994</v>
      </c>
      <c r="BZ201">
        <v>1201.2360000000001</v>
      </c>
      <c r="CA201">
        <v>1273.6410000000001</v>
      </c>
      <c r="CB201">
        <v>4.0271150000000002</v>
      </c>
      <c r="CC201">
        <v>1248.2329999999999</v>
      </c>
      <c r="CD201">
        <v>19.948650000000001</v>
      </c>
      <c r="CE201">
        <v>1.688833</v>
      </c>
      <c r="CF201">
        <v>1.4051659999999999</v>
      </c>
      <c r="CG201">
        <v>14.79416</v>
      </c>
      <c r="CH201">
        <v>11.97348</v>
      </c>
      <c r="CI201">
        <v>2000.0029999999999</v>
      </c>
      <c r="CJ201">
        <v>0.98000140000000002</v>
      </c>
      <c r="CK201">
        <v>1.9998189999999999E-2</v>
      </c>
      <c r="CL201">
        <v>0</v>
      </c>
      <c r="CM201">
        <v>2.2210800000000002</v>
      </c>
      <c r="CN201">
        <v>0</v>
      </c>
      <c r="CO201">
        <v>15177.39</v>
      </c>
      <c r="CP201">
        <v>17300.21</v>
      </c>
      <c r="CQ201">
        <v>41.406100000000002</v>
      </c>
      <c r="CR201">
        <v>40.062399999999997</v>
      </c>
      <c r="CS201">
        <v>40.849800000000002</v>
      </c>
      <c r="CT201">
        <v>38.324800000000003</v>
      </c>
      <c r="CU201">
        <v>40.031100000000002</v>
      </c>
      <c r="CV201">
        <v>1960.0039999999999</v>
      </c>
      <c r="CW201">
        <v>40</v>
      </c>
      <c r="CX201">
        <v>0</v>
      </c>
      <c r="CY201">
        <v>1657398211.4000001</v>
      </c>
      <c r="CZ201">
        <v>0</v>
      </c>
      <c r="DA201">
        <v>0</v>
      </c>
      <c r="DB201" t="s">
        <v>356</v>
      </c>
      <c r="DC201">
        <v>1657313570</v>
      </c>
      <c r="DD201">
        <v>1657313571.5</v>
      </c>
      <c r="DE201">
        <v>0</v>
      </c>
      <c r="DF201">
        <v>-0.183</v>
      </c>
      <c r="DG201">
        <v>-4.0000000000000001E-3</v>
      </c>
      <c r="DH201">
        <v>8.7509999999999994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-75.381363414634095</v>
      </c>
      <c r="DO201">
        <v>-2.55902717770058</v>
      </c>
      <c r="DP201">
        <v>0.388398769029283</v>
      </c>
      <c r="DQ201">
        <v>0</v>
      </c>
      <c r="DR201">
        <v>4.1308687804878002</v>
      </c>
      <c r="DS201">
        <v>-0.67430801393727502</v>
      </c>
      <c r="DT201">
        <v>6.9314035118195602E-2</v>
      </c>
      <c r="DU201">
        <v>0</v>
      </c>
      <c r="DV201">
        <v>0</v>
      </c>
      <c r="DW201">
        <v>2</v>
      </c>
      <c r="DX201" t="s">
        <v>357</v>
      </c>
      <c r="DY201">
        <v>2.9754999999999998</v>
      </c>
      <c r="DZ201">
        <v>2.6944400000000002</v>
      </c>
      <c r="EA201">
        <v>0.146901</v>
      </c>
      <c r="EB201">
        <v>0.153534</v>
      </c>
      <c r="EC201">
        <v>8.2213400000000006E-2</v>
      </c>
      <c r="ED201">
        <v>7.2573200000000004E-2</v>
      </c>
      <c r="EE201">
        <v>33357.300000000003</v>
      </c>
      <c r="EF201">
        <v>36289.4</v>
      </c>
      <c r="EG201">
        <v>35420.800000000003</v>
      </c>
      <c r="EH201">
        <v>38866.699999999997</v>
      </c>
      <c r="EI201">
        <v>46066.3</v>
      </c>
      <c r="EJ201">
        <v>52001.4</v>
      </c>
      <c r="EK201">
        <v>55318.5</v>
      </c>
      <c r="EL201">
        <v>62263.1</v>
      </c>
      <c r="EM201">
        <v>2.0202</v>
      </c>
      <c r="EN201">
        <v>2.1456</v>
      </c>
      <c r="EO201">
        <v>0.189692</v>
      </c>
      <c r="EP201">
        <v>0</v>
      </c>
      <c r="EQ201">
        <v>21.668600000000001</v>
      </c>
      <c r="ER201">
        <v>999.9</v>
      </c>
      <c r="ES201">
        <v>40.037999999999997</v>
      </c>
      <c r="ET201">
        <v>34.784999999999997</v>
      </c>
      <c r="EU201">
        <v>31.7225</v>
      </c>
      <c r="EV201">
        <v>52.385199999999998</v>
      </c>
      <c r="EW201">
        <v>38.4375</v>
      </c>
      <c r="EX201">
        <v>2</v>
      </c>
      <c r="EY201">
        <v>-0.23219500000000001</v>
      </c>
      <c r="EZ201">
        <v>-2.8048099999999998</v>
      </c>
      <c r="FA201">
        <v>20.127199999999998</v>
      </c>
      <c r="FB201">
        <v>5.2029100000000001</v>
      </c>
      <c r="FC201">
        <v>12.0052</v>
      </c>
      <c r="FD201">
        <v>4.976</v>
      </c>
      <c r="FE201">
        <v>3.2930000000000001</v>
      </c>
      <c r="FF201">
        <v>9999</v>
      </c>
      <c r="FG201">
        <v>9999</v>
      </c>
      <c r="FH201">
        <v>576.79999999999995</v>
      </c>
      <c r="FI201">
        <v>9999</v>
      </c>
      <c r="FJ201">
        <v>1.8629800000000001</v>
      </c>
      <c r="FK201">
        <v>1.8678900000000001</v>
      </c>
      <c r="FL201">
        <v>1.86768</v>
      </c>
      <c r="FM201">
        <v>1.8687400000000001</v>
      </c>
      <c r="FN201">
        <v>1.86957</v>
      </c>
      <c r="FO201">
        <v>1.8656299999999999</v>
      </c>
      <c r="FP201">
        <v>1.86676</v>
      </c>
      <c r="FQ201">
        <v>1.8681300000000001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11.61</v>
      </c>
      <c r="GF201">
        <v>0.25940000000000002</v>
      </c>
      <c r="GG201">
        <v>4.2916309927836904</v>
      </c>
      <c r="GH201">
        <v>7.6595765978979304E-3</v>
      </c>
      <c r="GI201">
        <v>-1.71084151979672E-6</v>
      </c>
      <c r="GJ201">
        <v>4.36376621208334E-10</v>
      </c>
      <c r="GK201">
        <v>-0.121359193448199</v>
      </c>
      <c r="GL201">
        <v>-4.8646536976697102E-3</v>
      </c>
      <c r="GM201">
        <v>1.0234933149142901E-3</v>
      </c>
      <c r="GN201">
        <v>-6.0182367739561398E-6</v>
      </c>
      <c r="GO201">
        <v>21</v>
      </c>
      <c r="GP201">
        <v>2191</v>
      </c>
      <c r="GQ201">
        <v>2</v>
      </c>
      <c r="GR201">
        <v>49</v>
      </c>
      <c r="GS201">
        <v>1411.1</v>
      </c>
      <c r="GT201">
        <v>1411.1</v>
      </c>
      <c r="GU201">
        <v>3.1604000000000001</v>
      </c>
      <c r="GV201">
        <v>2.6257299999999999</v>
      </c>
      <c r="GW201">
        <v>2.2485400000000002</v>
      </c>
      <c r="GX201">
        <v>2.7575699999999999</v>
      </c>
      <c r="GY201">
        <v>1.9958499999999999</v>
      </c>
      <c r="GZ201">
        <v>2.3791500000000001</v>
      </c>
      <c r="HA201">
        <v>36.955599999999997</v>
      </c>
      <c r="HB201">
        <v>12.9412</v>
      </c>
      <c r="HC201">
        <v>18</v>
      </c>
      <c r="HD201">
        <v>502.46300000000002</v>
      </c>
      <c r="HE201">
        <v>584.16099999999994</v>
      </c>
      <c r="HF201">
        <v>26.072099999999999</v>
      </c>
      <c r="HG201">
        <v>24.281199999999998</v>
      </c>
      <c r="HH201">
        <v>29.998999999999999</v>
      </c>
      <c r="HI201">
        <v>24.3749</v>
      </c>
      <c r="HJ201">
        <v>24.3216</v>
      </c>
      <c r="HK201">
        <v>63.39</v>
      </c>
      <c r="HL201">
        <v>34.213700000000003</v>
      </c>
      <c r="HM201">
        <v>0</v>
      </c>
      <c r="HN201">
        <v>26.153400000000001</v>
      </c>
      <c r="HO201">
        <v>1274.3699999999999</v>
      </c>
      <c r="HP201">
        <v>19.975300000000001</v>
      </c>
      <c r="HQ201">
        <v>102.654</v>
      </c>
      <c r="HR201">
        <v>103.688</v>
      </c>
    </row>
    <row r="202" spans="1:226" x14ac:dyDescent="0.2">
      <c r="A202">
        <v>186</v>
      </c>
      <c r="B202">
        <v>1657398241</v>
      </c>
      <c r="C202">
        <v>2543</v>
      </c>
      <c r="D202" t="s">
        <v>732</v>
      </c>
      <c r="E202" t="s">
        <v>733</v>
      </c>
      <c r="F202">
        <v>5</v>
      </c>
      <c r="G202" t="s">
        <v>585</v>
      </c>
      <c r="H202" t="s">
        <v>354</v>
      </c>
      <c r="I202">
        <v>1657398238.5</v>
      </c>
      <c r="J202">
        <f t="shared" si="68"/>
        <v>3.5582472905832949E-3</v>
      </c>
      <c r="K202">
        <f t="shared" si="69"/>
        <v>3.5582472905832949</v>
      </c>
      <c r="L202">
        <f t="shared" si="70"/>
        <v>44.871192550809454</v>
      </c>
      <c r="M202">
        <f t="shared" si="71"/>
        <v>1189.92777777778</v>
      </c>
      <c r="N202">
        <f t="shared" si="72"/>
        <v>611.12593927177943</v>
      </c>
      <c r="O202">
        <f t="shared" si="73"/>
        <v>43.071992805169728</v>
      </c>
      <c r="P202">
        <f t="shared" si="74"/>
        <v>83.86579163075443</v>
      </c>
      <c r="Q202">
        <f t="shared" si="75"/>
        <v>0.13651738116190373</v>
      </c>
      <c r="R202">
        <f t="shared" si="76"/>
        <v>2.3784584632990158</v>
      </c>
      <c r="S202">
        <f t="shared" si="77"/>
        <v>0.13230888241213079</v>
      </c>
      <c r="T202">
        <f t="shared" si="78"/>
        <v>8.3060361261714163E-2</v>
      </c>
      <c r="U202">
        <f t="shared" si="79"/>
        <v>321.52681733333367</v>
      </c>
      <c r="V202">
        <f t="shared" si="80"/>
        <v>26.704634104307651</v>
      </c>
      <c r="W202">
        <f t="shared" si="81"/>
        <v>26.704634104307651</v>
      </c>
      <c r="X202">
        <f t="shared" si="82"/>
        <v>3.5175380869879826</v>
      </c>
      <c r="Y202">
        <f t="shared" si="83"/>
        <v>51.576909439226661</v>
      </c>
      <c r="Z202">
        <f t="shared" si="84"/>
        <v>1.6921455514692818</v>
      </c>
      <c r="AA202">
        <f t="shared" si="85"/>
        <v>3.2808199829482718</v>
      </c>
      <c r="AB202">
        <f t="shared" si="86"/>
        <v>1.8253925355187008</v>
      </c>
      <c r="AC202">
        <f t="shared" si="87"/>
        <v>-156.91870551472331</v>
      </c>
      <c r="AD202">
        <f t="shared" si="88"/>
        <v>-151.09905484195301</v>
      </c>
      <c r="AE202">
        <f t="shared" si="89"/>
        <v>-13.589253760992467</v>
      </c>
      <c r="AF202">
        <f t="shared" si="90"/>
        <v>-8.0196784335100801E-2</v>
      </c>
      <c r="AG202">
        <f t="shared" si="91"/>
        <v>60.680436915954949</v>
      </c>
      <c r="AH202">
        <f t="shared" si="92"/>
        <v>3.5203621038945725</v>
      </c>
      <c r="AI202">
        <f t="shared" si="93"/>
        <v>44.871192550809454</v>
      </c>
      <c r="AJ202">
        <v>1292.53745106305</v>
      </c>
      <c r="AK202">
        <v>1225.9919393939399</v>
      </c>
      <c r="AL202">
        <v>3.3951446825987399</v>
      </c>
      <c r="AM202">
        <v>65.913837987042498</v>
      </c>
      <c r="AN202">
        <f t="shared" si="94"/>
        <v>3.5582472905832949</v>
      </c>
      <c r="AO202">
        <v>19.969020661692099</v>
      </c>
      <c r="AP202">
        <v>24.010438181818198</v>
      </c>
      <c r="AQ202">
        <v>9.8056239093700093E-3</v>
      </c>
      <c r="AR202">
        <v>77.476854828919798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37537.765829964432</v>
      </c>
      <c r="AX202">
        <f t="shared" si="98"/>
        <v>2000.0677777777801</v>
      </c>
      <c r="AY202">
        <f t="shared" si="99"/>
        <v>1681.2569333333354</v>
      </c>
      <c r="AZ202">
        <f t="shared" si="100"/>
        <v>0.84059997966735578</v>
      </c>
      <c r="BA202">
        <f t="shared" si="101"/>
        <v>0.16075796075799653</v>
      </c>
      <c r="BB202">
        <v>5.8810000000000002</v>
      </c>
      <c r="BC202">
        <v>0.5</v>
      </c>
      <c r="BD202" t="s">
        <v>355</v>
      </c>
      <c r="BE202">
        <v>2</v>
      </c>
      <c r="BF202" t="b">
        <v>1</v>
      </c>
      <c r="BG202">
        <v>1657398238.5</v>
      </c>
      <c r="BH202">
        <v>1189.92777777778</v>
      </c>
      <c r="BI202">
        <v>1266.2233333333299</v>
      </c>
      <c r="BJ202">
        <v>24.008966666666701</v>
      </c>
      <c r="BK202">
        <v>19.967933333333299</v>
      </c>
      <c r="BL202">
        <v>1178.27444444444</v>
      </c>
      <c r="BM202">
        <v>23.749188888888899</v>
      </c>
      <c r="BN202">
        <v>500.025222222222</v>
      </c>
      <c r="BO202">
        <v>70.439166666666694</v>
      </c>
      <c r="BP202">
        <v>4.0565966666666703E-2</v>
      </c>
      <c r="BQ202">
        <v>25.5262666666667</v>
      </c>
      <c r="BR202">
        <v>24.7995555555556</v>
      </c>
      <c r="BS202">
        <v>999.9</v>
      </c>
      <c r="BT202">
        <v>0</v>
      </c>
      <c r="BU202">
        <v>0</v>
      </c>
      <c r="BV202">
        <v>10030</v>
      </c>
      <c r="BW202">
        <v>0</v>
      </c>
      <c r="BX202">
        <v>302.89711111111097</v>
      </c>
      <c r="BY202">
        <v>-76.294744444444405</v>
      </c>
      <c r="BZ202">
        <v>1219.2011111111101</v>
      </c>
      <c r="CA202">
        <v>1292.0233333333299</v>
      </c>
      <c r="CB202">
        <v>4.0410277777777797</v>
      </c>
      <c r="CC202">
        <v>1266.2233333333299</v>
      </c>
      <c r="CD202">
        <v>19.967933333333299</v>
      </c>
      <c r="CE202">
        <v>1.6911722222222201</v>
      </c>
      <c r="CF202">
        <v>1.40652444444444</v>
      </c>
      <c r="CG202">
        <v>14.8156444444444</v>
      </c>
      <c r="CH202">
        <v>11.988155555555601</v>
      </c>
      <c r="CI202">
        <v>2000.0677777777801</v>
      </c>
      <c r="CJ202">
        <v>0.98000100000000001</v>
      </c>
      <c r="CK202">
        <v>1.9998499999999999E-2</v>
      </c>
      <c r="CL202">
        <v>0</v>
      </c>
      <c r="CM202">
        <v>2.33527777777778</v>
      </c>
      <c r="CN202">
        <v>0</v>
      </c>
      <c r="CO202">
        <v>15167.822222222199</v>
      </c>
      <c r="CP202">
        <v>17300.744444444401</v>
      </c>
      <c r="CQ202">
        <v>41.284444444444397</v>
      </c>
      <c r="CR202">
        <v>39.916444444444402</v>
      </c>
      <c r="CS202">
        <v>40.742888888888899</v>
      </c>
      <c r="CT202">
        <v>38.166444444444402</v>
      </c>
      <c r="CU202">
        <v>39.909444444444397</v>
      </c>
      <c r="CV202">
        <v>1960.0677777777801</v>
      </c>
      <c r="CW202">
        <v>40</v>
      </c>
      <c r="CX202">
        <v>0</v>
      </c>
      <c r="CY202">
        <v>1657398216.2</v>
      </c>
      <c r="CZ202">
        <v>0</v>
      </c>
      <c r="DA202">
        <v>0</v>
      </c>
      <c r="DB202" t="s">
        <v>356</v>
      </c>
      <c r="DC202">
        <v>1657313570</v>
      </c>
      <c r="DD202">
        <v>1657313571.5</v>
      </c>
      <c r="DE202">
        <v>0</v>
      </c>
      <c r="DF202">
        <v>-0.183</v>
      </c>
      <c r="DG202">
        <v>-4.0000000000000001E-3</v>
      </c>
      <c r="DH202">
        <v>8.7509999999999994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-75.638092682926796</v>
      </c>
      <c r="DO202">
        <v>-3.7262529616724902</v>
      </c>
      <c r="DP202">
        <v>0.48249069516630999</v>
      </c>
      <c r="DQ202">
        <v>0</v>
      </c>
      <c r="DR202">
        <v>4.0860285365853697</v>
      </c>
      <c r="DS202">
        <v>-0.49495693379790501</v>
      </c>
      <c r="DT202">
        <v>5.4694123622506502E-2</v>
      </c>
      <c r="DU202">
        <v>0</v>
      </c>
      <c r="DV202">
        <v>0</v>
      </c>
      <c r="DW202">
        <v>2</v>
      </c>
      <c r="DX202" t="s">
        <v>357</v>
      </c>
      <c r="DY202">
        <v>2.9755199999999999</v>
      </c>
      <c r="DZ202">
        <v>2.6950699999999999</v>
      </c>
      <c r="EA202">
        <v>0.14821400000000001</v>
      </c>
      <c r="EB202">
        <v>0.15477199999999999</v>
      </c>
      <c r="EC202">
        <v>8.22494E-2</v>
      </c>
      <c r="ED202">
        <v>7.2561100000000003E-2</v>
      </c>
      <c r="EE202">
        <v>33307</v>
      </c>
      <c r="EF202">
        <v>36237.4</v>
      </c>
      <c r="EG202">
        <v>35421.699999999997</v>
      </c>
      <c r="EH202">
        <v>38867.800000000003</v>
      </c>
      <c r="EI202">
        <v>46065.3</v>
      </c>
      <c r="EJ202">
        <v>52003.5</v>
      </c>
      <c r="EK202">
        <v>55319.4</v>
      </c>
      <c r="EL202">
        <v>62264.800000000003</v>
      </c>
      <c r="EM202">
        <v>2.0211999999999999</v>
      </c>
      <c r="EN202">
        <v>2.1456</v>
      </c>
      <c r="EO202">
        <v>0.192523</v>
      </c>
      <c r="EP202">
        <v>0</v>
      </c>
      <c r="EQ202">
        <v>21.655799999999999</v>
      </c>
      <c r="ER202">
        <v>999.9</v>
      </c>
      <c r="ES202">
        <v>40.061999999999998</v>
      </c>
      <c r="ET202">
        <v>34.784999999999997</v>
      </c>
      <c r="EU202">
        <v>31.742000000000001</v>
      </c>
      <c r="EV202">
        <v>52.005200000000002</v>
      </c>
      <c r="EW202">
        <v>38.4696</v>
      </c>
      <c r="EX202">
        <v>2</v>
      </c>
      <c r="EY202">
        <v>-0.23361799999999999</v>
      </c>
      <c r="EZ202">
        <v>-2.8249499999999999</v>
      </c>
      <c r="FA202">
        <v>20.128799999999998</v>
      </c>
      <c r="FB202">
        <v>5.20411</v>
      </c>
      <c r="FC202">
        <v>12.0052</v>
      </c>
      <c r="FD202">
        <v>4.9756</v>
      </c>
      <c r="FE202">
        <v>3.2930000000000001</v>
      </c>
      <c r="FF202">
        <v>9999</v>
      </c>
      <c r="FG202">
        <v>9999</v>
      </c>
      <c r="FH202">
        <v>576.79999999999995</v>
      </c>
      <c r="FI202">
        <v>9999</v>
      </c>
      <c r="FJ202">
        <v>1.86304</v>
      </c>
      <c r="FK202">
        <v>1.8678300000000001</v>
      </c>
      <c r="FL202">
        <v>1.86765</v>
      </c>
      <c r="FM202">
        <v>1.8687400000000001</v>
      </c>
      <c r="FN202">
        <v>1.8695999999999999</v>
      </c>
      <c r="FO202">
        <v>1.8655999999999999</v>
      </c>
      <c r="FP202">
        <v>1.86676</v>
      </c>
      <c r="FQ202">
        <v>1.8681300000000001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11.71</v>
      </c>
      <c r="GF202">
        <v>0.25990000000000002</v>
      </c>
      <c r="GG202">
        <v>4.2916309927836904</v>
      </c>
      <c r="GH202">
        <v>7.6595765978979304E-3</v>
      </c>
      <c r="GI202">
        <v>-1.71084151979672E-6</v>
      </c>
      <c r="GJ202">
        <v>4.36376621208334E-10</v>
      </c>
      <c r="GK202">
        <v>-0.121359193448199</v>
      </c>
      <c r="GL202">
        <v>-4.8646536976697102E-3</v>
      </c>
      <c r="GM202">
        <v>1.0234933149142901E-3</v>
      </c>
      <c r="GN202">
        <v>-6.0182367739561398E-6</v>
      </c>
      <c r="GO202">
        <v>21</v>
      </c>
      <c r="GP202">
        <v>2191</v>
      </c>
      <c r="GQ202">
        <v>2</v>
      </c>
      <c r="GR202">
        <v>49</v>
      </c>
      <c r="GS202">
        <v>1411.2</v>
      </c>
      <c r="GT202">
        <v>1411.2</v>
      </c>
      <c r="GU202">
        <v>3.1958000000000002</v>
      </c>
      <c r="GV202">
        <v>2.6269499999999999</v>
      </c>
      <c r="GW202">
        <v>2.2485400000000002</v>
      </c>
      <c r="GX202">
        <v>2.7575699999999999</v>
      </c>
      <c r="GY202">
        <v>1.9958499999999999</v>
      </c>
      <c r="GZ202">
        <v>2.3645</v>
      </c>
      <c r="HA202">
        <v>36.931699999999999</v>
      </c>
      <c r="HB202">
        <v>12.9237</v>
      </c>
      <c r="HC202">
        <v>18</v>
      </c>
      <c r="HD202">
        <v>503</v>
      </c>
      <c r="HE202">
        <v>584.01199999999994</v>
      </c>
      <c r="HF202">
        <v>26.220500000000001</v>
      </c>
      <c r="HG202">
        <v>24.266999999999999</v>
      </c>
      <c r="HH202">
        <v>29.9986</v>
      </c>
      <c r="HI202">
        <v>24.3626</v>
      </c>
      <c r="HJ202">
        <v>24.308599999999998</v>
      </c>
      <c r="HK202">
        <v>64.000399999999999</v>
      </c>
      <c r="HL202">
        <v>34.213700000000003</v>
      </c>
      <c r="HM202">
        <v>0</v>
      </c>
      <c r="HN202">
        <v>26.295999999999999</v>
      </c>
      <c r="HO202">
        <v>1287.95</v>
      </c>
      <c r="HP202">
        <v>19.987400000000001</v>
      </c>
      <c r="HQ202">
        <v>102.65600000000001</v>
      </c>
      <c r="HR202">
        <v>103.69</v>
      </c>
    </row>
    <row r="203" spans="1:226" x14ac:dyDescent="0.2">
      <c r="A203">
        <v>187</v>
      </c>
      <c r="B203">
        <v>1657398246</v>
      </c>
      <c r="C203">
        <v>2548</v>
      </c>
      <c r="D203" t="s">
        <v>734</v>
      </c>
      <c r="E203" t="s">
        <v>735</v>
      </c>
      <c r="F203">
        <v>5</v>
      </c>
      <c r="G203" t="s">
        <v>585</v>
      </c>
      <c r="H203" t="s">
        <v>354</v>
      </c>
      <c r="I203">
        <v>1657398243.2</v>
      </c>
      <c r="J203">
        <f t="shared" si="68"/>
        <v>3.5216540307926912E-3</v>
      </c>
      <c r="K203">
        <f t="shared" si="69"/>
        <v>3.5216540307926913</v>
      </c>
      <c r="L203">
        <f t="shared" si="70"/>
        <v>45.313735741318816</v>
      </c>
      <c r="M203">
        <f t="shared" si="71"/>
        <v>1205.4559999999999</v>
      </c>
      <c r="N203">
        <f t="shared" si="72"/>
        <v>613.35295370580502</v>
      </c>
      <c r="O203">
        <f t="shared" si="73"/>
        <v>43.229578872252823</v>
      </c>
      <c r="P203">
        <f t="shared" si="74"/>
        <v>84.96144823984271</v>
      </c>
      <c r="Q203">
        <f t="shared" si="75"/>
        <v>0.13462908928829803</v>
      </c>
      <c r="R203">
        <f t="shared" si="76"/>
        <v>2.3757285324522535</v>
      </c>
      <c r="S203">
        <f t="shared" si="77"/>
        <v>0.13052977768455126</v>
      </c>
      <c r="T203">
        <f t="shared" si="78"/>
        <v>8.1939020558159256E-2</v>
      </c>
      <c r="U203">
        <f t="shared" si="79"/>
        <v>321.52445879999999</v>
      </c>
      <c r="V203">
        <f t="shared" si="80"/>
        <v>26.731843656035036</v>
      </c>
      <c r="W203">
        <f t="shared" si="81"/>
        <v>26.731843656035036</v>
      </c>
      <c r="X203">
        <f t="shared" si="82"/>
        <v>3.5231757624240156</v>
      </c>
      <c r="Y203">
        <f t="shared" si="83"/>
        <v>51.527618316722133</v>
      </c>
      <c r="Z203">
        <f t="shared" si="84"/>
        <v>1.6919779047872687</v>
      </c>
      <c r="AA203">
        <f t="shared" si="85"/>
        <v>3.2836330497312649</v>
      </c>
      <c r="AB203">
        <f t="shared" si="86"/>
        <v>1.8311978576367469</v>
      </c>
      <c r="AC203">
        <f t="shared" si="87"/>
        <v>-155.30494275795769</v>
      </c>
      <c r="AD203">
        <f t="shared" si="88"/>
        <v>-152.56200898481347</v>
      </c>
      <c r="AE203">
        <f t="shared" si="89"/>
        <v>-13.739462555320026</v>
      </c>
      <c r="AF203">
        <f t="shared" si="90"/>
        <v>-8.1955498091190293E-2</v>
      </c>
      <c r="AG203">
        <f t="shared" si="91"/>
        <v>60.292881711872866</v>
      </c>
      <c r="AH203">
        <f t="shared" si="92"/>
        <v>3.5275339604313842</v>
      </c>
      <c r="AI203">
        <f t="shared" si="93"/>
        <v>45.313735741318816</v>
      </c>
      <c r="AJ203">
        <v>1308.2041868646199</v>
      </c>
      <c r="AK203">
        <v>1242.31206060606</v>
      </c>
      <c r="AL203">
        <v>3.0791108492179</v>
      </c>
      <c r="AM203">
        <v>65.913837987042498</v>
      </c>
      <c r="AN203">
        <f t="shared" si="94"/>
        <v>3.5216540307926913</v>
      </c>
      <c r="AO203">
        <v>19.9603565737007</v>
      </c>
      <c r="AP203">
        <v>24.004653939393901</v>
      </c>
      <c r="AQ203">
        <v>-4.2780276275024E-4</v>
      </c>
      <c r="AR203">
        <v>77.476854828919798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37470.628689364043</v>
      </c>
      <c r="AX203">
        <f t="shared" si="98"/>
        <v>2000.0530000000001</v>
      </c>
      <c r="AY203">
        <f t="shared" si="99"/>
        <v>1681.24452</v>
      </c>
      <c r="AZ203">
        <f t="shared" si="100"/>
        <v>0.84059998410042125</v>
      </c>
      <c r="BA203">
        <f t="shared" si="101"/>
        <v>0.16075796931381317</v>
      </c>
      <c r="BB203">
        <v>5.8810000000000002</v>
      </c>
      <c r="BC203">
        <v>0.5</v>
      </c>
      <c r="BD203" t="s">
        <v>355</v>
      </c>
      <c r="BE203">
        <v>2</v>
      </c>
      <c r="BF203" t="b">
        <v>1</v>
      </c>
      <c r="BG203">
        <v>1657398243.2</v>
      </c>
      <c r="BH203">
        <v>1205.4559999999999</v>
      </c>
      <c r="BI203">
        <v>1281.3679999999999</v>
      </c>
      <c r="BJ203">
        <v>24.006239999999998</v>
      </c>
      <c r="BK203">
        <v>19.957080000000001</v>
      </c>
      <c r="BL203">
        <v>1193.7170000000001</v>
      </c>
      <c r="BM203">
        <v>23.746549999999999</v>
      </c>
      <c r="BN203">
        <v>500.03969999999998</v>
      </c>
      <c r="BO203">
        <v>70.441140000000004</v>
      </c>
      <c r="BP203">
        <v>3.9614370000000003E-2</v>
      </c>
      <c r="BQ203">
        <v>25.540700000000001</v>
      </c>
      <c r="BR203">
        <v>24.831029999999998</v>
      </c>
      <c r="BS203">
        <v>999.9</v>
      </c>
      <c r="BT203">
        <v>0</v>
      </c>
      <c r="BU203">
        <v>0</v>
      </c>
      <c r="BV203">
        <v>10011.5</v>
      </c>
      <c r="BW203">
        <v>0</v>
      </c>
      <c r="BX203">
        <v>290.82150000000001</v>
      </c>
      <c r="BY203">
        <v>-75.911649999999995</v>
      </c>
      <c r="BZ203">
        <v>1235.1079999999999</v>
      </c>
      <c r="CA203">
        <v>1307.461</v>
      </c>
      <c r="CB203">
        <v>4.0491679999999999</v>
      </c>
      <c r="CC203">
        <v>1281.3679999999999</v>
      </c>
      <c r="CD203">
        <v>19.957080000000001</v>
      </c>
      <c r="CE203">
        <v>1.6910259999999999</v>
      </c>
      <c r="CF203">
        <v>1.4057980000000001</v>
      </c>
      <c r="CG203">
        <v>14.814299999999999</v>
      </c>
      <c r="CH203">
        <v>11.98034</v>
      </c>
      <c r="CI203">
        <v>2000.0530000000001</v>
      </c>
      <c r="CJ203">
        <v>0.98000010000000004</v>
      </c>
      <c r="CK203">
        <v>1.999946E-2</v>
      </c>
      <c r="CL203">
        <v>0</v>
      </c>
      <c r="CM203">
        <v>2.4557699999999998</v>
      </c>
      <c r="CN203">
        <v>0</v>
      </c>
      <c r="CO203">
        <v>15159.78</v>
      </c>
      <c r="CP203">
        <v>17300.62</v>
      </c>
      <c r="CQ203">
        <v>41.168500000000002</v>
      </c>
      <c r="CR203">
        <v>39.799799999999998</v>
      </c>
      <c r="CS203">
        <v>40.674599999999998</v>
      </c>
      <c r="CT203">
        <v>38.031100000000002</v>
      </c>
      <c r="CU203">
        <v>39.812199999999997</v>
      </c>
      <c r="CV203">
        <v>1960.0530000000001</v>
      </c>
      <c r="CW203">
        <v>40</v>
      </c>
      <c r="CX203">
        <v>0</v>
      </c>
      <c r="CY203">
        <v>1657398221.5999999</v>
      </c>
      <c r="CZ203">
        <v>0</v>
      </c>
      <c r="DA203">
        <v>0</v>
      </c>
      <c r="DB203" t="s">
        <v>356</v>
      </c>
      <c r="DC203">
        <v>1657313570</v>
      </c>
      <c r="DD203">
        <v>1657313571.5</v>
      </c>
      <c r="DE203">
        <v>0</v>
      </c>
      <c r="DF203">
        <v>-0.183</v>
      </c>
      <c r="DG203">
        <v>-4.0000000000000001E-3</v>
      </c>
      <c r="DH203">
        <v>8.7509999999999994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-75.868707317073202</v>
      </c>
      <c r="DO203">
        <v>-1.8502787456446499</v>
      </c>
      <c r="DP203">
        <v>0.50616623143874295</v>
      </c>
      <c r="DQ203">
        <v>0</v>
      </c>
      <c r="DR203">
        <v>4.0568656097561</v>
      </c>
      <c r="DS203">
        <v>-0.190326689895471</v>
      </c>
      <c r="DT203">
        <v>3.4729094434464397E-2</v>
      </c>
      <c r="DU203">
        <v>0</v>
      </c>
      <c r="DV203">
        <v>0</v>
      </c>
      <c r="DW203">
        <v>2</v>
      </c>
      <c r="DX203" t="s">
        <v>357</v>
      </c>
      <c r="DY203">
        <v>2.9754700000000001</v>
      </c>
      <c r="DZ203">
        <v>2.6911999999999998</v>
      </c>
      <c r="EA203">
        <v>0.149446</v>
      </c>
      <c r="EB203">
        <v>0.15601000000000001</v>
      </c>
      <c r="EC203">
        <v>8.2223400000000002E-2</v>
      </c>
      <c r="ED203">
        <v>7.2529300000000005E-2</v>
      </c>
      <c r="EE203">
        <v>33259.5</v>
      </c>
      <c r="EF203">
        <v>36185.199999999997</v>
      </c>
      <c r="EG203">
        <v>35422.400000000001</v>
      </c>
      <c r="EH203">
        <v>38868.6</v>
      </c>
      <c r="EI203">
        <v>46067.8</v>
      </c>
      <c r="EJ203">
        <v>52006.7</v>
      </c>
      <c r="EK203">
        <v>55320.800000000003</v>
      </c>
      <c r="EL203">
        <v>62266.400000000001</v>
      </c>
      <c r="EM203">
        <v>2.0209999999999999</v>
      </c>
      <c r="EN203">
        <v>2.1459999999999999</v>
      </c>
      <c r="EO203">
        <v>0.194162</v>
      </c>
      <c r="EP203">
        <v>0</v>
      </c>
      <c r="EQ203">
        <v>21.641100000000002</v>
      </c>
      <c r="ER203">
        <v>999.9</v>
      </c>
      <c r="ES203">
        <v>40.037999999999997</v>
      </c>
      <c r="ET203">
        <v>34.774999999999999</v>
      </c>
      <c r="EU203">
        <v>31.7118</v>
      </c>
      <c r="EV203">
        <v>52.225200000000001</v>
      </c>
      <c r="EW203">
        <v>38.377400000000002</v>
      </c>
      <c r="EX203">
        <v>2</v>
      </c>
      <c r="EY203">
        <v>-0.234431</v>
      </c>
      <c r="EZ203">
        <v>-2.7657099999999999</v>
      </c>
      <c r="FA203">
        <v>20.1267</v>
      </c>
      <c r="FB203">
        <v>5.20411</v>
      </c>
      <c r="FC203">
        <v>12.008800000000001</v>
      </c>
      <c r="FD203">
        <v>4.9756</v>
      </c>
      <c r="FE203">
        <v>3.2930000000000001</v>
      </c>
      <c r="FF203">
        <v>9999</v>
      </c>
      <c r="FG203">
        <v>9999</v>
      </c>
      <c r="FH203">
        <v>576.79999999999995</v>
      </c>
      <c r="FI203">
        <v>9999</v>
      </c>
      <c r="FJ203">
        <v>1.8629500000000001</v>
      </c>
      <c r="FK203">
        <v>1.8678300000000001</v>
      </c>
      <c r="FL203">
        <v>1.86768</v>
      </c>
      <c r="FM203">
        <v>1.8687400000000001</v>
      </c>
      <c r="FN203">
        <v>1.8695999999999999</v>
      </c>
      <c r="FO203">
        <v>1.8656600000000001</v>
      </c>
      <c r="FP203">
        <v>1.86673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11.78</v>
      </c>
      <c r="GF203">
        <v>0.25950000000000001</v>
      </c>
      <c r="GG203">
        <v>4.2916309927836904</v>
      </c>
      <c r="GH203">
        <v>7.6595765978979304E-3</v>
      </c>
      <c r="GI203">
        <v>-1.71084151979672E-6</v>
      </c>
      <c r="GJ203">
        <v>4.36376621208334E-10</v>
      </c>
      <c r="GK203">
        <v>-0.121359193448199</v>
      </c>
      <c r="GL203">
        <v>-4.8646536976697102E-3</v>
      </c>
      <c r="GM203">
        <v>1.0234933149142901E-3</v>
      </c>
      <c r="GN203">
        <v>-6.0182367739561398E-6</v>
      </c>
      <c r="GO203">
        <v>21</v>
      </c>
      <c r="GP203">
        <v>2191</v>
      </c>
      <c r="GQ203">
        <v>2</v>
      </c>
      <c r="GR203">
        <v>49</v>
      </c>
      <c r="GS203">
        <v>1411.3</v>
      </c>
      <c r="GT203">
        <v>1411.2</v>
      </c>
      <c r="GU203">
        <v>3.2226599999999999</v>
      </c>
      <c r="GV203">
        <v>2.6232899999999999</v>
      </c>
      <c r="GW203">
        <v>2.2485400000000002</v>
      </c>
      <c r="GX203">
        <v>2.7563499999999999</v>
      </c>
      <c r="GY203">
        <v>1.9958499999999999</v>
      </c>
      <c r="GZ203">
        <v>2.3645</v>
      </c>
      <c r="HA203">
        <v>36.908000000000001</v>
      </c>
      <c r="HB203">
        <v>12.9237</v>
      </c>
      <c r="HC203">
        <v>18</v>
      </c>
      <c r="HD203">
        <v>502.738</v>
      </c>
      <c r="HE203">
        <v>584.17100000000005</v>
      </c>
      <c r="HF203">
        <v>26.359400000000001</v>
      </c>
      <c r="HG203">
        <v>24.252700000000001</v>
      </c>
      <c r="HH203">
        <v>29.998799999999999</v>
      </c>
      <c r="HI203">
        <v>24.348400000000002</v>
      </c>
      <c r="HJ203">
        <v>24.296399999999998</v>
      </c>
      <c r="HK203">
        <v>64.670599999999993</v>
      </c>
      <c r="HL203">
        <v>34.213700000000003</v>
      </c>
      <c r="HM203">
        <v>0</v>
      </c>
      <c r="HN203">
        <v>26.415600000000001</v>
      </c>
      <c r="HO203">
        <v>1308.31</v>
      </c>
      <c r="HP203">
        <v>20.016500000000001</v>
      </c>
      <c r="HQ203">
        <v>102.658</v>
      </c>
      <c r="HR203">
        <v>103.693</v>
      </c>
    </row>
    <row r="204" spans="1:226" x14ac:dyDescent="0.2">
      <c r="A204">
        <v>188</v>
      </c>
      <c r="B204">
        <v>1657398251</v>
      </c>
      <c r="C204">
        <v>2553</v>
      </c>
      <c r="D204" t="s">
        <v>736</v>
      </c>
      <c r="E204" t="s">
        <v>737</v>
      </c>
      <c r="F204">
        <v>5</v>
      </c>
      <c r="G204" t="s">
        <v>585</v>
      </c>
      <c r="H204" t="s">
        <v>354</v>
      </c>
      <c r="I204">
        <v>1657398248.5</v>
      </c>
      <c r="J204">
        <f t="shared" si="68"/>
        <v>3.4986930810559677E-3</v>
      </c>
      <c r="K204">
        <f t="shared" si="69"/>
        <v>3.4986930810559675</v>
      </c>
      <c r="L204">
        <f t="shared" si="70"/>
        <v>45.363224322308291</v>
      </c>
      <c r="M204">
        <f t="shared" si="71"/>
        <v>1222.5544444444399</v>
      </c>
      <c r="N204">
        <f t="shared" si="72"/>
        <v>623.52084848522304</v>
      </c>
      <c r="O204">
        <f t="shared" si="73"/>
        <v>43.94630747318196</v>
      </c>
      <c r="P204">
        <f t="shared" si="74"/>
        <v>86.166731471423745</v>
      </c>
      <c r="Q204">
        <f t="shared" si="75"/>
        <v>0.13325226663132828</v>
      </c>
      <c r="R204">
        <f t="shared" si="76"/>
        <v>2.3708379865954416</v>
      </c>
      <c r="S204">
        <f t="shared" si="77"/>
        <v>0.1292270079317939</v>
      </c>
      <c r="T204">
        <f t="shared" si="78"/>
        <v>8.1118404839613092E-2</v>
      </c>
      <c r="U204">
        <f t="shared" si="79"/>
        <v>321.51404933333362</v>
      </c>
      <c r="V204">
        <f t="shared" si="80"/>
        <v>26.75602349001057</v>
      </c>
      <c r="W204">
        <f t="shared" si="81"/>
        <v>26.75602349001057</v>
      </c>
      <c r="X204">
        <f t="shared" si="82"/>
        <v>3.5281923146541341</v>
      </c>
      <c r="Y204">
        <f t="shared" si="83"/>
        <v>51.441799260614218</v>
      </c>
      <c r="Z204">
        <f t="shared" si="84"/>
        <v>1.6906393253435741</v>
      </c>
      <c r="AA204">
        <f t="shared" si="85"/>
        <v>3.286508927843804</v>
      </c>
      <c r="AB204">
        <f t="shared" si="86"/>
        <v>1.83755298931056</v>
      </c>
      <c r="AC204">
        <f t="shared" si="87"/>
        <v>-154.29236487456816</v>
      </c>
      <c r="AD204">
        <f t="shared" si="88"/>
        <v>-153.45395268566554</v>
      </c>
      <c r="AE204">
        <f t="shared" si="89"/>
        <v>-13.85100076604119</v>
      </c>
      <c r="AF204">
        <f t="shared" si="90"/>
        <v>-8.3268992941270881E-2</v>
      </c>
      <c r="AG204">
        <f t="shared" si="91"/>
        <v>61.448566490493988</v>
      </c>
      <c r="AH204">
        <f t="shared" si="92"/>
        <v>3.519644278149086</v>
      </c>
      <c r="AI204">
        <f t="shared" si="93"/>
        <v>45.363224322308291</v>
      </c>
      <c r="AJ204">
        <v>1326.79272725084</v>
      </c>
      <c r="AK204">
        <v>1259.48521212121</v>
      </c>
      <c r="AL204">
        <v>3.4407220281564799</v>
      </c>
      <c r="AM204">
        <v>65.913837987042498</v>
      </c>
      <c r="AN204">
        <f t="shared" si="94"/>
        <v>3.4986930810559675</v>
      </c>
      <c r="AO204">
        <v>19.948829900430599</v>
      </c>
      <c r="AP204">
        <v>23.978570909090902</v>
      </c>
      <c r="AQ204">
        <v>-3.0188287070121601E-3</v>
      </c>
      <c r="AR204">
        <v>77.476854828919798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37351.715252883296</v>
      </c>
      <c r="AX204">
        <f t="shared" si="98"/>
        <v>1999.9877777777799</v>
      </c>
      <c r="AY204">
        <f t="shared" si="99"/>
        <v>1681.1897333333352</v>
      </c>
      <c r="AZ204">
        <f t="shared" si="100"/>
        <v>0.84060000366668908</v>
      </c>
      <c r="BA204">
        <f t="shared" si="101"/>
        <v>0.1607580070767099</v>
      </c>
      <c r="BB204">
        <v>5.8810000000000002</v>
      </c>
      <c r="BC204">
        <v>0.5</v>
      </c>
      <c r="BD204" t="s">
        <v>355</v>
      </c>
      <c r="BE204">
        <v>2</v>
      </c>
      <c r="BF204" t="b">
        <v>1</v>
      </c>
      <c r="BG204">
        <v>1657398248.5</v>
      </c>
      <c r="BH204">
        <v>1222.5544444444399</v>
      </c>
      <c r="BI204">
        <v>1299.8911111111099</v>
      </c>
      <c r="BJ204">
        <v>23.987200000000001</v>
      </c>
      <c r="BK204">
        <v>19.9467111111111</v>
      </c>
      <c r="BL204">
        <v>1210.7233333333299</v>
      </c>
      <c r="BM204">
        <v>23.7281333333333</v>
      </c>
      <c r="BN204">
        <v>500.00177777777799</v>
      </c>
      <c r="BO204">
        <v>70.441177777777796</v>
      </c>
      <c r="BP204">
        <v>3.9717255555555601E-2</v>
      </c>
      <c r="BQ204">
        <v>25.555444444444401</v>
      </c>
      <c r="BR204">
        <v>24.8418777777778</v>
      </c>
      <c r="BS204">
        <v>999.9</v>
      </c>
      <c r="BT204">
        <v>0</v>
      </c>
      <c r="BU204">
        <v>0</v>
      </c>
      <c r="BV204">
        <v>9978.8888888888905</v>
      </c>
      <c r="BW204">
        <v>0</v>
      </c>
      <c r="BX204">
        <v>278.56011111111098</v>
      </c>
      <c r="BY204">
        <v>-77.335166666666694</v>
      </c>
      <c r="BZ204">
        <v>1252.60222222222</v>
      </c>
      <c r="CA204">
        <v>1326.3455555555599</v>
      </c>
      <c r="CB204">
        <v>4.0404877777777797</v>
      </c>
      <c r="CC204">
        <v>1299.8911111111099</v>
      </c>
      <c r="CD204">
        <v>19.9467111111111</v>
      </c>
      <c r="CE204">
        <v>1.6896866666666699</v>
      </c>
      <c r="CF204">
        <v>1.40507111111111</v>
      </c>
      <c r="CG204">
        <v>14.8020333333333</v>
      </c>
      <c r="CH204">
        <v>11.9724555555556</v>
      </c>
      <c r="CI204">
        <v>1999.9877777777799</v>
      </c>
      <c r="CJ204">
        <v>0.97999833333333297</v>
      </c>
      <c r="CK204">
        <v>2.0001344444444399E-2</v>
      </c>
      <c r="CL204">
        <v>0</v>
      </c>
      <c r="CM204">
        <v>2.27874444444444</v>
      </c>
      <c r="CN204">
        <v>0</v>
      </c>
      <c r="CO204">
        <v>15149.766666666699</v>
      </c>
      <c r="CP204">
        <v>17300.0333333333</v>
      </c>
      <c r="CQ204">
        <v>41.041444444444402</v>
      </c>
      <c r="CR204">
        <v>39.680444444444397</v>
      </c>
      <c r="CS204">
        <v>40.582999999999998</v>
      </c>
      <c r="CT204">
        <v>37.881666666666703</v>
      </c>
      <c r="CU204">
        <v>39.707999999999998</v>
      </c>
      <c r="CV204">
        <v>1959.9877777777799</v>
      </c>
      <c r="CW204">
        <v>40</v>
      </c>
      <c r="CX204">
        <v>0</v>
      </c>
      <c r="CY204">
        <v>1657398226.4000001</v>
      </c>
      <c r="CZ204">
        <v>0</v>
      </c>
      <c r="DA204">
        <v>0</v>
      </c>
      <c r="DB204" t="s">
        <v>356</v>
      </c>
      <c r="DC204">
        <v>1657313570</v>
      </c>
      <c r="DD204">
        <v>1657313571.5</v>
      </c>
      <c r="DE204">
        <v>0</v>
      </c>
      <c r="DF204">
        <v>-0.183</v>
      </c>
      <c r="DG204">
        <v>-4.0000000000000001E-3</v>
      </c>
      <c r="DH204">
        <v>8.7509999999999994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-76.201117073170707</v>
      </c>
      <c r="DO204">
        <v>-3.9525344947735102</v>
      </c>
      <c r="DP204">
        <v>0.68802425329572603</v>
      </c>
      <c r="DQ204">
        <v>0</v>
      </c>
      <c r="DR204">
        <v>4.04384878048781</v>
      </c>
      <c r="DS204">
        <v>-2.0477142857135699E-2</v>
      </c>
      <c r="DT204">
        <v>2.3433572663618299E-2</v>
      </c>
      <c r="DU204">
        <v>1</v>
      </c>
      <c r="DV204">
        <v>1</v>
      </c>
      <c r="DW204">
        <v>2</v>
      </c>
      <c r="DX204" t="s">
        <v>371</v>
      </c>
      <c r="DY204">
        <v>2.9755400000000001</v>
      </c>
      <c r="DZ204">
        <v>2.6946099999999999</v>
      </c>
      <c r="EA204">
        <v>0.15076000000000001</v>
      </c>
      <c r="EB204">
        <v>0.15728300000000001</v>
      </c>
      <c r="EC204">
        <v>8.2174399999999995E-2</v>
      </c>
      <c r="ED204">
        <v>7.2518299999999994E-2</v>
      </c>
      <c r="EE204">
        <v>33209.199999999997</v>
      </c>
      <c r="EF204">
        <v>36132.1</v>
      </c>
      <c r="EG204">
        <v>35423.4</v>
      </c>
      <c r="EH204">
        <v>38870</v>
      </c>
      <c r="EI204">
        <v>46071.199999999997</v>
      </c>
      <c r="EJ204">
        <v>52008.5</v>
      </c>
      <c r="EK204">
        <v>55321.8</v>
      </c>
      <c r="EL204">
        <v>62267.8</v>
      </c>
      <c r="EM204">
        <v>2.0211999999999999</v>
      </c>
      <c r="EN204">
        <v>2.1465999999999998</v>
      </c>
      <c r="EO204">
        <v>0.19714200000000001</v>
      </c>
      <c r="EP204">
        <v>0</v>
      </c>
      <c r="EQ204">
        <v>21.625299999999999</v>
      </c>
      <c r="ER204">
        <v>999.9</v>
      </c>
      <c r="ES204">
        <v>40.037999999999997</v>
      </c>
      <c r="ET204">
        <v>34.765000000000001</v>
      </c>
      <c r="EU204">
        <v>31.691400000000002</v>
      </c>
      <c r="EV204">
        <v>52.775199999999998</v>
      </c>
      <c r="EW204">
        <v>38.453499999999998</v>
      </c>
      <c r="EX204">
        <v>2</v>
      </c>
      <c r="EY204">
        <v>-0.235732</v>
      </c>
      <c r="EZ204">
        <v>-2.7557299999999998</v>
      </c>
      <c r="FA204">
        <v>20.126999999999999</v>
      </c>
      <c r="FB204">
        <v>5.2017199999999999</v>
      </c>
      <c r="FC204">
        <v>12.006399999999999</v>
      </c>
      <c r="FD204">
        <v>4.9756</v>
      </c>
      <c r="FE204">
        <v>3.2932000000000001</v>
      </c>
      <c r="FF204">
        <v>9999</v>
      </c>
      <c r="FG204">
        <v>9999</v>
      </c>
      <c r="FH204">
        <v>576.79999999999995</v>
      </c>
      <c r="FI204">
        <v>9999</v>
      </c>
      <c r="FJ204">
        <v>1.8629800000000001</v>
      </c>
      <c r="FK204">
        <v>1.8678300000000001</v>
      </c>
      <c r="FL204">
        <v>1.86765</v>
      </c>
      <c r="FM204">
        <v>1.8687400000000001</v>
      </c>
      <c r="FN204">
        <v>1.86957</v>
      </c>
      <c r="FO204">
        <v>1.8656600000000001</v>
      </c>
      <c r="FP204">
        <v>1.86673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11.88</v>
      </c>
      <c r="GF204">
        <v>0.25890000000000002</v>
      </c>
      <c r="GG204">
        <v>4.2916309927836904</v>
      </c>
      <c r="GH204">
        <v>7.6595765978979304E-3</v>
      </c>
      <c r="GI204">
        <v>-1.71084151979672E-6</v>
      </c>
      <c r="GJ204">
        <v>4.36376621208334E-10</v>
      </c>
      <c r="GK204">
        <v>-0.121359193448199</v>
      </c>
      <c r="GL204">
        <v>-4.8646536976697102E-3</v>
      </c>
      <c r="GM204">
        <v>1.0234933149142901E-3</v>
      </c>
      <c r="GN204">
        <v>-6.0182367739561398E-6</v>
      </c>
      <c r="GO204">
        <v>21</v>
      </c>
      <c r="GP204">
        <v>2191</v>
      </c>
      <c r="GQ204">
        <v>2</v>
      </c>
      <c r="GR204">
        <v>49</v>
      </c>
      <c r="GS204">
        <v>1411.3</v>
      </c>
      <c r="GT204">
        <v>1411.3</v>
      </c>
      <c r="GU204">
        <v>3.2605</v>
      </c>
      <c r="GV204">
        <v>2.6220699999999999</v>
      </c>
      <c r="GW204">
        <v>2.2485400000000002</v>
      </c>
      <c r="GX204">
        <v>2.7575699999999999</v>
      </c>
      <c r="GY204">
        <v>1.9958499999999999</v>
      </c>
      <c r="GZ204">
        <v>2.36938</v>
      </c>
      <c r="HA204">
        <v>36.908000000000001</v>
      </c>
      <c r="HB204">
        <v>12.932499999999999</v>
      </c>
      <c r="HC204">
        <v>18</v>
      </c>
      <c r="HD204">
        <v>502.74599999999998</v>
      </c>
      <c r="HE204">
        <v>584.47699999999998</v>
      </c>
      <c r="HF204">
        <v>26.472899999999999</v>
      </c>
      <c r="HG204">
        <v>24.2364</v>
      </c>
      <c r="HH204">
        <v>29.998699999999999</v>
      </c>
      <c r="HI204">
        <v>24.336099999999998</v>
      </c>
      <c r="HJ204">
        <v>24.284300000000002</v>
      </c>
      <c r="HK204">
        <v>65.280699999999996</v>
      </c>
      <c r="HL204">
        <v>34.213700000000003</v>
      </c>
      <c r="HM204">
        <v>0</v>
      </c>
      <c r="HN204">
        <v>26.526499999999999</v>
      </c>
      <c r="HO204">
        <v>1321.72</v>
      </c>
      <c r="HP204">
        <v>20.0593</v>
      </c>
      <c r="HQ204">
        <v>102.66</v>
      </c>
      <c r="HR204">
        <v>103.696</v>
      </c>
    </row>
    <row r="205" spans="1:226" x14ac:dyDescent="0.2">
      <c r="A205">
        <v>189</v>
      </c>
      <c r="B205">
        <v>1657398256</v>
      </c>
      <c r="C205">
        <v>2558</v>
      </c>
      <c r="D205" t="s">
        <v>738</v>
      </c>
      <c r="E205" t="s">
        <v>739</v>
      </c>
      <c r="F205">
        <v>5</v>
      </c>
      <c r="G205" t="s">
        <v>585</v>
      </c>
      <c r="H205" t="s">
        <v>354</v>
      </c>
      <c r="I205">
        <v>1657398253.2</v>
      </c>
      <c r="J205">
        <f t="shared" si="68"/>
        <v>3.4718929310165163E-3</v>
      </c>
      <c r="K205">
        <f t="shared" si="69"/>
        <v>3.4718929310165163</v>
      </c>
      <c r="L205">
        <f t="shared" si="70"/>
        <v>44.867926839696942</v>
      </c>
      <c r="M205">
        <f t="shared" si="71"/>
        <v>1238.42</v>
      </c>
      <c r="N205">
        <f t="shared" si="72"/>
        <v>639.17241914728265</v>
      </c>
      <c r="O205">
        <f t="shared" si="73"/>
        <v>45.047540654217606</v>
      </c>
      <c r="P205">
        <f t="shared" si="74"/>
        <v>87.281261872066409</v>
      </c>
      <c r="Q205">
        <f t="shared" si="75"/>
        <v>0.13188871250246104</v>
      </c>
      <c r="R205">
        <f t="shared" si="76"/>
        <v>2.3746190803380083</v>
      </c>
      <c r="S205">
        <f t="shared" si="77"/>
        <v>0.1279501786753339</v>
      </c>
      <c r="T205">
        <f t="shared" si="78"/>
        <v>8.0312926244769378E-2</v>
      </c>
      <c r="U205">
        <f t="shared" si="79"/>
        <v>321.52202215803703</v>
      </c>
      <c r="V205">
        <f t="shared" si="80"/>
        <v>26.768858672084406</v>
      </c>
      <c r="W205">
        <f t="shared" si="81"/>
        <v>26.768858672084406</v>
      </c>
      <c r="X205">
        <f t="shared" si="82"/>
        <v>3.5308577425641112</v>
      </c>
      <c r="Y205">
        <f t="shared" si="83"/>
        <v>51.382004196688548</v>
      </c>
      <c r="Z205">
        <f t="shared" si="84"/>
        <v>1.689282371538803</v>
      </c>
      <c r="AA205">
        <f t="shared" si="85"/>
        <v>3.2876926424907214</v>
      </c>
      <c r="AB205">
        <f t="shared" si="86"/>
        <v>1.8415753710253082</v>
      </c>
      <c r="AC205">
        <f t="shared" si="87"/>
        <v>-153.11047825782836</v>
      </c>
      <c r="AD205">
        <f t="shared" si="88"/>
        <v>-154.5653370400141</v>
      </c>
      <c r="AE205">
        <f t="shared" si="89"/>
        <v>-13.930422236751475</v>
      </c>
      <c r="AF205">
        <f t="shared" si="90"/>
        <v>-8.4215376556926458E-2</v>
      </c>
      <c r="AG205">
        <f t="shared" si="91"/>
        <v>60.885182504060658</v>
      </c>
      <c r="AH205">
        <f t="shared" si="92"/>
        <v>3.4967387008590265</v>
      </c>
      <c r="AI205">
        <f t="shared" si="93"/>
        <v>44.867926839696942</v>
      </c>
      <c r="AJ205">
        <v>1342.54851980028</v>
      </c>
      <c r="AK205">
        <v>1276.4437575757599</v>
      </c>
      <c r="AL205">
        <v>3.2763532561601298</v>
      </c>
      <c r="AM205">
        <v>65.913837987042498</v>
      </c>
      <c r="AN205">
        <f t="shared" si="94"/>
        <v>3.4718929310165163</v>
      </c>
      <c r="AO205">
        <v>19.942662295393401</v>
      </c>
      <c r="AP205">
        <v>23.958326060606101</v>
      </c>
      <c r="AQ205">
        <v>-6.7062686512096804E-3</v>
      </c>
      <c r="AR205">
        <v>77.476854828919798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37441.395946584089</v>
      </c>
      <c r="AX205">
        <f t="shared" si="98"/>
        <v>2000.037</v>
      </c>
      <c r="AY205">
        <f t="shared" si="99"/>
        <v>1681.231140600019</v>
      </c>
      <c r="AZ205">
        <f t="shared" si="100"/>
        <v>0.84060001919965432</v>
      </c>
      <c r="BA205">
        <f t="shared" si="101"/>
        <v>0.16075803705533298</v>
      </c>
      <c r="BB205">
        <v>5.8810000000000002</v>
      </c>
      <c r="BC205">
        <v>0.5</v>
      </c>
      <c r="BD205" t="s">
        <v>355</v>
      </c>
      <c r="BE205">
        <v>2</v>
      </c>
      <c r="BF205" t="b">
        <v>1</v>
      </c>
      <c r="BG205">
        <v>1657398253.2</v>
      </c>
      <c r="BH205">
        <v>1238.42</v>
      </c>
      <c r="BI205">
        <v>1315.134</v>
      </c>
      <c r="BJ205">
        <v>23.968959999999999</v>
      </c>
      <c r="BK205">
        <v>19.95429</v>
      </c>
      <c r="BL205">
        <v>1226.5</v>
      </c>
      <c r="BM205">
        <v>23.71049</v>
      </c>
      <c r="BN205">
        <v>499.95179999999999</v>
      </c>
      <c r="BO205">
        <v>70.438320000000004</v>
      </c>
      <c r="BP205">
        <v>3.9596920000000001E-2</v>
      </c>
      <c r="BQ205">
        <v>25.561509999999998</v>
      </c>
      <c r="BR205">
        <v>24.861719999999998</v>
      </c>
      <c r="BS205">
        <v>999.9</v>
      </c>
      <c r="BT205">
        <v>0</v>
      </c>
      <c r="BU205">
        <v>0</v>
      </c>
      <c r="BV205">
        <v>10004.5</v>
      </c>
      <c r="BW205">
        <v>0</v>
      </c>
      <c r="BX205">
        <v>288.35129999999998</v>
      </c>
      <c r="BY205">
        <v>-76.714560000000006</v>
      </c>
      <c r="BZ205">
        <v>1268.8320000000001</v>
      </c>
      <c r="CA205">
        <v>1341.9090000000001</v>
      </c>
      <c r="CB205">
        <v>4.0146769999999998</v>
      </c>
      <c r="CC205">
        <v>1315.134</v>
      </c>
      <c r="CD205">
        <v>19.95429</v>
      </c>
      <c r="CE205">
        <v>1.688334</v>
      </c>
      <c r="CF205">
        <v>1.4055470000000001</v>
      </c>
      <c r="CG205">
        <v>14.78959</v>
      </c>
      <c r="CH205">
        <v>11.977600000000001</v>
      </c>
      <c r="CI205">
        <v>2000.037</v>
      </c>
      <c r="CJ205">
        <v>0.97999800000000004</v>
      </c>
      <c r="CK205">
        <v>2.0001700000000001E-2</v>
      </c>
      <c r="CL205">
        <v>0</v>
      </c>
      <c r="CM205">
        <v>2.4665300000000001</v>
      </c>
      <c r="CN205">
        <v>0</v>
      </c>
      <c r="CO205">
        <v>15140.46</v>
      </c>
      <c r="CP205">
        <v>17300.46</v>
      </c>
      <c r="CQ205">
        <v>40.937199999999997</v>
      </c>
      <c r="CR205">
        <v>39.5685</v>
      </c>
      <c r="CS205">
        <v>40.493600000000001</v>
      </c>
      <c r="CT205">
        <v>37.737200000000001</v>
      </c>
      <c r="CU205">
        <v>39.618600000000001</v>
      </c>
      <c r="CV205">
        <v>1960.0340000000001</v>
      </c>
      <c r="CW205">
        <v>40.002000000000002</v>
      </c>
      <c r="CX205">
        <v>0</v>
      </c>
      <c r="CY205">
        <v>1657398231.2</v>
      </c>
      <c r="CZ205">
        <v>0</v>
      </c>
      <c r="DA205">
        <v>0</v>
      </c>
      <c r="DB205" t="s">
        <v>356</v>
      </c>
      <c r="DC205">
        <v>1657313570</v>
      </c>
      <c r="DD205">
        <v>1657313571.5</v>
      </c>
      <c r="DE205">
        <v>0</v>
      </c>
      <c r="DF205">
        <v>-0.183</v>
      </c>
      <c r="DG205">
        <v>-4.0000000000000001E-3</v>
      </c>
      <c r="DH205">
        <v>8.7509999999999994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-76.521756097560996</v>
      </c>
      <c r="DO205">
        <v>-2.65517770034843</v>
      </c>
      <c r="DP205">
        <v>0.80681013967798498</v>
      </c>
      <c r="DQ205">
        <v>0</v>
      </c>
      <c r="DR205">
        <v>4.0361363414634104</v>
      </c>
      <c r="DS205">
        <v>-9.4762787456436001E-2</v>
      </c>
      <c r="DT205">
        <v>1.7149112862797501E-2</v>
      </c>
      <c r="DU205">
        <v>1</v>
      </c>
      <c r="DV205">
        <v>1</v>
      </c>
      <c r="DW205">
        <v>2</v>
      </c>
      <c r="DX205" t="s">
        <v>371</v>
      </c>
      <c r="DY205">
        <v>2.9757500000000001</v>
      </c>
      <c r="DZ205">
        <v>2.6972499999999999</v>
      </c>
      <c r="EA205">
        <v>0.152003</v>
      </c>
      <c r="EB205">
        <v>0.15857599999999999</v>
      </c>
      <c r="EC205">
        <v>8.2119999999999999E-2</v>
      </c>
      <c r="ED205">
        <v>7.2623499999999994E-2</v>
      </c>
      <c r="EE205">
        <v>33161.4</v>
      </c>
      <c r="EF205">
        <v>36077.699999999997</v>
      </c>
      <c r="EG205">
        <v>35424.1</v>
      </c>
      <c r="EH205">
        <v>38870.9</v>
      </c>
      <c r="EI205">
        <v>46073.9</v>
      </c>
      <c r="EJ205">
        <v>52004.5</v>
      </c>
      <c r="EK205">
        <v>55321.8</v>
      </c>
      <c r="EL205">
        <v>62270.1</v>
      </c>
      <c r="EM205">
        <v>2.0215999999999998</v>
      </c>
      <c r="EN205">
        <v>2.1469999999999998</v>
      </c>
      <c r="EO205">
        <v>0.19788700000000001</v>
      </c>
      <c r="EP205">
        <v>0</v>
      </c>
      <c r="EQ205">
        <v>21.610700000000001</v>
      </c>
      <c r="ER205">
        <v>999.9</v>
      </c>
      <c r="ES205">
        <v>40.037999999999997</v>
      </c>
      <c r="ET205">
        <v>34.765000000000001</v>
      </c>
      <c r="EU205">
        <v>31.691199999999998</v>
      </c>
      <c r="EV205">
        <v>52.665199999999999</v>
      </c>
      <c r="EW205">
        <v>38.493600000000001</v>
      </c>
      <c r="EX205">
        <v>2</v>
      </c>
      <c r="EY205">
        <v>-0.23711399999999999</v>
      </c>
      <c r="EZ205">
        <v>-2.72166</v>
      </c>
      <c r="FA205">
        <v>20.127500000000001</v>
      </c>
      <c r="FB205">
        <v>5.2017199999999999</v>
      </c>
      <c r="FC205">
        <v>12.0099</v>
      </c>
      <c r="FD205">
        <v>4.9756</v>
      </c>
      <c r="FE205">
        <v>3.2930000000000001</v>
      </c>
      <c r="FF205">
        <v>9999</v>
      </c>
      <c r="FG205">
        <v>9999</v>
      </c>
      <c r="FH205">
        <v>576.79999999999995</v>
      </c>
      <c r="FI205">
        <v>9999</v>
      </c>
      <c r="FJ205">
        <v>1.8630100000000001</v>
      </c>
      <c r="FK205">
        <v>1.8678300000000001</v>
      </c>
      <c r="FL205">
        <v>1.86765</v>
      </c>
      <c r="FM205">
        <v>1.8688</v>
      </c>
      <c r="FN205">
        <v>1.86957</v>
      </c>
      <c r="FO205">
        <v>1.8656900000000001</v>
      </c>
      <c r="FP205">
        <v>1.86673</v>
      </c>
      <c r="FQ205">
        <v>1.8681300000000001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11.96</v>
      </c>
      <c r="GF205">
        <v>0.2581</v>
      </c>
      <c r="GG205">
        <v>4.2916309927836904</v>
      </c>
      <c r="GH205">
        <v>7.6595765978979304E-3</v>
      </c>
      <c r="GI205">
        <v>-1.71084151979672E-6</v>
      </c>
      <c r="GJ205">
        <v>4.36376621208334E-10</v>
      </c>
      <c r="GK205">
        <v>-0.121359193448199</v>
      </c>
      <c r="GL205">
        <v>-4.8646536976697102E-3</v>
      </c>
      <c r="GM205">
        <v>1.0234933149142901E-3</v>
      </c>
      <c r="GN205">
        <v>-6.0182367739561398E-6</v>
      </c>
      <c r="GO205">
        <v>21</v>
      </c>
      <c r="GP205">
        <v>2191</v>
      </c>
      <c r="GQ205">
        <v>2</v>
      </c>
      <c r="GR205">
        <v>49</v>
      </c>
      <c r="GS205">
        <v>1411.4</v>
      </c>
      <c r="GT205">
        <v>1411.4</v>
      </c>
      <c r="GU205">
        <v>3.28735</v>
      </c>
      <c r="GV205">
        <v>2.6245099999999999</v>
      </c>
      <c r="GW205">
        <v>2.2485400000000002</v>
      </c>
      <c r="GX205">
        <v>2.7575699999999999</v>
      </c>
      <c r="GY205">
        <v>1.9958499999999999</v>
      </c>
      <c r="GZ205">
        <v>2.3840300000000001</v>
      </c>
      <c r="HA205">
        <v>36.8842</v>
      </c>
      <c r="HB205">
        <v>12.9237</v>
      </c>
      <c r="HC205">
        <v>18</v>
      </c>
      <c r="HD205">
        <v>502.89100000000002</v>
      </c>
      <c r="HE205">
        <v>584.61300000000006</v>
      </c>
      <c r="HF205">
        <v>26.578199999999999</v>
      </c>
      <c r="HG205">
        <v>24.220199999999998</v>
      </c>
      <c r="HH205">
        <v>29.9985</v>
      </c>
      <c r="HI205">
        <v>24.323899999999998</v>
      </c>
      <c r="HJ205">
        <v>24.270099999999999</v>
      </c>
      <c r="HK205">
        <v>65.929900000000004</v>
      </c>
      <c r="HL205">
        <v>33.918399999999998</v>
      </c>
      <c r="HM205">
        <v>0</v>
      </c>
      <c r="HN205">
        <v>26.622399999999999</v>
      </c>
      <c r="HO205">
        <v>1341.83</v>
      </c>
      <c r="HP205">
        <v>20.106400000000001</v>
      </c>
      <c r="HQ205">
        <v>102.661</v>
      </c>
      <c r="HR205">
        <v>103.699</v>
      </c>
    </row>
    <row r="206" spans="1:226" x14ac:dyDescent="0.2">
      <c r="A206">
        <v>190</v>
      </c>
      <c r="B206">
        <v>1657398261</v>
      </c>
      <c r="C206">
        <v>2563</v>
      </c>
      <c r="D206" t="s">
        <v>740</v>
      </c>
      <c r="E206" t="s">
        <v>741</v>
      </c>
      <c r="F206">
        <v>5</v>
      </c>
      <c r="G206" t="s">
        <v>585</v>
      </c>
      <c r="H206" t="s">
        <v>354</v>
      </c>
      <c r="I206">
        <v>1657398258.5</v>
      </c>
      <c r="J206">
        <f t="shared" si="68"/>
        <v>3.4517061913034324E-3</v>
      </c>
      <c r="K206">
        <f t="shared" si="69"/>
        <v>3.4517061913034324</v>
      </c>
      <c r="L206">
        <f t="shared" si="70"/>
        <v>45.545792486738677</v>
      </c>
      <c r="M206">
        <f t="shared" si="71"/>
        <v>1255.9766666666701</v>
      </c>
      <c r="N206">
        <f t="shared" si="72"/>
        <v>643.86229530398919</v>
      </c>
      <c r="O206">
        <f t="shared" si="73"/>
        <v>45.37876906530402</v>
      </c>
      <c r="P206">
        <f t="shared" si="74"/>
        <v>88.519976280282151</v>
      </c>
      <c r="Q206">
        <f t="shared" si="75"/>
        <v>0.13095819394567446</v>
      </c>
      <c r="R206">
        <f t="shared" si="76"/>
        <v>2.3783560561232893</v>
      </c>
      <c r="S206">
        <f t="shared" si="77"/>
        <v>0.12708006659900814</v>
      </c>
      <c r="T206">
        <f t="shared" si="78"/>
        <v>7.9763909695181212E-2</v>
      </c>
      <c r="U206">
        <f t="shared" si="79"/>
        <v>321.5305883333337</v>
      </c>
      <c r="V206">
        <f t="shared" si="80"/>
        <v>26.773941234379418</v>
      </c>
      <c r="W206">
        <f t="shared" si="81"/>
        <v>26.773941234379418</v>
      </c>
      <c r="X206">
        <f t="shared" si="82"/>
        <v>3.5319137025495744</v>
      </c>
      <c r="Y206">
        <f t="shared" si="83"/>
        <v>51.356535596179121</v>
      </c>
      <c r="Z206">
        <f t="shared" si="84"/>
        <v>1.6884841361758773</v>
      </c>
      <c r="AA206">
        <f t="shared" si="85"/>
        <v>3.2877687651140923</v>
      </c>
      <c r="AB206">
        <f t="shared" si="86"/>
        <v>1.843429566373697</v>
      </c>
      <c r="AC206">
        <f t="shared" si="87"/>
        <v>-152.22024303648138</v>
      </c>
      <c r="AD206">
        <f t="shared" si="88"/>
        <v>-155.41026836941631</v>
      </c>
      <c r="AE206">
        <f t="shared" si="89"/>
        <v>-13.984949320552085</v>
      </c>
      <c r="AF206">
        <f t="shared" si="90"/>
        <v>-8.4872393116057765E-2</v>
      </c>
      <c r="AG206">
        <f t="shared" si="91"/>
        <v>61.642952641253522</v>
      </c>
      <c r="AH206">
        <f t="shared" si="92"/>
        <v>3.438445350803303</v>
      </c>
      <c r="AI206">
        <f t="shared" si="93"/>
        <v>45.545792486738677</v>
      </c>
      <c r="AJ206">
        <v>1361.0823921156</v>
      </c>
      <c r="AK206">
        <v>1293.6370909090899</v>
      </c>
      <c r="AL206">
        <v>3.4178194378498099</v>
      </c>
      <c r="AM206">
        <v>65.913837987042498</v>
      </c>
      <c r="AN206">
        <f t="shared" si="94"/>
        <v>3.4517061913034324</v>
      </c>
      <c r="AO206">
        <v>19.984871957104399</v>
      </c>
      <c r="AP206">
        <v>23.954999999999998</v>
      </c>
      <c r="AQ206">
        <v>-1.68508490806534E-3</v>
      </c>
      <c r="AR206">
        <v>77.476854828919798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37530.813673912438</v>
      </c>
      <c r="AX206">
        <f t="shared" si="98"/>
        <v>2000.08777777778</v>
      </c>
      <c r="AY206">
        <f t="shared" si="99"/>
        <v>1681.2740333333352</v>
      </c>
      <c r="AZ206">
        <f t="shared" si="100"/>
        <v>0.84060012366123926</v>
      </c>
      <c r="BA206">
        <f t="shared" si="101"/>
        <v>0.16075823866619188</v>
      </c>
      <c r="BB206">
        <v>5.8810000000000002</v>
      </c>
      <c r="BC206">
        <v>0.5</v>
      </c>
      <c r="BD206" t="s">
        <v>355</v>
      </c>
      <c r="BE206">
        <v>2</v>
      </c>
      <c r="BF206" t="b">
        <v>1</v>
      </c>
      <c r="BG206">
        <v>1657398258.5</v>
      </c>
      <c r="BH206">
        <v>1255.9766666666701</v>
      </c>
      <c r="BI206">
        <v>1333.56222222222</v>
      </c>
      <c r="BJ206">
        <v>23.957266666666701</v>
      </c>
      <c r="BK206">
        <v>20.009777777777799</v>
      </c>
      <c r="BL206">
        <v>1243.96333333333</v>
      </c>
      <c r="BM206">
        <v>23.699155555555599</v>
      </c>
      <c r="BN206">
        <v>499.98988888888903</v>
      </c>
      <c r="BO206">
        <v>70.438266666666706</v>
      </c>
      <c r="BP206">
        <v>4.0730777777777803E-2</v>
      </c>
      <c r="BQ206">
        <v>25.561900000000001</v>
      </c>
      <c r="BR206">
        <v>24.8691666666667</v>
      </c>
      <c r="BS206">
        <v>999.9</v>
      </c>
      <c r="BT206">
        <v>0</v>
      </c>
      <c r="BU206">
        <v>0</v>
      </c>
      <c r="BV206">
        <v>10029.4444444444</v>
      </c>
      <c r="BW206">
        <v>0</v>
      </c>
      <c r="BX206">
        <v>287.35311111111099</v>
      </c>
      <c r="BY206">
        <v>-77.585711111111095</v>
      </c>
      <c r="BZ206">
        <v>1286.8044444444399</v>
      </c>
      <c r="CA206">
        <v>1360.7922222222201</v>
      </c>
      <c r="CB206">
        <v>3.9474922222222202</v>
      </c>
      <c r="CC206">
        <v>1333.56222222222</v>
      </c>
      <c r="CD206">
        <v>20.009777777777799</v>
      </c>
      <c r="CE206">
        <v>1.6875100000000001</v>
      </c>
      <c r="CF206">
        <v>1.4094533333333299</v>
      </c>
      <c r="CG206">
        <v>14.782</v>
      </c>
      <c r="CH206">
        <v>12.019733333333299</v>
      </c>
      <c r="CI206">
        <v>2000.08777777778</v>
      </c>
      <c r="CJ206">
        <v>0.97999666666666696</v>
      </c>
      <c r="CK206">
        <v>2.0003122222222201E-2</v>
      </c>
      <c r="CL206">
        <v>0</v>
      </c>
      <c r="CM206">
        <v>2.5510999999999999</v>
      </c>
      <c r="CN206">
        <v>0</v>
      </c>
      <c r="CO206">
        <v>15134.288888888899</v>
      </c>
      <c r="CP206">
        <v>17300.911111111101</v>
      </c>
      <c r="CQ206">
        <v>40.819222222222201</v>
      </c>
      <c r="CR206">
        <v>39.444222222222201</v>
      </c>
      <c r="CS206">
        <v>40.409444444444397</v>
      </c>
      <c r="CT206">
        <v>37.569222222222201</v>
      </c>
      <c r="CU206">
        <v>39.520666666666699</v>
      </c>
      <c r="CV206">
        <v>1960.0777777777801</v>
      </c>
      <c r="CW206">
        <v>40.01</v>
      </c>
      <c r="CX206">
        <v>0</v>
      </c>
      <c r="CY206">
        <v>1657398236.5999999</v>
      </c>
      <c r="CZ206">
        <v>0</v>
      </c>
      <c r="DA206">
        <v>0</v>
      </c>
      <c r="DB206" t="s">
        <v>356</v>
      </c>
      <c r="DC206">
        <v>1657313570</v>
      </c>
      <c r="DD206">
        <v>1657313571.5</v>
      </c>
      <c r="DE206">
        <v>0</v>
      </c>
      <c r="DF206">
        <v>-0.183</v>
      </c>
      <c r="DG206">
        <v>-4.0000000000000001E-3</v>
      </c>
      <c r="DH206">
        <v>8.7509999999999994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-76.796663414634097</v>
      </c>
      <c r="DO206">
        <v>-4.0874236933798302</v>
      </c>
      <c r="DP206">
        <v>0.87740991220031495</v>
      </c>
      <c r="DQ206">
        <v>0</v>
      </c>
      <c r="DR206">
        <v>4.0221253658536602</v>
      </c>
      <c r="DS206">
        <v>-0.29412250871078699</v>
      </c>
      <c r="DT206">
        <v>3.3097118517092197E-2</v>
      </c>
      <c r="DU206">
        <v>0</v>
      </c>
      <c r="DV206">
        <v>0</v>
      </c>
      <c r="DW206">
        <v>2</v>
      </c>
      <c r="DX206" t="s">
        <v>357</v>
      </c>
      <c r="DY206">
        <v>2.9759099999999998</v>
      </c>
      <c r="DZ206">
        <v>2.6936300000000002</v>
      </c>
      <c r="EA206">
        <v>0.15331500000000001</v>
      </c>
      <c r="EB206">
        <v>0.159798</v>
      </c>
      <c r="EC206">
        <v>8.2139199999999996E-2</v>
      </c>
      <c r="ED206">
        <v>7.2916800000000004E-2</v>
      </c>
      <c r="EE206">
        <v>33111.5</v>
      </c>
      <c r="EF206">
        <v>36026.300000000003</v>
      </c>
      <c r="EG206">
        <v>35425.4</v>
      </c>
      <c r="EH206">
        <v>38871.800000000003</v>
      </c>
      <c r="EI206">
        <v>46074.8</v>
      </c>
      <c r="EJ206">
        <v>51989.2</v>
      </c>
      <c r="EK206">
        <v>55323.9</v>
      </c>
      <c r="EL206">
        <v>62271.4</v>
      </c>
      <c r="EM206">
        <v>2.0217999999999998</v>
      </c>
      <c r="EN206">
        <v>2.1472000000000002</v>
      </c>
      <c r="EO206">
        <v>0.19803599999999999</v>
      </c>
      <c r="EP206">
        <v>0</v>
      </c>
      <c r="EQ206">
        <v>21.597200000000001</v>
      </c>
      <c r="ER206">
        <v>999.9</v>
      </c>
      <c r="ES206">
        <v>40.037999999999997</v>
      </c>
      <c r="ET206">
        <v>34.744999999999997</v>
      </c>
      <c r="EU206">
        <v>31.651800000000001</v>
      </c>
      <c r="EV206">
        <v>52.1952</v>
      </c>
      <c r="EW206">
        <v>38.445500000000003</v>
      </c>
      <c r="EX206">
        <v>2</v>
      </c>
      <c r="EY206">
        <v>-0.238069</v>
      </c>
      <c r="EZ206">
        <v>-2.7319800000000001</v>
      </c>
      <c r="FA206">
        <v>20.1281</v>
      </c>
      <c r="FB206">
        <v>5.20411</v>
      </c>
      <c r="FC206">
        <v>12.0076</v>
      </c>
      <c r="FD206">
        <v>4.976</v>
      </c>
      <c r="FE206">
        <v>3.2930000000000001</v>
      </c>
      <c r="FF206">
        <v>9999</v>
      </c>
      <c r="FG206">
        <v>9999</v>
      </c>
      <c r="FH206">
        <v>576.79999999999995</v>
      </c>
      <c r="FI206">
        <v>9999</v>
      </c>
      <c r="FJ206">
        <v>1.8630100000000001</v>
      </c>
      <c r="FK206">
        <v>1.8678600000000001</v>
      </c>
      <c r="FL206">
        <v>1.86765</v>
      </c>
      <c r="FM206">
        <v>1.8687400000000001</v>
      </c>
      <c r="FN206">
        <v>1.8695999999999999</v>
      </c>
      <c r="FO206">
        <v>1.8656900000000001</v>
      </c>
      <c r="FP206">
        <v>1.86673</v>
      </c>
      <c r="FQ206">
        <v>1.8681300000000001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12.06</v>
      </c>
      <c r="GF206">
        <v>0.25819999999999999</v>
      </c>
      <c r="GG206">
        <v>4.2916309927836904</v>
      </c>
      <c r="GH206">
        <v>7.6595765978979304E-3</v>
      </c>
      <c r="GI206">
        <v>-1.71084151979672E-6</v>
      </c>
      <c r="GJ206">
        <v>4.36376621208334E-10</v>
      </c>
      <c r="GK206">
        <v>-0.121359193448199</v>
      </c>
      <c r="GL206">
        <v>-4.8646536976697102E-3</v>
      </c>
      <c r="GM206">
        <v>1.0234933149142901E-3</v>
      </c>
      <c r="GN206">
        <v>-6.0182367739561398E-6</v>
      </c>
      <c r="GO206">
        <v>21</v>
      </c>
      <c r="GP206">
        <v>2191</v>
      </c>
      <c r="GQ206">
        <v>2</v>
      </c>
      <c r="GR206">
        <v>49</v>
      </c>
      <c r="GS206">
        <v>1411.5</v>
      </c>
      <c r="GT206">
        <v>1411.5</v>
      </c>
      <c r="GU206">
        <v>3.3239700000000001</v>
      </c>
      <c r="GV206">
        <v>2.6245099999999999</v>
      </c>
      <c r="GW206">
        <v>2.2485400000000002</v>
      </c>
      <c r="GX206">
        <v>2.7575699999999999</v>
      </c>
      <c r="GY206">
        <v>1.9958499999999999</v>
      </c>
      <c r="GZ206">
        <v>2.3547400000000001</v>
      </c>
      <c r="HA206">
        <v>36.860399999999998</v>
      </c>
      <c r="HB206">
        <v>12.9237</v>
      </c>
      <c r="HC206">
        <v>18</v>
      </c>
      <c r="HD206">
        <v>502.88499999999999</v>
      </c>
      <c r="HE206">
        <v>584.62400000000002</v>
      </c>
      <c r="HF206">
        <v>26.668800000000001</v>
      </c>
      <c r="HG206">
        <v>24.2059</v>
      </c>
      <c r="HH206">
        <v>29.998799999999999</v>
      </c>
      <c r="HI206">
        <v>24.3096</v>
      </c>
      <c r="HJ206">
        <v>24.257999999999999</v>
      </c>
      <c r="HK206">
        <v>66.540199999999999</v>
      </c>
      <c r="HL206">
        <v>33.638500000000001</v>
      </c>
      <c r="HM206">
        <v>0</v>
      </c>
      <c r="HN206">
        <v>26.713799999999999</v>
      </c>
      <c r="HO206">
        <v>1355.28</v>
      </c>
      <c r="HP206">
        <v>20.140499999999999</v>
      </c>
      <c r="HQ206">
        <v>102.66500000000001</v>
      </c>
      <c r="HR206">
        <v>103.70099999999999</v>
      </c>
    </row>
    <row r="207" spans="1:226" x14ac:dyDescent="0.2">
      <c r="A207">
        <v>191</v>
      </c>
      <c r="B207">
        <v>1657398265.5</v>
      </c>
      <c r="C207">
        <v>2567.5</v>
      </c>
      <c r="D207" t="s">
        <v>742</v>
      </c>
      <c r="E207" t="s">
        <v>743</v>
      </c>
      <c r="F207">
        <v>5</v>
      </c>
      <c r="G207" t="s">
        <v>585</v>
      </c>
      <c r="H207" t="s">
        <v>354</v>
      </c>
      <c r="I207">
        <v>1657398262.9444399</v>
      </c>
      <c r="J207">
        <f t="shared" si="68"/>
        <v>3.4300281270249504E-3</v>
      </c>
      <c r="K207">
        <f t="shared" si="69"/>
        <v>3.4300281270249502</v>
      </c>
      <c r="L207">
        <f t="shared" si="70"/>
        <v>45.437811703925547</v>
      </c>
      <c r="M207">
        <f t="shared" si="71"/>
        <v>1270.8944444444401</v>
      </c>
      <c r="N207">
        <f t="shared" si="72"/>
        <v>655.60074403994292</v>
      </c>
      <c r="O207">
        <f t="shared" si="73"/>
        <v>46.206126236735912</v>
      </c>
      <c r="P207">
        <f t="shared" si="74"/>
        <v>89.571449799923357</v>
      </c>
      <c r="Q207">
        <f t="shared" si="75"/>
        <v>0.13003375273470419</v>
      </c>
      <c r="R207">
        <f t="shared" si="76"/>
        <v>2.3807665687237569</v>
      </c>
      <c r="S207">
        <f t="shared" si="77"/>
        <v>0.12621307298650766</v>
      </c>
      <c r="T207">
        <f t="shared" si="78"/>
        <v>7.9217092607030248E-2</v>
      </c>
      <c r="U207">
        <f t="shared" si="79"/>
        <v>321.51604700000053</v>
      </c>
      <c r="V207">
        <f t="shared" si="80"/>
        <v>26.786252452436131</v>
      </c>
      <c r="W207">
        <f t="shared" si="81"/>
        <v>26.786252452436131</v>
      </c>
      <c r="X207">
        <f t="shared" si="82"/>
        <v>3.5344726405949407</v>
      </c>
      <c r="Y207">
        <f t="shared" si="83"/>
        <v>51.384958811137814</v>
      </c>
      <c r="Z207">
        <f t="shared" si="84"/>
        <v>1.6900918497072897</v>
      </c>
      <c r="AA207">
        <f t="shared" si="85"/>
        <v>3.2890789227235073</v>
      </c>
      <c r="AB207">
        <f t="shared" si="86"/>
        <v>1.8443807908876511</v>
      </c>
      <c r="AC207">
        <f t="shared" si="87"/>
        <v>-151.26424040180032</v>
      </c>
      <c r="AD207">
        <f t="shared" si="88"/>
        <v>-156.28656415638491</v>
      </c>
      <c r="AE207">
        <f t="shared" si="89"/>
        <v>-14.05090585057799</v>
      </c>
      <c r="AF207">
        <f t="shared" si="90"/>
        <v>-8.5663408762684412E-2</v>
      </c>
      <c r="AG207">
        <f t="shared" si="91"/>
        <v>61.465904295683444</v>
      </c>
      <c r="AH207">
        <f t="shared" si="92"/>
        <v>3.3712856730786998</v>
      </c>
      <c r="AI207">
        <f t="shared" si="93"/>
        <v>45.437811703925547</v>
      </c>
      <c r="AJ207">
        <v>1376.5951989734001</v>
      </c>
      <c r="AK207">
        <v>1309.2032121212101</v>
      </c>
      <c r="AL207">
        <v>3.4397904824887102</v>
      </c>
      <c r="AM207">
        <v>65.913837987042498</v>
      </c>
      <c r="AN207">
        <f t="shared" si="94"/>
        <v>3.4300281270249502</v>
      </c>
      <c r="AO207">
        <v>20.108058287043601</v>
      </c>
      <c r="AP207">
        <v>24.0003557575758</v>
      </c>
      <c r="AQ207">
        <v>1.0173171765357701E-2</v>
      </c>
      <c r="AR207">
        <v>77.476854828919798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37587.689721203431</v>
      </c>
      <c r="AX207">
        <f t="shared" si="98"/>
        <v>1999.9966666666701</v>
      </c>
      <c r="AY207">
        <f t="shared" si="99"/>
        <v>1681.1975000000029</v>
      </c>
      <c r="AZ207">
        <f t="shared" si="100"/>
        <v>0.84060015100025165</v>
      </c>
      <c r="BA207">
        <f t="shared" si="101"/>
        <v>0.1607582914304857</v>
      </c>
      <c r="BB207">
        <v>5.8810000000000002</v>
      </c>
      <c r="BC207">
        <v>0.5</v>
      </c>
      <c r="BD207" t="s">
        <v>355</v>
      </c>
      <c r="BE207">
        <v>2</v>
      </c>
      <c r="BF207" t="b">
        <v>1</v>
      </c>
      <c r="BG207">
        <v>1657398262.9444399</v>
      </c>
      <c r="BH207">
        <v>1270.8944444444401</v>
      </c>
      <c r="BI207">
        <v>1348.21888888889</v>
      </c>
      <c r="BJ207">
        <v>23.980055555555602</v>
      </c>
      <c r="BK207">
        <v>20.110399999999998</v>
      </c>
      <c r="BL207">
        <v>1258.8</v>
      </c>
      <c r="BM207">
        <v>23.721222222222199</v>
      </c>
      <c r="BN207">
        <v>500.07266666666698</v>
      </c>
      <c r="BO207">
        <v>70.438177777777796</v>
      </c>
      <c r="BP207">
        <v>4.08853666666667E-2</v>
      </c>
      <c r="BQ207">
        <v>25.5686111111111</v>
      </c>
      <c r="BR207">
        <v>24.861722222222198</v>
      </c>
      <c r="BS207">
        <v>999.9</v>
      </c>
      <c r="BT207">
        <v>0</v>
      </c>
      <c r="BU207">
        <v>0</v>
      </c>
      <c r="BV207">
        <v>10045.5555555556</v>
      </c>
      <c r="BW207">
        <v>0</v>
      </c>
      <c r="BX207">
        <v>289.918888888889</v>
      </c>
      <c r="BY207">
        <v>-77.326155555555502</v>
      </c>
      <c r="BZ207">
        <v>1302.1188888888901</v>
      </c>
      <c r="CA207">
        <v>1375.8911111111099</v>
      </c>
      <c r="CB207">
        <v>3.8696433333333302</v>
      </c>
      <c r="CC207">
        <v>1348.21888888889</v>
      </c>
      <c r="CD207">
        <v>20.110399999999998</v>
      </c>
      <c r="CE207">
        <v>1.6891122222222199</v>
      </c>
      <c r="CF207">
        <v>1.4165399999999999</v>
      </c>
      <c r="CG207">
        <v>14.7967333333333</v>
      </c>
      <c r="CH207">
        <v>12.0958666666667</v>
      </c>
      <c r="CI207">
        <v>1999.9966666666701</v>
      </c>
      <c r="CJ207">
        <v>0.97999599999999998</v>
      </c>
      <c r="CK207">
        <v>2.0003833333333301E-2</v>
      </c>
      <c r="CL207">
        <v>0</v>
      </c>
      <c r="CM207">
        <v>2.3591777777777798</v>
      </c>
      <c r="CN207">
        <v>0</v>
      </c>
      <c r="CO207">
        <v>15127.333333333299</v>
      </c>
      <c r="CP207">
        <v>17300.099999999999</v>
      </c>
      <c r="CQ207">
        <v>40.708111111111101</v>
      </c>
      <c r="CR207">
        <v>39.368000000000002</v>
      </c>
      <c r="CS207">
        <v>40.340000000000003</v>
      </c>
      <c r="CT207">
        <v>37.478999999999999</v>
      </c>
      <c r="CU207">
        <v>39.437111111111101</v>
      </c>
      <c r="CV207">
        <v>1959.9866666666701</v>
      </c>
      <c r="CW207">
        <v>40.01</v>
      </c>
      <c r="CX207">
        <v>0</v>
      </c>
      <c r="CY207">
        <v>1657398240.8</v>
      </c>
      <c r="CZ207">
        <v>0</v>
      </c>
      <c r="DA207">
        <v>0</v>
      </c>
      <c r="DB207" t="s">
        <v>356</v>
      </c>
      <c r="DC207">
        <v>1657313570</v>
      </c>
      <c r="DD207">
        <v>1657313571.5</v>
      </c>
      <c r="DE207">
        <v>0</v>
      </c>
      <c r="DF207">
        <v>-0.183</v>
      </c>
      <c r="DG207">
        <v>-4.0000000000000001E-3</v>
      </c>
      <c r="DH207">
        <v>8.7509999999999994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-77.128063414634198</v>
      </c>
      <c r="DO207">
        <v>-2.60359024390252</v>
      </c>
      <c r="DP207">
        <v>0.81058716019393395</v>
      </c>
      <c r="DQ207">
        <v>0</v>
      </c>
      <c r="DR207">
        <v>3.97918512195122</v>
      </c>
      <c r="DS207">
        <v>-0.65390216027873904</v>
      </c>
      <c r="DT207">
        <v>6.8650546801934803E-2</v>
      </c>
      <c r="DU207">
        <v>0</v>
      </c>
      <c r="DV207">
        <v>0</v>
      </c>
      <c r="DW207">
        <v>2</v>
      </c>
      <c r="DX207" t="s">
        <v>357</v>
      </c>
      <c r="DY207">
        <v>2.9762200000000001</v>
      </c>
      <c r="DZ207">
        <v>2.6957100000000001</v>
      </c>
      <c r="EA207">
        <v>0.15442400000000001</v>
      </c>
      <c r="EB207">
        <v>0.16089899999999999</v>
      </c>
      <c r="EC207">
        <v>8.2234600000000005E-2</v>
      </c>
      <c r="ED207">
        <v>7.2956300000000002E-2</v>
      </c>
      <c r="EE207">
        <v>33068.800000000003</v>
      </c>
      <c r="EF207">
        <v>35980.400000000001</v>
      </c>
      <c r="EG207">
        <v>35426</v>
      </c>
      <c r="EH207">
        <v>38873</v>
      </c>
      <c r="EI207">
        <v>46070.7</v>
      </c>
      <c r="EJ207">
        <v>51987.8</v>
      </c>
      <c r="EK207">
        <v>55324.9</v>
      </c>
      <c r="EL207">
        <v>62272.4</v>
      </c>
      <c r="EM207">
        <v>2.0224000000000002</v>
      </c>
      <c r="EN207">
        <v>2.1476000000000002</v>
      </c>
      <c r="EO207">
        <v>0.200152</v>
      </c>
      <c r="EP207">
        <v>0</v>
      </c>
      <c r="EQ207">
        <v>21.5855</v>
      </c>
      <c r="ER207">
        <v>999.9</v>
      </c>
      <c r="ES207">
        <v>40.037999999999997</v>
      </c>
      <c r="ET207">
        <v>34.744999999999997</v>
      </c>
      <c r="EU207">
        <v>31.655100000000001</v>
      </c>
      <c r="EV207">
        <v>52.155200000000001</v>
      </c>
      <c r="EW207">
        <v>38.409500000000001</v>
      </c>
      <c r="EX207">
        <v>2</v>
      </c>
      <c r="EY207">
        <v>-0.23880100000000001</v>
      </c>
      <c r="EZ207">
        <v>-2.6552500000000001</v>
      </c>
      <c r="FA207">
        <v>20.1297</v>
      </c>
      <c r="FB207">
        <v>5.2029100000000001</v>
      </c>
      <c r="FC207">
        <v>12.006399999999999</v>
      </c>
      <c r="FD207">
        <v>4.9756</v>
      </c>
      <c r="FE207">
        <v>3.2930000000000001</v>
      </c>
      <c r="FF207">
        <v>9999</v>
      </c>
      <c r="FG207">
        <v>9999</v>
      </c>
      <c r="FH207">
        <v>576.79999999999995</v>
      </c>
      <c r="FI207">
        <v>9999</v>
      </c>
      <c r="FJ207">
        <v>1.86307</v>
      </c>
      <c r="FK207">
        <v>1.8678600000000001</v>
      </c>
      <c r="FL207">
        <v>1.86765</v>
      </c>
      <c r="FM207">
        <v>1.86877</v>
      </c>
      <c r="FN207">
        <v>1.86954</v>
      </c>
      <c r="FO207">
        <v>1.8656600000000001</v>
      </c>
      <c r="FP207">
        <v>1.86673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12.14</v>
      </c>
      <c r="GF207">
        <v>0.25950000000000001</v>
      </c>
      <c r="GG207">
        <v>4.2916309927836904</v>
      </c>
      <c r="GH207">
        <v>7.6595765978979304E-3</v>
      </c>
      <c r="GI207">
        <v>-1.71084151979672E-6</v>
      </c>
      <c r="GJ207">
        <v>4.36376621208334E-10</v>
      </c>
      <c r="GK207">
        <v>-0.121359193448199</v>
      </c>
      <c r="GL207">
        <v>-4.8646536976697102E-3</v>
      </c>
      <c r="GM207">
        <v>1.0234933149142901E-3</v>
      </c>
      <c r="GN207">
        <v>-6.0182367739561398E-6</v>
      </c>
      <c r="GO207">
        <v>21</v>
      </c>
      <c r="GP207">
        <v>2191</v>
      </c>
      <c r="GQ207">
        <v>2</v>
      </c>
      <c r="GR207">
        <v>49</v>
      </c>
      <c r="GS207">
        <v>1411.6</v>
      </c>
      <c r="GT207">
        <v>1411.6</v>
      </c>
      <c r="GU207">
        <v>3.3496100000000002</v>
      </c>
      <c r="GV207">
        <v>2.6184099999999999</v>
      </c>
      <c r="GW207">
        <v>2.2485400000000002</v>
      </c>
      <c r="GX207">
        <v>2.7575699999999999</v>
      </c>
      <c r="GY207">
        <v>1.9958499999999999</v>
      </c>
      <c r="GZ207">
        <v>2.3645</v>
      </c>
      <c r="HA207">
        <v>36.860399999999998</v>
      </c>
      <c r="HB207">
        <v>12.9237</v>
      </c>
      <c r="HC207">
        <v>18</v>
      </c>
      <c r="HD207">
        <v>503.17599999999999</v>
      </c>
      <c r="HE207">
        <v>584.79300000000001</v>
      </c>
      <c r="HF207">
        <v>26.7516</v>
      </c>
      <c r="HG207">
        <v>24.191199999999998</v>
      </c>
      <c r="HH207">
        <v>29.998699999999999</v>
      </c>
      <c r="HI207">
        <v>24.298999999999999</v>
      </c>
      <c r="HJ207">
        <v>24.2471</v>
      </c>
      <c r="HK207">
        <v>67.136300000000006</v>
      </c>
      <c r="HL207">
        <v>33.638500000000001</v>
      </c>
      <c r="HM207">
        <v>0</v>
      </c>
      <c r="HN207">
        <v>26.811</v>
      </c>
      <c r="HO207">
        <v>1375.44</v>
      </c>
      <c r="HP207">
        <v>20.1372</v>
      </c>
      <c r="HQ207">
        <v>102.667</v>
      </c>
      <c r="HR207">
        <v>103.70399999999999</v>
      </c>
    </row>
    <row r="208" spans="1:226" x14ac:dyDescent="0.2">
      <c r="A208">
        <v>192</v>
      </c>
      <c r="B208">
        <v>1657398271</v>
      </c>
      <c r="C208">
        <v>2573</v>
      </c>
      <c r="D208" t="s">
        <v>744</v>
      </c>
      <c r="E208" t="s">
        <v>745</v>
      </c>
      <c r="F208">
        <v>5</v>
      </c>
      <c r="G208" t="s">
        <v>585</v>
      </c>
      <c r="H208" t="s">
        <v>354</v>
      </c>
      <c r="I208">
        <v>1657398268.25</v>
      </c>
      <c r="J208">
        <f t="shared" si="68"/>
        <v>3.4073302312909877E-3</v>
      </c>
      <c r="K208">
        <f t="shared" si="69"/>
        <v>3.4073302312909877</v>
      </c>
      <c r="L208">
        <f t="shared" si="70"/>
        <v>45.609935238957853</v>
      </c>
      <c r="M208">
        <f t="shared" si="71"/>
        <v>1288.3420000000001</v>
      </c>
      <c r="N208">
        <f t="shared" si="72"/>
        <v>664.47869866140854</v>
      </c>
      <c r="O208">
        <f t="shared" si="73"/>
        <v>46.831173446957123</v>
      </c>
      <c r="P208">
        <f t="shared" si="74"/>
        <v>90.799852248903591</v>
      </c>
      <c r="Q208">
        <f t="shared" si="75"/>
        <v>0.12873911115292433</v>
      </c>
      <c r="R208">
        <f t="shared" si="76"/>
        <v>2.3730051020560916</v>
      </c>
      <c r="S208">
        <f t="shared" si="77"/>
        <v>0.12498108408275062</v>
      </c>
      <c r="T208">
        <f t="shared" si="78"/>
        <v>7.8441683675536597E-2</v>
      </c>
      <c r="U208">
        <f t="shared" si="79"/>
        <v>321.50732219999992</v>
      </c>
      <c r="V208">
        <f t="shared" si="80"/>
        <v>26.825295415171162</v>
      </c>
      <c r="W208">
        <f t="shared" si="81"/>
        <v>26.825295415171162</v>
      </c>
      <c r="X208">
        <f t="shared" si="82"/>
        <v>3.5425985923537726</v>
      </c>
      <c r="Y208">
        <f t="shared" si="83"/>
        <v>51.372828175639874</v>
      </c>
      <c r="Z208">
        <f t="shared" si="84"/>
        <v>1.6925335693096317</v>
      </c>
      <c r="AA208">
        <f t="shared" si="85"/>
        <v>3.2946085107928758</v>
      </c>
      <c r="AB208">
        <f t="shared" si="86"/>
        <v>1.8500650230441409</v>
      </c>
      <c r="AC208">
        <f t="shared" si="87"/>
        <v>-150.26326319993257</v>
      </c>
      <c r="AD208">
        <f t="shared" si="88"/>
        <v>-157.15158539713323</v>
      </c>
      <c r="AE208">
        <f t="shared" si="89"/>
        <v>-14.179674008848275</v>
      </c>
      <c r="AF208">
        <f t="shared" si="90"/>
        <v>-8.7200405914160228E-2</v>
      </c>
      <c r="AG208">
        <f t="shared" si="91"/>
        <v>61.764423026387995</v>
      </c>
      <c r="AH208">
        <f t="shared" si="92"/>
        <v>3.3989774927341334</v>
      </c>
      <c r="AI208">
        <f t="shared" si="93"/>
        <v>45.609935238957853</v>
      </c>
      <c r="AJ208">
        <v>1395.4486945369199</v>
      </c>
      <c r="AK208">
        <v>1327.7887272727301</v>
      </c>
      <c r="AL208">
        <v>3.45510272860141</v>
      </c>
      <c r="AM208">
        <v>65.913837987042498</v>
      </c>
      <c r="AN208">
        <f t="shared" si="94"/>
        <v>3.4073302312909877</v>
      </c>
      <c r="AO208">
        <v>20.1140357413849</v>
      </c>
      <c r="AP208">
        <v>24.018498787878801</v>
      </c>
      <c r="AQ208">
        <v>1.53187583958017E-3</v>
      </c>
      <c r="AR208">
        <v>77.476854828919798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37398.288134757742</v>
      </c>
      <c r="AX208">
        <f t="shared" si="98"/>
        <v>1999.942</v>
      </c>
      <c r="AY208">
        <f t="shared" si="99"/>
        <v>1681.1515799999997</v>
      </c>
      <c r="AZ208">
        <f t="shared" si="100"/>
        <v>0.84060016740485466</v>
      </c>
      <c r="BA208">
        <f t="shared" si="101"/>
        <v>0.16075832309136961</v>
      </c>
      <c r="BB208">
        <v>5.8810000000000002</v>
      </c>
      <c r="BC208">
        <v>0.5</v>
      </c>
      <c r="BD208" t="s">
        <v>355</v>
      </c>
      <c r="BE208">
        <v>2</v>
      </c>
      <c r="BF208" t="b">
        <v>1</v>
      </c>
      <c r="BG208">
        <v>1657398268.25</v>
      </c>
      <c r="BH208">
        <v>1288.3420000000001</v>
      </c>
      <c r="BI208">
        <v>1366.135</v>
      </c>
      <c r="BJ208">
        <v>24.015039999999999</v>
      </c>
      <c r="BK208">
        <v>20.113420000000001</v>
      </c>
      <c r="BL208">
        <v>1276.1559999999999</v>
      </c>
      <c r="BM208">
        <v>23.75508</v>
      </c>
      <c r="BN208">
        <v>500.03179999999998</v>
      </c>
      <c r="BO208">
        <v>70.43647</v>
      </c>
      <c r="BP208">
        <v>4.1595800000000002E-2</v>
      </c>
      <c r="BQ208">
        <v>25.596910000000001</v>
      </c>
      <c r="BR208">
        <v>24.896709999999999</v>
      </c>
      <c r="BS208">
        <v>999.9</v>
      </c>
      <c r="BT208">
        <v>0</v>
      </c>
      <c r="BU208">
        <v>0</v>
      </c>
      <c r="BV208">
        <v>9994</v>
      </c>
      <c r="BW208">
        <v>0</v>
      </c>
      <c r="BX208">
        <v>290.58760000000001</v>
      </c>
      <c r="BY208">
        <v>-77.79307</v>
      </c>
      <c r="BZ208">
        <v>1320.0440000000001</v>
      </c>
      <c r="CA208">
        <v>1394.1759999999999</v>
      </c>
      <c r="CB208">
        <v>3.901627</v>
      </c>
      <c r="CC208">
        <v>1366.135</v>
      </c>
      <c r="CD208">
        <v>20.113420000000001</v>
      </c>
      <c r="CE208">
        <v>1.6915340000000001</v>
      </c>
      <c r="CF208">
        <v>1.4167179999999999</v>
      </c>
      <c r="CG208">
        <v>14.81897</v>
      </c>
      <c r="CH208">
        <v>12.09775</v>
      </c>
      <c r="CI208">
        <v>1999.942</v>
      </c>
      <c r="CJ208">
        <v>0.97999499999999995</v>
      </c>
      <c r="CK208">
        <v>2.0004899999999999E-2</v>
      </c>
      <c r="CL208">
        <v>0</v>
      </c>
      <c r="CM208">
        <v>2.2742300000000002</v>
      </c>
      <c r="CN208">
        <v>0</v>
      </c>
      <c r="CO208">
        <v>15117.95</v>
      </c>
      <c r="CP208">
        <v>17299.61</v>
      </c>
      <c r="CQ208">
        <v>40.612200000000001</v>
      </c>
      <c r="CR208">
        <v>39.287199999999999</v>
      </c>
      <c r="CS208">
        <v>40.231099999999998</v>
      </c>
      <c r="CT208">
        <v>37.368499999999997</v>
      </c>
      <c r="CU208">
        <v>39.3309</v>
      </c>
      <c r="CV208">
        <v>1959.932</v>
      </c>
      <c r="CW208">
        <v>40.01</v>
      </c>
      <c r="CX208">
        <v>0</v>
      </c>
      <c r="CY208">
        <v>1657398246.2</v>
      </c>
      <c r="CZ208">
        <v>0</v>
      </c>
      <c r="DA208">
        <v>0</v>
      </c>
      <c r="DB208" t="s">
        <v>356</v>
      </c>
      <c r="DC208">
        <v>1657313570</v>
      </c>
      <c r="DD208">
        <v>1657313571.5</v>
      </c>
      <c r="DE208">
        <v>0</v>
      </c>
      <c r="DF208">
        <v>-0.183</v>
      </c>
      <c r="DG208">
        <v>-4.0000000000000001E-3</v>
      </c>
      <c r="DH208">
        <v>8.7509999999999994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-77.351697560975595</v>
      </c>
      <c r="DO208">
        <v>-2.0946940766551099</v>
      </c>
      <c r="DP208">
        <v>0.79152180053726795</v>
      </c>
      <c r="DQ208">
        <v>0</v>
      </c>
      <c r="DR208">
        <v>3.9427943902439</v>
      </c>
      <c r="DS208">
        <v>-0.55140815331009196</v>
      </c>
      <c r="DT208">
        <v>6.24980350149167E-2</v>
      </c>
      <c r="DU208">
        <v>0</v>
      </c>
      <c r="DV208">
        <v>0</v>
      </c>
      <c r="DW208">
        <v>2</v>
      </c>
      <c r="DX208" t="s">
        <v>357</v>
      </c>
      <c r="DY208">
        <v>2.9759099999999998</v>
      </c>
      <c r="DZ208">
        <v>2.69503</v>
      </c>
      <c r="EA208">
        <v>0.15578600000000001</v>
      </c>
      <c r="EB208">
        <v>0.162243</v>
      </c>
      <c r="EC208">
        <v>8.2269800000000004E-2</v>
      </c>
      <c r="ED208">
        <v>7.2953100000000007E-2</v>
      </c>
      <c r="EE208">
        <v>33016</v>
      </c>
      <c r="EF208">
        <v>35924</v>
      </c>
      <c r="EG208">
        <v>35426.300000000003</v>
      </c>
      <c r="EH208">
        <v>38874.199999999997</v>
      </c>
      <c r="EI208">
        <v>46069.4</v>
      </c>
      <c r="EJ208">
        <v>51989.7</v>
      </c>
      <c r="EK208">
        <v>55325.4</v>
      </c>
      <c r="EL208">
        <v>62274.400000000001</v>
      </c>
      <c r="EM208">
        <v>2.0222000000000002</v>
      </c>
      <c r="EN208">
        <v>2.1478000000000002</v>
      </c>
      <c r="EO208">
        <v>0.203788</v>
      </c>
      <c r="EP208">
        <v>0</v>
      </c>
      <c r="EQ208">
        <v>21.573799999999999</v>
      </c>
      <c r="ER208">
        <v>999.9</v>
      </c>
      <c r="ES208">
        <v>40.037999999999997</v>
      </c>
      <c r="ET208">
        <v>34.734000000000002</v>
      </c>
      <c r="EU208">
        <v>31.637699999999999</v>
      </c>
      <c r="EV208">
        <v>52.3352</v>
      </c>
      <c r="EW208">
        <v>38.381399999999999</v>
      </c>
      <c r="EX208">
        <v>2</v>
      </c>
      <c r="EY208">
        <v>-0.24048800000000001</v>
      </c>
      <c r="EZ208">
        <v>-2.7334200000000002</v>
      </c>
      <c r="FA208">
        <v>20.129300000000001</v>
      </c>
      <c r="FB208">
        <v>5.2029100000000001</v>
      </c>
      <c r="FC208">
        <v>12.006399999999999</v>
      </c>
      <c r="FD208">
        <v>4.9756</v>
      </c>
      <c r="FE208">
        <v>3.2930000000000001</v>
      </c>
      <c r="FF208">
        <v>9999</v>
      </c>
      <c r="FG208">
        <v>9999</v>
      </c>
      <c r="FH208">
        <v>576.79999999999995</v>
      </c>
      <c r="FI208">
        <v>9999</v>
      </c>
      <c r="FJ208">
        <v>1.86304</v>
      </c>
      <c r="FK208">
        <v>1.8678600000000001</v>
      </c>
      <c r="FL208">
        <v>1.86765</v>
      </c>
      <c r="FM208">
        <v>1.8688</v>
      </c>
      <c r="FN208">
        <v>1.8696299999999999</v>
      </c>
      <c r="FO208">
        <v>1.8656600000000001</v>
      </c>
      <c r="FP208">
        <v>1.86676</v>
      </c>
      <c r="FQ208">
        <v>1.8681300000000001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12.24</v>
      </c>
      <c r="GF208">
        <v>0.2601</v>
      </c>
      <c r="GG208">
        <v>4.2916309927836904</v>
      </c>
      <c r="GH208">
        <v>7.6595765978979304E-3</v>
      </c>
      <c r="GI208">
        <v>-1.71084151979672E-6</v>
      </c>
      <c r="GJ208">
        <v>4.36376621208334E-10</v>
      </c>
      <c r="GK208">
        <v>-0.121359193448199</v>
      </c>
      <c r="GL208">
        <v>-4.8646536976697102E-3</v>
      </c>
      <c r="GM208">
        <v>1.0234933149142901E-3</v>
      </c>
      <c r="GN208">
        <v>-6.0182367739561398E-6</v>
      </c>
      <c r="GO208">
        <v>21</v>
      </c>
      <c r="GP208">
        <v>2191</v>
      </c>
      <c r="GQ208">
        <v>2</v>
      </c>
      <c r="GR208">
        <v>49</v>
      </c>
      <c r="GS208">
        <v>1411.7</v>
      </c>
      <c r="GT208">
        <v>1411.7</v>
      </c>
      <c r="GU208">
        <v>3.3862299999999999</v>
      </c>
      <c r="GV208">
        <v>2.6220699999999999</v>
      </c>
      <c r="GW208">
        <v>2.2485400000000002</v>
      </c>
      <c r="GX208">
        <v>2.7563499999999999</v>
      </c>
      <c r="GY208">
        <v>1.9958499999999999</v>
      </c>
      <c r="GZ208">
        <v>2.3535200000000001</v>
      </c>
      <c r="HA208">
        <v>36.836599999999997</v>
      </c>
      <c r="HB208">
        <v>12.9062</v>
      </c>
      <c r="HC208">
        <v>18</v>
      </c>
      <c r="HD208">
        <v>502.89800000000002</v>
      </c>
      <c r="HE208">
        <v>584.77700000000004</v>
      </c>
      <c r="HF208">
        <v>26.851299999999998</v>
      </c>
      <c r="HG208">
        <v>24.1738</v>
      </c>
      <c r="HH208">
        <v>29.998699999999999</v>
      </c>
      <c r="HI208">
        <v>24.2836</v>
      </c>
      <c r="HJ208">
        <v>24.232099999999999</v>
      </c>
      <c r="HK208">
        <v>67.798900000000003</v>
      </c>
      <c r="HL208">
        <v>33.638500000000001</v>
      </c>
      <c r="HM208">
        <v>0</v>
      </c>
      <c r="HN208">
        <v>26.885100000000001</v>
      </c>
      <c r="HO208">
        <v>1388.85</v>
      </c>
      <c r="HP208">
        <v>20.145</v>
      </c>
      <c r="HQ208">
        <v>102.66800000000001</v>
      </c>
      <c r="HR208">
        <v>103.70699999999999</v>
      </c>
    </row>
    <row r="209" spans="1:226" x14ac:dyDescent="0.2">
      <c r="A209">
        <v>193</v>
      </c>
      <c r="B209">
        <v>1657398275.5</v>
      </c>
      <c r="C209">
        <v>2577.5</v>
      </c>
      <c r="D209" t="s">
        <v>746</v>
      </c>
      <c r="E209" t="s">
        <v>747</v>
      </c>
      <c r="F209">
        <v>5</v>
      </c>
      <c r="G209" t="s">
        <v>585</v>
      </c>
      <c r="H209" t="s">
        <v>354</v>
      </c>
      <c r="I209">
        <v>1657398272.6500001</v>
      </c>
      <c r="J209">
        <f t="shared" ref="J209:J272" si="102">(K209)/1000</f>
        <v>3.4052328981824223E-3</v>
      </c>
      <c r="K209">
        <f t="shared" ref="K209:K272" si="103">IF(BF209, AN209, AH209)</f>
        <v>3.4052328981824225</v>
      </c>
      <c r="L209">
        <f t="shared" ref="L209:L272" si="104">IF(BF209, AI209, AG209)</f>
        <v>46.047745513847502</v>
      </c>
      <c r="M209">
        <f t="shared" ref="M209:M272" si="105">BH209 - IF(AU209&gt;1, L209*BB209*100/(AW209*BV209), 0)</f>
        <v>1303.009</v>
      </c>
      <c r="N209">
        <f t="shared" ref="N209:N272" si="106">((T209-J209/2)*M209-L209)/(T209+J209/2)</f>
        <v>670.93975996330494</v>
      </c>
      <c r="O209">
        <f t="shared" ref="O209:O272" si="107">N209*(BO209+BP209)/1000</f>
        <v>47.285517976752217</v>
      </c>
      <c r="P209">
        <f t="shared" ref="P209:P272" si="108">(BH209 - IF(AU209&gt;1, L209*BB209*100/(AW209*BV209), 0))*(BO209+BP209)/1000</f>
        <v>91.831575902939036</v>
      </c>
      <c r="Q209">
        <f t="shared" ref="Q209:Q272" si="109">2/((1/S209-1/R209)+SIGN(S209)*SQRT((1/S209-1/R209)*(1/S209-1/R209) + 4*BC209/((BC209+1)*(BC209+1))*(2*1/S209*1/R209-1/R209*1/R209)))</f>
        <v>0.12828227388503544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2.3722233709674079</v>
      </c>
      <c r="S209">
        <f t="shared" ref="S209:S272" si="111">J209*(1000-(1000*0.61365*EXP(17.502*W209/(240.97+W209))/(BO209+BP209)+BJ209)/2)/(1000*0.61365*EXP(17.502*W209/(240.97+W209))/(BO209+BP209)-BJ209)</f>
        <v>0.12454926316443587</v>
      </c>
      <c r="T209">
        <f t="shared" ref="T209:T272" si="112">1/((BC209+1)/(Q209/1.6)+1/(R209/1.37)) + BC209/((BC209+1)/(Q209/1.6) + BC209/(R209/1.37))</f>
        <v>7.8169637141898868E-2</v>
      </c>
      <c r="U209">
        <f t="shared" ref="U209:U272" si="113">(AX209*BA209)</f>
        <v>321.5183346</v>
      </c>
      <c r="V209">
        <f t="shared" ref="V209:V272" si="114">(BQ209+(U209+2*0.95*0.0000000567*(((BQ209+$B$7)+273)^4-(BQ209+273)^4)-44100*J209)/(1.84*29.3*R209+8*0.95*0.0000000567*(BQ209+273)^3))</f>
        <v>26.850844710151623</v>
      </c>
      <c r="W209">
        <f t="shared" ref="W209:W272" si="115">($C$7*BR209+$D$7*BS209+$E$7*V209)</f>
        <v>26.850844710151623</v>
      </c>
      <c r="X209">
        <f t="shared" ref="X209:X272" si="116">0.61365*EXP(17.502*W209/(240.97+W209))</f>
        <v>3.5479249519712059</v>
      </c>
      <c r="Y209">
        <f t="shared" ref="Y209:Y272" si="117">(Z209/AA209*100)</f>
        <v>51.30350447832992</v>
      </c>
      <c r="Z209">
        <f t="shared" ref="Z209:Z272" si="118">BJ209*(BO209+BP209)/1000</f>
        <v>1.6927050171725835</v>
      </c>
      <c r="AA209">
        <f t="shared" ref="AA209:AA272" si="119">0.61365*EXP(17.502*BQ209/(240.97+BQ209))</f>
        <v>3.2993945235993869</v>
      </c>
      <c r="AB209">
        <f t="shared" ref="AB209:AB272" si="120">(X209-BJ209*(BO209+BP209)/1000)</f>
        <v>1.8552199347986225</v>
      </c>
      <c r="AC209">
        <f t="shared" ref="AC209:AC272" si="121">(-J209*44100)</f>
        <v>-150.17077080984481</v>
      </c>
      <c r="AD209">
        <f t="shared" ref="AD209:AD272" si="122">2*29.3*R209*0.92*(BQ209-W209)</f>
        <v>-157.23912683704714</v>
      </c>
      <c r="AE209">
        <f t="shared" ref="AE209:AE272" si="123">2*0.95*0.0000000567*(((BQ209+$B$7)+273)^4-(W209+273)^4)</f>
        <v>-14.195806585889471</v>
      </c>
      <c r="AF209">
        <f t="shared" ref="AF209:AF272" si="124">U209+AE209+AC209+AD209</f>
        <v>-8.7369632781445716E-2</v>
      </c>
      <c r="AG209">
        <f t="shared" ref="AG209:AG272" si="125">BN209*AU209*(BI209-BH209*(1000-AU209*BK209)/(1000-AU209*BJ209))/(100*BB209)</f>
        <v>61.897826571830734</v>
      </c>
      <c r="AH209">
        <f t="shared" ref="AH209:AH272" si="126">1000*BN209*AU209*(BJ209-BK209)/(100*BB209*(1000-AU209*BJ209))</f>
        <v>3.406452913184407</v>
      </c>
      <c r="AI209">
        <f t="shared" ref="AI209:AI272" si="127">(AJ209 - AK209 - BO209*1000/(8.314*(BQ209+273.15)) * AM209/BN209 * AL209) * BN209/(100*BB209) * (1000 - BK209)/1000</f>
        <v>46.047745513847502</v>
      </c>
      <c r="AJ209">
        <v>1411.3019085313199</v>
      </c>
      <c r="AK209">
        <v>1343.1657575757599</v>
      </c>
      <c r="AL209">
        <v>3.44165124503618</v>
      </c>
      <c r="AM209">
        <v>65.913837987042498</v>
      </c>
      <c r="AN209">
        <f t="shared" ref="AN209:AN272" si="128">(AP209 - AO209 + BO209*1000/(8.314*(BQ209+273.15)) * AR209/BN209 * AQ209) * BN209/(100*BB209) * 1000/(1000 - AP209)</f>
        <v>3.4052328981824225</v>
      </c>
      <c r="AO209">
        <v>20.1088775329291</v>
      </c>
      <c r="AP209">
        <v>24.016884242424201</v>
      </c>
      <c r="AQ209">
        <v>2.1331399529327699E-4</v>
      </c>
      <c r="AR209">
        <v>77.476854828919798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37376.486008171916</v>
      </c>
      <c r="AX209">
        <f t="shared" ref="AX209:AX272" si="132">$B$11*BW209+$C$11*BX209+$F$11*CI209*(1-CL209)</f>
        <v>2000.011</v>
      </c>
      <c r="AY209">
        <f t="shared" ref="AY209:AY272" si="133">AX209*AZ209</f>
        <v>1681.2095399999998</v>
      </c>
      <c r="AZ209">
        <f t="shared" ref="AZ209:AZ272" si="134">($B$11*$D$9+$C$11*$D$9+$F$11*((CV209+CN209)/MAX(CV209+CN209+CW209, 0.1)*$I$9+CW209/MAX(CV209+CN209+CW209, 0.1)*$J$9))/($B$11+$C$11+$F$11)</f>
        <v>0.84060014669919314</v>
      </c>
      <c r="BA209">
        <f t="shared" ref="BA209:BA272" si="135">($B$11*$K$9+$C$11*$K$9+$F$11*((CV209+CN209)/MAX(CV209+CN209+CW209, 0.1)*$P$9+CW209/MAX(CV209+CN209+CW209, 0.1)*$Q$9))/($B$11+$C$11+$F$11)</f>
        <v>0.16075828312944279</v>
      </c>
      <c r="BB209">
        <v>5.8810000000000002</v>
      </c>
      <c r="BC209">
        <v>0.5</v>
      </c>
      <c r="BD209" t="s">
        <v>355</v>
      </c>
      <c r="BE209">
        <v>2</v>
      </c>
      <c r="BF209" t="b">
        <v>1</v>
      </c>
      <c r="BG209">
        <v>1657398272.6500001</v>
      </c>
      <c r="BH209">
        <v>1303.009</v>
      </c>
      <c r="BI209">
        <v>1381.0319999999999</v>
      </c>
      <c r="BJ209">
        <v>24.017990000000001</v>
      </c>
      <c r="BK209">
        <v>20.10765</v>
      </c>
      <c r="BL209">
        <v>1290.7439999999999</v>
      </c>
      <c r="BM209">
        <v>23.757899999999999</v>
      </c>
      <c r="BN209">
        <v>500.01249999999999</v>
      </c>
      <c r="BO209">
        <v>70.434979999999996</v>
      </c>
      <c r="BP209">
        <v>4.1567670000000001E-2</v>
      </c>
      <c r="BQ209">
        <v>25.621369999999999</v>
      </c>
      <c r="BR209">
        <v>24.916319999999999</v>
      </c>
      <c r="BS209">
        <v>999.9</v>
      </c>
      <c r="BT209">
        <v>0</v>
      </c>
      <c r="BU209">
        <v>0</v>
      </c>
      <c r="BV209">
        <v>9989</v>
      </c>
      <c r="BW209">
        <v>0</v>
      </c>
      <c r="BX209">
        <v>280.39440000000002</v>
      </c>
      <c r="BY209">
        <v>-78.023009999999999</v>
      </c>
      <c r="BZ209">
        <v>1335.076</v>
      </c>
      <c r="CA209">
        <v>1409.373</v>
      </c>
      <c r="CB209">
        <v>3.9103249999999998</v>
      </c>
      <c r="CC209">
        <v>1381.0319999999999</v>
      </c>
      <c r="CD209">
        <v>20.10765</v>
      </c>
      <c r="CE209">
        <v>1.6917059999999999</v>
      </c>
      <c r="CF209">
        <v>1.416282</v>
      </c>
      <c r="CG209">
        <v>14.82052</v>
      </c>
      <c r="CH209">
        <v>12.09309</v>
      </c>
      <c r="CI209">
        <v>2000.011</v>
      </c>
      <c r="CJ209">
        <v>0.97999530000000001</v>
      </c>
      <c r="CK209">
        <v>2.0004580000000001E-2</v>
      </c>
      <c r="CL209">
        <v>0</v>
      </c>
      <c r="CM209">
        <v>2.3838499999999998</v>
      </c>
      <c r="CN209">
        <v>0</v>
      </c>
      <c r="CO209">
        <v>15110.9</v>
      </c>
      <c r="CP209">
        <v>17300.2</v>
      </c>
      <c r="CQ209">
        <v>40.518599999999999</v>
      </c>
      <c r="CR209">
        <v>39.212299999999999</v>
      </c>
      <c r="CS209">
        <v>40.162199999999999</v>
      </c>
      <c r="CT209">
        <v>37.280999999999999</v>
      </c>
      <c r="CU209">
        <v>39.237200000000001</v>
      </c>
      <c r="CV209">
        <v>1960.001</v>
      </c>
      <c r="CW209">
        <v>40.01</v>
      </c>
      <c r="CX209">
        <v>0</v>
      </c>
      <c r="CY209">
        <v>1657398251</v>
      </c>
      <c r="CZ209">
        <v>0</v>
      </c>
      <c r="DA209">
        <v>0</v>
      </c>
      <c r="DB209" t="s">
        <v>356</v>
      </c>
      <c r="DC209">
        <v>1657313570</v>
      </c>
      <c r="DD209">
        <v>1657313571.5</v>
      </c>
      <c r="DE209">
        <v>0</v>
      </c>
      <c r="DF209">
        <v>-0.183</v>
      </c>
      <c r="DG209">
        <v>-4.0000000000000001E-3</v>
      </c>
      <c r="DH209">
        <v>8.7509999999999994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-77.627931707317103</v>
      </c>
      <c r="DO209">
        <v>-3.1284418118468702</v>
      </c>
      <c r="DP209">
        <v>0.83612917179193902</v>
      </c>
      <c r="DQ209">
        <v>0</v>
      </c>
      <c r="DR209">
        <v>3.9134821951219498</v>
      </c>
      <c r="DS209">
        <v>-0.19170250871080599</v>
      </c>
      <c r="DT209">
        <v>3.8351356354186801E-2</v>
      </c>
      <c r="DU209">
        <v>0</v>
      </c>
      <c r="DV209">
        <v>0</v>
      </c>
      <c r="DW209">
        <v>2</v>
      </c>
      <c r="DX209" t="s">
        <v>357</v>
      </c>
      <c r="DY209">
        <v>2.9750200000000002</v>
      </c>
      <c r="DZ209">
        <v>2.6944699999999999</v>
      </c>
      <c r="EA209">
        <v>0.15692800000000001</v>
      </c>
      <c r="EB209">
        <v>0.16326399999999999</v>
      </c>
      <c r="EC209">
        <v>8.2269999999999996E-2</v>
      </c>
      <c r="ED209">
        <v>7.2935100000000003E-2</v>
      </c>
      <c r="EE209">
        <v>32972.400000000001</v>
      </c>
      <c r="EF209">
        <v>35880.800000000003</v>
      </c>
      <c r="EG209">
        <v>35427.4</v>
      </c>
      <c r="EH209">
        <v>38874.699999999997</v>
      </c>
      <c r="EI209">
        <v>46070.1</v>
      </c>
      <c r="EJ209">
        <v>51992.5</v>
      </c>
      <c r="EK209">
        <v>55326.2</v>
      </c>
      <c r="EL209">
        <v>62276.5</v>
      </c>
      <c r="EM209">
        <v>2.0219999999999998</v>
      </c>
      <c r="EN209">
        <v>2.1482000000000001</v>
      </c>
      <c r="EO209">
        <v>0.20399700000000001</v>
      </c>
      <c r="EP209">
        <v>0</v>
      </c>
      <c r="EQ209">
        <v>21.5654</v>
      </c>
      <c r="ER209">
        <v>999.9</v>
      </c>
      <c r="ES209">
        <v>40.037999999999997</v>
      </c>
      <c r="ET209">
        <v>34.734000000000002</v>
      </c>
      <c r="EU209">
        <v>31.636399999999998</v>
      </c>
      <c r="EV209">
        <v>52.235199999999999</v>
      </c>
      <c r="EW209">
        <v>38.413499999999999</v>
      </c>
      <c r="EX209">
        <v>2</v>
      </c>
      <c r="EY209">
        <v>-0.24121999999999999</v>
      </c>
      <c r="EZ209">
        <v>-2.6631200000000002</v>
      </c>
      <c r="FA209">
        <v>20.130500000000001</v>
      </c>
      <c r="FB209">
        <v>5.2029100000000001</v>
      </c>
      <c r="FC209">
        <v>12.0076</v>
      </c>
      <c r="FD209">
        <v>4.976</v>
      </c>
      <c r="FE209">
        <v>3.2930000000000001</v>
      </c>
      <c r="FF209">
        <v>9999</v>
      </c>
      <c r="FG209">
        <v>9999</v>
      </c>
      <c r="FH209">
        <v>576.79999999999995</v>
      </c>
      <c r="FI209">
        <v>9999</v>
      </c>
      <c r="FJ209">
        <v>1.86307</v>
      </c>
      <c r="FK209">
        <v>1.8678300000000001</v>
      </c>
      <c r="FL209">
        <v>1.86758</v>
      </c>
      <c r="FM209">
        <v>1.8688</v>
      </c>
      <c r="FN209">
        <v>1.8696600000000001</v>
      </c>
      <c r="FO209">
        <v>1.8656600000000001</v>
      </c>
      <c r="FP209">
        <v>1.86676</v>
      </c>
      <c r="FQ209">
        <v>1.8681000000000001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12.32</v>
      </c>
      <c r="GF209">
        <v>0.26</v>
      </c>
      <c r="GG209">
        <v>4.2916309927836904</v>
      </c>
      <c r="GH209">
        <v>7.6595765978979304E-3</v>
      </c>
      <c r="GI209">
        <v>-1.71084151979672E-6</v>
      </c>
      <c r="GJ209">
        <v>4.36376621208334E-10</v>
      </c>
      <c r="GK209">
        <v>-0.121359193448199</v>
      </c>
      <c r="GL209">
        <v>-4.8646536976697102E-3</v>
      </c>
      <c r="GM209">
        <v>1.0234933149142901E-3</v>
      </c>
      <c r="GN209">
        <v>-6.0182367739561398E-6</v>
      </c>
      <c r="GO209">
        <v>21</v>
      </c>
      <c r="GP209">
        <v>2191</v>
      </c>
      <c r="GQ209">
        <v>2</v>
      </c>
      <c r="GR209">
        <v>49</v>
      </c>
      <c r="GS209">
        <v>1411.8</v>
      </c>
      <c r="GT209">
        <v>1411.7</v>
      </c>
      <c r="GU209">
        <v>3.41187</v>
      </c>
      <c r="GV209">
        <v>2.6184099999999999</v>
      </c>
      <c r="GW209">
        <v>2.2485400000000002</v>
      </c>
      <c r="GX209">
        <v>2.7563499999999999</v>
      </c>
      <c r="GY209">
        <v>1.9958499999999999</v>
      </c>
      <c r="GZ209">
        <v>2.3791500000000001</v>
      </c>
      <c r="HA209">
        <v>36.812899999999999</v>
      </c>
      <c r="HB209">
        <v>12.914999999999999</v>
      </c>
      <c r="HC209">
        <v>18</v>
      </c>
      <c r="HD209">
        <v>502.661</v>
      </c>
      <c r="HE209">
        <v>584.94000000000005</v>
      </c>
      <c r="HF209">
        <v>26.92</v>
      </c>
      <c r="HG209">
        <v>24.161200000000001</v>
      </c>
      <c r="HH209">
        <v>29.998699999999999</v>
      </c>
      <c r="HI209">
        <v>24.273</v>
      </c>
      <c r="HJ209">
        <v>24.220800000000001</v>
      </c>
      <c r="HK209">
        <v>68.283100000000005</v>
      </c>
      <c r="HL209">
        <v>33.638500000000001</v>
      </c>
      <c r="HM209">
        <v>0</v>
      </c>
      <c r="HN209">
        <v>26.942</v>
      </c>
      <c r="HO209">
        <v>1409.01</v>
      </c>
      <c r="HP209">
        <v>20.160699999999999</v>
      </c>
      <c r="HQ209">
        <v>102.67</v>
      </c>
      <c r="HR209">
        <v>103.71</v>
      </c>
    </row>
    <row r="210" spans="1:226" x14ac:dyDescent="0.2">
      <c r="A210">
        <v>194</v>
      </c>
      <c r="B210">
        <v>1657398281</v>
      </c>
      <c r="C210">
        <v>2583</v>
      </c>
      <c r="D210" t="s">
        <v>748</v>
      </c>
      <c r="E210" t="s">
        <v>749</v>
      </c>
      <c r="F210">
        <v>5</v>
      </c>
      <c r="G210" t="s">
        <v>585</v>
      </c>
      <c r="H210" t="s">
        <v>354</v>
      </c>
      <c r="I210">
        <v>1657398278.25</v>
      </c>
      <c r="J210">
        <f t="shared" si="102"/>
        <v>3.3946298432341489E-3</v>
      </c>
      <c r="K210">
        <f t="shared" si="103"/>
        <v>3.3946298432341488</v>
      </c>
      <c r="L210">
        <f t="shared" si="104"/>
        <v>46.496909271977337</v>
      </c>
      <c r="M210">
        <f t="shared" si="105"/>
        <v>1321.2239999999999</v>
      </c>
      <c r="N210">
        <f t="shared" si="106"/>
        <v>678.03570963652498</v>
      </c>
      <c r="O210">
        <f t="shared" si="107"/>
        <v>47.784651282612096</v>
      </c>
      <c r="P210">
        <f t="shared" si="108"/>
        <v>93.113426341604168</v>
      </c>
      <c r="Q210">
        <f t="shared" si="109"/>
        <v>0.12727181882600599</v>
      </c>
      <c r="R210">
        <f t="shared" si="110"/>
        <v>2.3697304591998871</v>
      </c>
      <c r="S210">
        <f t="shared" si="111"/>
        <v>0.12359273184545753</v>
      </c>
      <c r="T210">
        <f t="shared" si="112"/>
        <v>7.75671500193785E-2</v>
      </c>
      <c r="U210">
        <f t="shared" si="113"/>
        <v>321.52312259999997</v>
      </c>
      <c r="V210">
        <f t="shared" si="114"/>
        <v>26.886602376755654</v>
      </c>
      <c r="W210">
        <f t="shared" si="115"/>
        <v>26.886602376755654</v>
      </c>
      <c r="X210">
        <f t="shared" si="116"/>
        <v>3.5553912287849871</v>
      </c>
      <c r="Y210">
        <f t="shared" si="117"/>
        <v>51.180092319771866</v>
      </c>
      <c r="Z210">
        <f t="shared" si="118"/>
        <v>1.6917631240479325</v>
      </c>
      <c r="AA210">
        <f t="shared" si="119"/>
        <v>3.3055101063082133</v>
      </c>
      <c r="AB210">
        <f t="shared" si="120"/>
        <v>1.8636281047370546</v>
      </c>
      <c r="AC210">
        <f t="shared" si="121"/>
        <v>-149.70317608662597</v>
      </c>
      <c r="AD210">
        <f t="shared" si="122"/>
        <v>-157.65488389434319</v>
      </c>
      <c r="AE210">
        <f t="shared" si="123"/>
        <v>-14.253099051721492</v>
      </c>
      <c r="AF210">
        <f t="shared" si="124"/>
        <v>-8.8036432690699939E-2</v>
      </c>
      <c r="AG210">
        <f t="shared" si="125"/>
        <v>61.872041327516321</v>
      </c>
      <c r="AH210">
        <f t="shared" si="126"/>
        <v>3.3963720469271466</v>
      </c>
      <c r="AI210">
        <f t="shared" si="127"/>
        <v>46.496909271977337</v>
      </c>
      <c r="AJ210">
        <v>1428.92206477429</v>
      </c>
      <c r="AK210">
        <v>1361.0328484848501</v>
      </c>
      <c r="AL210">
        <v>3.2312854311273198</v>
      </c>
      <c r="AM210">
        <v>65.913837987042498</v>
      </c>
      <c r="AN210">
        <f t="shared" si="128"/>
        <v>3.3946298432341488</v>
      </c>
      <c r="AO210">
        <v>20.095620076839001</v>
      </c>
      <c r="AP210">
        <v>23.9978703030303</v>
      </c>
      <c r="AQ210">
        <v>-1.2066790153716601E-3</v>
      </c>
      <c r="AR210">
        <v>77.476854828919798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37312.921446016975</v>
      </c>
      <c r="AX210">
        <f t="shared" si="132"/>
        <v>2000.0409999999999</v>
      </c>
      <c r="AY210">
        <f t="shared" si="133"/>
        <v>1681.2347399999999</v>
      </c>
      <c r="AZ210">
        <f t="shared" si="134"/>
        <v>0.84060013769717712</v>
      </c>
      <c r="BA210">
        <f t="shared" si="135"/>
        <v>0.16075826575555199</v>
      </c>
      <c r="BB210">
        <v>5.8810000000000002</v>
      </c>
      <c r="BC210">
        <v>0.5</v>
      </c>
      <c r="BD210" t="s">
        <v>355</v>
      </c>
      <c r="BE210">
        <v>2</v>
      </c>
      <c r="BF210" t="b">
        <v>1</v>
      </c>
      <c r="BG210">
        <v>1657398278.25</v>
      </c>
      <c r="BH210">
        <v>1321.2239999999999</v>
      </c>
      <c r="BI210">
        <v>1399.2760000000001</v>
      </c>
      <c r="BJ210">
        <v>24.005109999999998</v>
      </c>
      <c r="BK210">
        <v>20.106190000000002</v>
      </c>
      <c r="BL210">
        <v>1308.8620000000001</v>
      </c>
      <c r="BM210">
        <v>23.745460000000001</v>
      </c>
      <c r="BN210">
        <v>499.99959999999999</v>
      </c>
      <c r="BO210">
        <v>70.434190000000001</v>
      </c>
      <c r="BP210">
        <v>4.093484E-2</v>
      </c>
      <c r="BQ210">
        <v>25.65258</v>
      </c>
      <c r="BR210">
        <v>24.949090000000002</v>
      </c>
      <c r="BS210">
        <v>999.9</v>
      </c>
      <c r="BT210">
        <v>0</v>
      </c>
      <c r="BU210">
        <v>0</v>
      </c>
      <c r="BV210">
        <v>9972.5</v>
      </c>
      <c r="BW210">
        <v>0</v>
      </c>
      <c r="BX210">
        <v>266.54689999999999</v>
      </c>
      <c r="BY210">
        <v>-78.051130000000001</v>
      </c>
      <c r="BZ210">
        <v>1353.722</v>
      </c>
      <c r="CA210">
        <v>1427.9880000000001</v>
      </c>
      <c r="CB210">
        <v>3.8989250000000002</v>
      </c>
      <c r="CC210">
        <v>1399.2760000000001</v>
      </c>
      <c r="CD210">
        <v>20.106190000000002</v>
      </c>
      <c r="CE210">
        <v>1.6907799999999999</v>
      </c>
      <c r="CF210">
        <v>1.416161</v>
      </c>
      <c r="CG210">
        <v>14.81202</v>
      </c>
      <c r="CH210">
        <v>12.09179</v>
      </c>
      <c r="CI210">
        <v>2000.0409999999999</v>
      </c>
      <c r="CJ210">
        <v>0.97999499999999995</v>
      </c>
      <c r="CK210">
        <v>2.0004899999999999E-2</v>
      </c>
      <c r="CL210">
        <v>0</v>
      </c>
      <c r="CM210">
        <v>2.3732000000000002</v>
      </c>
      <c r="CN210">
        <v>0</v>
      </c>
      <c r="CO210">
        <v>15099.99</v>
      </c>
      <c r="CP210">
        <v>17300.490000000002</v>
      </c>
      <c r="CQ210">
        <v>40.412199999999999</v>
      </c>
      <c r="CR210">
        <v>39.099800000000002</v>
      </c>
      <c r="CS210">
        <v>40.062199999999997</v>
      </c>
      <c r="CT210">
        <v>37.187199999999997</v>
      </c>
      <c r="CU210">
        <v>39.149799999999999</v>
      </c>
      <c r="CV210">
        <v>1960.0309999999999</v>
      </c>
      <c r="CW210">
        <v>40.01</v>
      </c>
      <c r="CX210">
        <v>0</v>
      </c>
      <c r="CY210">
        <v>1657398256.4000001</v>
      </c>
      <c r="CZ210">
        <v>0</v>
      </c>
      <c r="DA210">
        <v>0</v>
      </c>
      <c r="DB210" t="s">
        <v>356</v>
      </c>
      <c r="DC210">
        <v>1657313570</v>
      </c>
      <c r="DD210">
        <v>1657313571.5</v>
      </c>
      <c r="DE210">
        <v>0</v>
      </c>
      <c r="DF210">
        <v>-0.183</v>
      </c>
      <c r="DG210">
        <v>-4.0000000000000001E-3</v>
      </c>
      <c r="DH210">
        <v>8.7509999999999994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-77.804117073170701</v>
      </c>
      <c r="DO210">
        <v>-1.59202787456452</v>
      </c>
      <c r="DP210">
        <v>0.73992896953181098</v>
      </c>
      <c r="DQ210">
        <v>0</v>
      </c>
      <c r="DR210">
        <v>3.8947021951219498</v>
      </c>
      <c r="DS210">
        <v>0.10897484320556799</v>
      </c>
      <c r="DT210">
        <v>1.8500382660801201E-2</v>
      </c>
      <c r="DU210">
        <v>0</v>
      </c>
      <c r="DV210">
        <v>0</v>
      </c>
      <c r="DW210">
        <v>2</v>
      </c>
      <c r="DX210" t="s">
        <v>357</v>
      </c>
      <c r="DY210">
        <v>2.9754</v>
      </c>
      <c r="DZ210">
        <v>2.6938200000000001</v>
      </c>
      <c r="EA210">
        <v>0.15823000000000001</v>
      </c>
      <c r="EB210">
        <v>0.16456999999999999</v>
      </c>
      <c r="EC210">
        <v>8.2233000000000001E-2</v>
      </c>
      <c r="ED210">
        <v>7.3055999999999996E-2</v>
      </c>
      <c r="EE210">
        <v>32922</v>
      </c>
      <c r="EF210">
        <v>35826.400000000001</v>
      </c>
      <c r="EG210">
        <v>35427.699999999997</v>
      </c>
      <c r="EH210">
        <v>38876.199999999997</v>
      </c>
      <c r="EI210">
        <v>46072.4</v>
      </c>
      <c r="EJ210">
        <v>51987.3</v>
      </c>
      <c r="EK210">
        <v>55326.7</v>
      </c>
      <c r="EL210">
        <v>62278.400000000001</v>
      </c>
      <c r="EM210">
        <v>2.0226000000000002</v>
      </c>
      <c r="EN210">
        <v>2.149</v>
      </c>
      <c r="EO210">
        <v>0.20662</v>
      </c>
      <c r="EP210">
        <v>0</v>
      </c>
      <c r="EQ210">
        <v>21.555599999999998</v>
      </c>
      <c r="ER210">
        <v>999.9</v>
      </c>
      <c r="ES210">
        <v>40.037999999999997</v>
      </c>
      <c r="ET210">
        <v>34.713999999999999</v>
      </c>
      <c r="EU210">
        <v>31.605399999999999</v>
      </c>
      <c r="EV210">
        <v>52.505200000000002</v>
      </c>
      <c r="EW210">
        <v>38.385399999999997</v>
      </c>
      <c r="EX210">
        <v>2</v>
      </c>
      <c r="EY210">
        <v>-0.24288599999999999</v>
      </c>
      <c r="EZ210">
        <v>-2.5600200000000002</v>
      </c>
      <c r="FA210">
        <v>20.132200000000001</v>
      </c>
      <c r="FB210">
        <v>5.20411</v>
      </c>
      <c r="FC210">
        <v>12.008800000000001</v>
      </c>
      <c r="FD210">
        <v>4.976</v>
      </c>
      <c r="FE210">
        <v>3.2930000000000001</v>
      </c>
      <c r="FF210">
        <v>9999</v>
      </c>
      <c r="FG210">
        <v>9999</v>
      </c>
      <c r="FH210">
        <v>576.79999999999995</v>
      </c>
      <c r="FI210">
        <v>9999</v>
      </c>
      <c r="FJ210">
        <v>1.8629800000000001</v>
      </c>
      <c r="FK210">
        <v>1.8678900000000001</v>
      </c>
      <c r="FL210">
        <v>1.86765</v>
      </c>
      <c r="FM210">
        <v>1.8688</v>
      </c>
      <c r="FN210">
        <v>1.8695999999999999</v>
      </c>
      <c r="FO210">
        <v>1.8656900000000001</v>
      </c>
      <c r="FP210">
        <v>1.86676</v>
      </c>
      <c r="FQ210">
        <v>1.8681300000000001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12.41</v>
      </c>
      <c r="GF210">
        <v>0.25950000000000001</v>
      </c>
      <c r="GG210">
        <v>4.2916309927836904</v>
      </c>
      <c r="GH210">
        <v>7.6595765978979304E-3</v>
      </c>
      <c r="GI210">
        <v>-1.71084151979672E-6</v>
      </c>
      <c r="GJ210">
        <v>4.36376621208334E-10</v>
      </c>
      <c r="GK210">
        <v>-0.121359193448199</v>
      </c>
      <c r="GL210">
        <v>-4.8646536976697102E-3</v>
      </c>
      <c r="GM210">
        <v>1.0234933149142901E-3</v>
      </c>
      <c r="GN210">
        <v>-6.0182367739561398E-6</v>
      </c>
      <c r="GO210">
        <v>21</v>
      </c>
      <c r="GP210">
        <v>2191</v>
      </c>
      <c r="GQ210">
        <v>2</v>
      </c>
      <c r="GR210">
        <v>49</v>
      </c>
      <c r="GS210">
        <v>1411.8</v>
      </c>
      <c r="GT210">
        <v>1411.8</v>
      </c>
      <c r="GU210">
        <v>3.44482</v>
      </c>
      <c r="GV210">
        <v>2.6232899999999999</v>
      </c>
      <c r="GW210">
        <v>2.2485400000000002</v>
      </c>
      <c r="GX210">
        <v>2.7563499999999999</v>
      </c>
      <c r="GY210">
        <v>1.9958499999999999</v>
      </c>
      <c r="GZ210">
        <v>2.3584000000000001</v>
      </c>
      <c r="HA210">
        <v>36.789200000000001</v>
      </c>
      <c r="HB210">
        <v>12.914999999999999</v>
      </c>
      <c r="HC210">
        <v>18</v>
      </c>
      <c r="HD210">
        <v>502.89400000000001</v>
      </c>
      <c r="HE210">
        <v>585.36699999999996</v>
      </c>
      <c r="HF210">
        <v>26.973400000000002</v>
      </c>
      <c r="HG210">
        <v>24.1418</v>
      </c>
      <c r="HH210">
        <v>29.9986</v>
      </c>
      <c r="HI210">
        <v>24.255500000000001</v>
      </c>
      <c r="HJ210">
        <v>24.2058</v>
      </c>
      <c r="HK210">
        <v>68.974000000000004</v>
      </c>
      <c r="HL210">
        <v>33.075800000000001</v>
      </c>
      <c r="HM210">
        <v>0</v>
      </c>
      <c r="HN210">
        <v>26.978999999999999</v>
      </c>
      <c r="HO210">
        <v>1422.5</v>
      </c>
      <c r="HP210">
        <v>20.340399999999999</v>
      </c>
      <c r="HQ210">
        <v>102.67100000000001</v>
      </c>
      <c r="HR210">
        <v>103.71299999999999</v>
      </c>
    </row>
    <row r="211" spans="1:226" x14ac:dyDescent="0.2">
      <c r="A211">
        <v>195</v>
      </c>
      <c r="B211">
        <v>1657398286</v>
      </c>
      <c r="C211">
        <v>2588</v>
      </c>
      <c r="D211" t="s">
        <v>750</v>
      </c>
      <c r="E211" t="s">
        <v>751</v>
      </c>
      <c r="F211">
        <v>5</v>
      </c>
      <c r="G211" t="s">
        <v>585</v>
      </c>
      <c r="H211" t="s">
        <v>354</v>
      </c>
      <c r="I211">
        <v>1657398283.5</v>
      </c>
      <c r="J211">
        <f t="shared" si="102"/>
        <v>3.3450587622586955E-3</v>
      </c>
      <c r="K211">
        <f t="shared" si="103"/>
        <v>3.3450587622586956</v>
      </c>
      <c r="L211">
        <f t="shared" si="104"/>
        <v>46.523256407525579</v>
      </c>
      <c r="M211">
        <f t="shared" si="105"/>
        <v>1338.13333333333</v>
      </c>
      <c r="N211">
        <f t="shared" si="106"/>
        <v>683.2603606401708</v>
      </c>
      <c r="O211">
        <f t="shared" si="107"/>
        <v>48.151614696588197</v>
      </c>
      <c r="P211">
        <f t="shared" si="108"/>
        <v>94.302676389653143</v>
      </c>
      <c r="Q211">
        <f t="shared" si="109"/>
        <v>0.12497338718516941</v>
      </c>
      <c r="R211">
        <f t="shared" si="110"/>
        <v>2.3745159158612923</v>
      </c>
      <c r="S211">
        <f t="shared" si="111"/>
        <v>0.12143092317256772</v>
      </c>
      <c r="T211">
        <f t="shared" si="112"/>
        <v>7.6204239344762836E-2</v>
      </c>
      <c r="U211">
        <f t="shared" si="113"/>
        <v>321.52758933333365</v>
      </c>
      <c r="V211">
        <f t="shared" si="114"/>
        <v>26.913185611228485</v>
      </c>
      <c r="W211">
        <f t="shared" si="115"/>
        <v>26.913185611228485</v>
      </c>
      <c r="X211">
        <f t="shared" si="116"/>
        <v>3.5609507500355875</v>
      </c>
      <c r="Y211">
        <f t="shared" si="117"/>
        <v>51.146453600539829</v>
      </c>
      <c r="Z211">
        <f t="shared" si="118"/>
        <v>1.6919731823762845</v>
      </c>
      <c r="AA211">
        <f t="shared" si="119"/>
        <v>3.3080948203971392</v>
      </c>
      <c r="AB211">
        <f t="shared" si="120"/>
        <v>1.868977567659303</v>
      </c>
      <c r="AC211">
        <f t="shared" si="121"/>
        <v>-147.51709141560846</v>
      </c>
      <c r="AD211">
        <f t="shared" si="122"/>
        <v>-159.6896363985679</v>
      </c>
      <c r="AE211">
        <f t="shared" si="123"/>
        <v>-14.410831997226685</v>
      </c>
      <c r="AF211">
        <f t="shared" si="124"/>
        <v>-8.9970478069403725E-2</v>
      </c>
      <c r="AG211">
        <f t="shared" si="125"/>
        <v>61.961828882113522</v>
      </c>
      <c r="AH211">
        <f t="shared" si="126"/>
        <v>3.2958802220183299</v>
      </c>
      <c r="AI211">
        <f t="shared" si="127"/>
        <v>46.523256407525579</v>
      </c>
      <c r="AJ211">
        <v>1445.6085726569499</v>
      </c>
      <c r="AK211">
        <v>1377.568</v>
      </c>
      <c r="AL211">
        <v>3.2607064802879102</v>
      </c>
      <c r="AM211">
        <v>65.913837987042498</v>
      </c>
      <c r="AN211">
        <f t="shared" si="128"/>
        <v>3.3450587622586956</v>
      </c>
      <c r="AO211">
        <v>20.182924745108298</v>
      </c>
      <c r="AP211">
        <v>24.028863030303</v>
      </c>
      <c r="AQ211">
        <v>-1.3236137292526699E-3</v>
      </c>
      <c r="AR211">
        <v>77.476854828919798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37425.761845641602</v>
      </c>
      <c r="AX211">
        <f t="shared" si="132"/>
        <v>2000.0677777777801</v>
      </c>
      <c r="AY211">
        <f t="shared" si="133"/>
        <v>1681.2573333333351</v>
      </c>
      <c r="AZ211">
        <f t="shared" si="134"/>
        <v>0.8406001796605781</v>
      </c>
      <c r="BA211">
        <f t="shared" si="135"/>
        <v>0.16075834674491585</v>
      </c>
      <c r="BB211">
        <v>5.8810000000000002</v>
      </c>
      <c r="BC211">
        <v>0.5</v>
      </c>
      <c r="BD211" t="s">
        <v>355</v>
      </c>
      <c r="BE211">
        <v>2</v>
      </c>
      <c r="BF211" t="b">
        <v>1</v>
      </c>
      <c r="BG211">
        <v>1657398283.5</v>
      </c>
      <c r="BH211">
        <v>1338.13333333333</v>
      </c>
      <c r="BI211">
        <v>1416.20444444444</v>
      </c>
      <c r="BJ211">
        <v>24.008711111111101</v>
      </c>
      <c r="BK211">
        <v>20.224966666666699</v>
      </c>
      <c r="BL211">
        <v>1325.67777777778</v>
      </c>
      <c r="BM211">
        <v>23.748944444444401</v>
      </c>
      <c r="BN211">
        <v>499.97322222222198</v>
      </c>
      <c r="BO211">
        <v>70.433866666666702</v>
      </c>
      <c r="BP211">
        <v>3.94367333333333E-2</v>
      </c>
      <c r="BQ211">
        <v>25.665755555555599</v>
      </c>
      <c r="BR211">
        <v>24.960066666666702</v>
      </c>
      <c r="BS211">
        <v>999.9</v>
      </c>
      <c r="BT211">
        <v>0</v>
      </c>
      <c r="BU211">
        <v>0</v>
      </c>
      <c r="BV211">
        <v>10004.4444444444</v>
      </c>
      <c r="BW211">
        <v>0</v>
      </c>
      <c r="BX211">
        <v>265.73622222222201</v>
      </c>
      <c r="BY211">
        <v>-78.072655555555599</v>
      </c>
      <c r="BZ211">
        <v>1371.05111111111</v>
      </c>
      <c r="CA211">
        <v>1445.44</v>
      </c>
      <c r="CB211">
        <v>3.7837477777777799</v>
      </c>
      <c r="CC211">
        <v>1416.20444444444</v>
      </c>
      <c r="CD211">
        <v>20.224966666666699</v>
      </c>
      <c r="CE211">
        <v>1.69102666666667</v>
      </c>
      <c r="CF211">
        <v>1.42452222222222</v>
      </c>
      <c r="CG211">
        <v>14.814299999999999</v>
      </c>
      <c r="CH211">
        <v>12.181177777777799</v>
      </c>
      <c r="CI211">
        <v>2000.0677777777801</v>
      </c>
      <c r="CJ211">
        <v>0.97999333333333305</v>
      </c>
      <c r="CK211">
        <v>2.0006622222222201E-2</v>
      </c>
      <c r="CL211">
        <v>0</v>
      </c>
      <c r="CM211">
        <v>2.34853333333333</v>
      </c>
      <c r="CN211">
        <v>0</v>
      </c>
      <c r="CO211">
        <v>15091.188888888901</v>
      </c>
      <c r="CP211">
        <v>17300.722222222201</v>
      </c>
      <c r="CQ211">
        <v>40.298222222222201</v>
      </c>
      <c r="CR211">
        <v>39.020666666666699</v>
      </c>
      <c r="CS211">
        <v>39.985999999999997</v>
      </c>
      <c r="CT211">
        <v>37.055444444444397</v>
      </c>
      <c r="CU211">
        <v>39.055222222222199</v>
      </c>
      <c r="CV211">
        <v>1960.0544444444399</v>
      </c>
      <c r="CW211">
        <v>40.0133333333333</v>
      </c>
      <c r="CX211">
        <v>0</v>
      </c>
      <c r="CY211">
        <v>1657398261.2</v>
      </c>
      <c r="CZ211">
        <v>0</v>
      </c>
      <c r="DA211">
        <v>0</v>
      </c>
      <c r="DB211" t="s">
        <v>356</v>
      </c>
      <c r="DC211">
        <v>1657313570</v>
      </c>
      <c r="DD211">
        <v>1657313571.5</v>
      </c>
      <c r="DE211">
        <v>0</v>
      </c>
      <c r="DF211">
        <v>-0.183</v>
      </c>
      <c r="DG211">
        <v>-4.0000000000000001E-3</v>
      </c>
      <c r="DH211">
        <v>8.7509999999999994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-77.889585365853705</v>
      </c>
      <c r="DO211">
        <v>-1.3459944250872999</v>
      </c>
      <c r="DP211">
        <v>0.68717466184617304</v>
      </c>
      <c r="DQ211">
        <v>0</v>
      </c>
      <c r="DR211">
        <v>3.88190048780488</v>
      </c>
      <c r="DS211">
        <v>-0.28472257839722598</v>
      </c>
      <c r="DT211">
        <v>4.6282594418458299E-2</v>
      </c>
      <c r="DU211">
        <v>0</v>
      </c>
      <c r="DV211">
        <v>0</v>
      </c>
      <c r="DW211">
        <v>2</v>
      </c>
      <c r="DX211" t="s">
        <v>357</v>
      </c>
      <c r="DY211">
        <v>2.9763199999999999</v>
      </c>
      <c r="DZ211">
        <v>2.69468</v>
      </c>
      <c r="EA211">
        <v>0.159413</v>
      </c>
      <c r="EB211">
        <v>0.165796</v>
      </c>
      <c r="EC211">
        <v>8.2318299999999997E-2</v>
      </c>
      <c r="ED211">
        <v>7.3389399999999994E-2</v>
      </c>
      <c r="EE211">
        <v>32876.9</v>
      </c>
      <c r="EF211">
        <v>35773.800000000003</v>
      </c>
      <c r="EG211">
        <v>35428.800000000003</v>
      </c>
      <c r="EH211">
        <v>38876</v>
      </c>
      <c r="EI211">
        <v>46069.5</v>
      </c>
      <c r="EJ211">
        <v>51969.2</v>
      </c>
      <c r="EK211">
        <v>55328.4</v>
      </c>
      <c r="EL211">
        <v>62279.1</v>
      </c>
      <c r="EM211">
        <v>2.0230000000000001</v>
      </c>
      <c r="EN211">
        <v>2.149</v>
      </c>
      <c r="EO211">
        <v>0.20802000000000001</v>
      </c>
      <c r="EP211">
        <v>0</v>
      </c>
      <c r="EQ211">
        <v>21.546399999999998</v>
      </c>
      <c r="ER211">
        <v>999.9</v>
      </c>
      <c r="ES211">
        <v>40.037999999999997</v>
      </c>
      <c r="ET211">
        <v>34.704000000000001</v>
      </c>
      <c r="EU211">
        <v>31.5853</v>
      </c>
      <c r="EV211">
        <v>52.305199999999999</v>
      </c>
      <c r="EW211">
        <v>38.381399999999999</v>
      </c>
      <c r="EX211">
        <v>2</v>
      </c>
      <c r="EY211">
        <v>-0.24402399999999999</v>
      </c>
      <c r="EZ211">
        <v>-2.5021100000000001</v>
      </c>
      <c r="FA211">
        <v>20.131900000000002</v>
      </c>
      <c r="FB211">
        <v>5.1969200000000004</v>
      </c>
      <c r="FC211">
        <v>12.0052</v>
      </c>
      <c r="FD211">
        <v>4.9756</v>
      </c>
      <c r="FE211">
        <v>3.2928000000000002</v>
      </c>
      <c r="FF211">
        <v>9999</v>
      </c>
      <c r="FG211">
        <v>9999</v>
      </c>
      <c r="FH211">
        <v>576.79999999999995</v>
      </c>
      <c r="FI211">
        <v>9999</v>
      </c>
      <c r="FJ211">
        <v>1.86304</v>
      </c>
      <c r="FK211">
        <v>1.8678300000000001</v>
      </c>
      <c r="FL211">
        <v>1.86768</v>
      </c>
      <c r="FM211">
        <v>1.86877</v>
      </c>
      <c r="FN211">
        <v>1.8696600000000001</v>
      </c>
      <c r="FO211">
        <v>1.8656600000000001</v>
      </c>
      <c r="FP211">
        <v>1.86676</v>
      </c>
      <c r="FQ211">
        <v>1.8681300000000001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12.5</v>
      </c>
      <c r="GF211">
        <v>0.2606</v>
      </c>
      <c r="GG211">
        <v>4.2916309927836904</v>
      </c>
      <c r="GH211">
        <v>7.6595765978979304E-3</v>
      </c>
      <c r="GI211">
        <v>-1.71084151979672E-6</v>
      </c>
      <c r="GJ211">
        <v>4.36376621208334E-10</v>
      </c>
      <c r="GK211">
        <v>-0.121359193448199</v>
      </c>
      <c r="GL211">
        <v>-4.8646536976697102E-3</v>
      </c>
      <c r="GM211">
        <v>1.0234933149142901E-3</v>
      </c>
      <c r="GN211">
        <v>-6.0182367739561398E-6</v>
      </c>
      <c r="GO211">
        <v>21</v>
      </c>
      <c r="GP211">
        <v>2191</v>
      </c>
      <c r="GQ211">
        <v>2</v>
      </c>
      <c r="GR211">
        <v>49</v>
      </c>
      <c r="GS211">
        <v>1411.9</v>
      </c>
      <c r="GT211">
        <v>1411.9</v>
      </c>
      <c r="GU211">
        <v>3.4741200000000001</v>
      </c>
      <c r="GV211">
        <v>2.6171899999999999</v>
      </c>
      <c r="GW211">
        <v>2.2485400000000002</v>
      </c>
      <c r="GX211">
        <v>2.7575699999999999</v>
      </c>
      <c r="GY211">
        <v>1.9958499999999999</v>
      </c>
      <c r="GZ211">
        <v>2.3718300000000001</v>
      </c>
      <c r="HA211">
        <v>36.789200000000001</v>
      </c>
      <c r="HB211">
        <v>12.914999999999999</v>
      </c>
      <c r="HC211">
        <v>18</v>
      </c>
      <c r="HD211">
        <v>503.03100000000001</v>
      </c>
      <c r="HE211">
        <v>585.22699999999998</v>
      </c>
      <c r="HF211">
        <v>27.004799999999999</v>
      </c>
      <c r="HG211">
        <v>24.125499999999999</v>
      </c>
      <c r="HH211">
        <v>29.998799999999999</v>
      </c>
      <c r="HI211">
        <v>24.242999999999999</v>
      </c>
      <c r="HJ211">
        <v>24.192900000000002</v>
      </c>
      <c r="HK211">
        <v>69.605900000000005</v>
      </c>
      <c r="HL211">
        <v>33.075800000000001</v>
      </c>
      <c r="HM211">
        <v>0</v>
      </c>
      <c r="HN211">
        <v>27.008500000000002</v>
      </c>
      <c r="HO211">
        <v>1442.69</v>
      </c>
      <c r="HP211">
        <v>20.384699999999999</v>
      </c>
      <c r="HQ211">
        <v>102.67400000000001</v>
      </c>
      <c r="HR211">
        <v>103.714</v>
      </c>
    </row>
    <row r="212" spans="1:226" x14ac:dyDescent="0.2">
      <c r="A212">
        <v>196</v>
      </c>
      <c r="B212">
        <v>1657398291</v>
      </c>
      <c r="C212">
        <v>2593</v>
      </c>
      <c r="D212" t="s">
        <v>752</v>
      </c>
      <c r="E212" t="s">
        <v>753</v>
      </c>
      <c r="F212">
        <v>5</v>
      </c>
      <c r="G212" t="s">
        <v>585</v>
      </c>
      <c r="H212" t="s">
        <v>354</v>
      </c>
      <c r="I212">
        <v>1657398288.2</v>
      </c>
      <c r="J212">
        <f t="shared" si="102"/>
        <v>3.3312722023837913E-3</v>
      </c>
      <c r="K212">
        <f t="shared" si="103"/>
        <v>3.3312722023837913</v>
      </c>
      <c r="L212">
        <f t="shared" si="104"/>
        <v>46.195079691376478</v>
      </c>
      <c r="M212">
        <f t="shared" si="105"/>
        <v>1353.4490000000001</v>
      </c>
      <c r="N212">
        <f t="shared" si="106"/>
        <v>700.57389103220635</v>
      </c>
      <c r="O212">
        <f t="shared" si="107"/>
        <v>49.372110404841308</v>
      </c>
      <c r="P212">
        <f t="shared" si="108"/>
        <v>95.382705965344257</v>
      </c>
      <c r="Q212">
        <f t="shared" si="109"/>
        <v>0.12462331384081414</v>
      </c>
      <c r="R212">
        <f t="shared" si="110"/>
        <v>2.375434841576721</v>
      </c>
      <c r="S212">
        <f t="shared" si="111"/>
        <v>0.12110168838737397</v>
      </c>
      <c r="T212">
        <f t="shared" si="112"/>
        <v>7.5996670251066101E-2</v>
      </c>
      <c r="U212">
        <f t="shared" si="113"/>
        <v>321.52592339999995</v>
      </c>
      <c r="V212">
        <f t="shared" si="114"/>
        <v>26.91513421194044</v>
      </c>
      <c r="W212">
        <f t="shared" si="115"/>
        <v>26.91513421194044</v>
      </c>
      <c r="X212">
        <f t="shared" si="116"/>
        <v>3.5613585716883098</v>
      </c>
      <c r="Y212">
        <f t="shared" si="117"/>
        <v>51.245645548066918</v>
      </c>
      <c r="Z212">
        <f t="shared" si="118"/>
        <v>1.6950578946951891</v>
      </c>
      <c r="AA212">
        <f t="shared" si="119"/>
        <v>3.3077110778227472</v>
      </c>
      <c r="AB212">
        <f t="shared" si="120"/>
        <v>1.8663006769931207</v>
      </c>
      <c r="AC212">
        <f t="shared" si="121"/>
        <v>-146.9091041251252</v>
      </c>
      <c r="AD212">
        <f t="shared" si="122"/>
        <v>-160.25141908309081</v>
      </c>
      <c r="AE212">
        <f t="shared" si="123"/>
        <v>-14.455934327599703</v>
      </c>
      <c r="AF212">
        <f t="shared" si="124"/>
        <v>-9.0534135815772743E-2</v>
      </c>
      <c r="AG212">
        <f t="shared" si="125"/>
        <v>62.552939830635779</v>
      </c>
      <c r="AH212">
        <f t="shared" si="126"/>
        <v>3.2806023284448553</v>
      </c>
      <c r="AI212">
        <f t="shared" si="127"/>
        <v>46.195079691376478</v>
      </c>
      <c r="AJ212">
        <v>1463.17780735823</v>
      </c>
      <c r="AK212">
        <v>1394.75793939394</v>
      </c>
      <c r="AL212">
        <v>3.4683500455957001</v>
      </c>
      <c r="AM212">
        <v>65.913837987042498</v>
      </c>
      <c r="AN212">
        <f t="shared" si="128"/>
        <v>3.3312722023837913</v>
      </c>
      <c r="AO212">
        <v>20.282058265902101</v>
      </c>
      <c r="AP212">
        <v>24.0621309090909</v>
      </c>
      <c r="AQ212">
        <v>9.9547518847605092E-3</v>
      </c>
      <c r="AR212">
        <v>77.476854828919798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37448.008345767143</v>
      </c>
      <c r="AX212">
        <f t="shared" si="132"/>
        <v>2000.06</v>
      </c>
      <c r="AY212">
        <f t="shared" si="133"/>
        <v>1681.2505799999997</v>
      </c>
      <c r="AZ212">
        <f t="shared" si="134"/>
        <v>0.84060007199783993</v>
      </c>
      <c r="BA212">
        <f t="shared" si="135"/>
        <v>0.1607581389558313</v>
      </c>
      <c r="BB212">
        <v>5.8810000000000002</v>
      </c>
      <c r="BC212">
        <v>0.5</v>
      </c>
      <c r="BD212" t="s">
        <v>355</v>
      </c>
      <c r="BE212">
        <v>2</v>
      </c>
      <c r="BF212" t="b">
        <v>1</v>
      </c>
      <c r="BG212">
        <v>1657398288.2</v>
      </c>
      <c r="BH212">
        <v>1353.4490000000001</v>
      </c>
      <c r="BI212">
        <v>1432.2429999999999</v>
      </c>
      <c r="BJ212">
        <v>24.052309999999999</v>
      </c>
      <c r="BK212">
        <v>20.286629999999999</v>
      </c>
      <c r="BL212">
        <v>1340.9090000000001</v>
      </c>
      <c r="BM212">
        <v>23.791119999999999</v>
      </c>
      <c r="BN212">
        <v>500.0206</v>
      </c>
      <c r="BO212">
        <v>70.434389999999993</v>
      </c>
      <c r="BP212">
        <v>3.9418740000000001E-2</v>
      </c>
      <c r="BQ212">
        <v>25.663799999999998</v>
      </c>
      <c r="BR212">
        <v>24.970179999999999</v>
      </c>
      <c r="BS212">
        <v>999.9</v>
      </c>
      <c r="BT212">
        <v>0</v>
      </c>
      <c r="BU212">
        <v>0</v>
      </c>
      <c r="BV212">
        <v>10010.5</v>
      </c>
      <c r="BW212">
        <v>0</v>
      </c>
      <c r="BX212">
        <v>281.63889999999998</v>
      </c>
      <c r="BY212">
        <v>-78.795990000000003</v>
      </c>
      <c r="BZ212">
        <v>1386.8050000000001</v>
      </c>
      <c r="CA212">
        <v>1461.902</v>
      </c>
      <c r="CB212">
        <v>3.765682</v>
      </c>
      <c r="CC212">
        <v>1432.2429999999999</v>
      </c>
      <c r="CD212">
        <v>20.286629999999999</v>
      </c>
      <c r="CE212">
        <v>1.6941079999999999</v>
      </c>
      <c r="CF212">
        <v>1.428877</v>
      </c>
      <c r="CG212">
        <v>14.84254</v>
      </c>
      <c r="CH212">
        <v>12.22758</v>
      </c>
      <c r="CI212">
        <v>2000.06</v>
      </c>
      <c r="CJ212">
        <v>0.97999590000000003</v>
      </c>
      <c r="CK212">
        <v>2.0004149999999998E-2</v>
      </c>
      <c r="CL212">
        <v>0</v>
      </c>
      <c r="CM212">
        <v>2.41676</v>
      </c>
      <c r="CN212">
        <v>0</v>
      </c>
      <c r="CO212">
        <v>15080.13</v>
      </c>
      <c r="CP212">
        <v>17300.64</v>
      </c>
      <c r="CQ212">
        <v>40.212400000000002</v>
      </c>
      <c r="CR212">
        <v>38.918500000000002</v>
      </c>
      <c r="CS212">
        <v>39.899799999999999</v>
      </c>
      <c r="CT212">
        <v>36.949800000000003</v>
      </c>
      <c r="CU212">
        <v>38.974800000000002</v>
      </c>
      <c r="CV212">
        <v>1960.0540000000001</v>
      </c>
      <c r="CW212">
        <v>40.006</v>
      </c>
      <c r="CX212">
        <v>0</v>
      </c>
      <c r="CY212">
        <v>1657398266.5999999</v>
      </c>
      <c r="CZ212">
        <v>0</v>
      </c>
      <c r="DA212">
        <v>0</v>
      </c>
      <c r="DB212" t="s">
        <v>356</v>
      </c>
      <c r="DC212">
        <v>1657313570</v>
      </c>
      <c r="DD212">
        <v>1657313571.5</v>
      </c>
      <c r="DE212">
        <v>0</v>
      </c>
      <c r="DF212">
        <v>-0.183</v>
      </c>
      <c r="DG212">
        <v>-4.0000000000000001E-3</v>
      </c>
      <c r="DH212">
        <v>8.7509999999999994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-78.139507317073196</v>
      </c>
      <c r="DO212">
        <v>-2.5238780487806398</v>
      </c>
      <c r="DP212">
        <v>0.66408522131272696</v>
      </c>
      <c r="DQ212">
        <v>0</v>
      </c>
      <c r="DR212">
        <v>3.8498741463414601</v>
      </c>
      <c r="DS212">
        <v>-0.60605644599302999</v>
      </c>
      <c r="DT212">
        <v>6.7551652648109001E-2</v>
      </c>
      <c r="DU212">
        <v>0</v>
      </c>
      <c r="DV212">
        <v>0</v>
      </c>
      <c r="DW212">
        <v>2</v>
      </c>
      <c r="DX212" t="s">
        <v>357</v>
      </c>
      <c r="DY212">
        <v>2.9757699999999998</v>
      </c>
      <c r="DZ212">
        <v>2.69312</v>
      </c>
      <c r="EA212">
        <v>0.16062199999999999</v>
      </c>
      <c r="EB212">
        <v>0.16697300000000001</v>
      </c>
      <c r="EC212">
        <v>8.2394599999999998E-2</v>
      </c>
      <c r="ED212">
        <v>7.3490100000000003E-2</v>
      </c>
      <c r="EE212">
        <v>32830.699999999997</v>
      </c>
      <c r="EF212">
        <v>35724.9</v>
      </c>
      <c r="EG212">
        <v>35429.800000000003</v>
      </c>
      <c r="EH212">
        <v>38877.5</v>
      </c>
      <c r="EI212">
        <v>46067</v>
      </c>
      <c r="EJ212">
        <v>51965.4</v>
      </c>
      <c r="EK212">
        <v>55330</v>
      </c>
      <c r="EL212">
        <v>62281.3</v>
      </c>
      <c r="EM212">
        <v>2.0226000000000002</v>
      </c>
      <c r="EN212">
        <v>2.1494</v>
      </c>
      <c r="EO212">
        <v>0.20927200000000001</v>
      </c>
      <c r="EP212">
        <v>0</v>
      </c>
      <c r="EQ212">
        <v>21.539100000000001</v>
      </c>
      <c r="ER212">
        <v>999.9</v>
      </c>
      <c r="ES212">
        <v>40.037999999999997</v>
      </c>
      <c r="ET212">
        <v>34.704000000000001</v>
      </c>
      <c r="EU212">
        <v>31.584499999999998</v>
      </c>
      <c r="EV212">
        <v>52.105200000000004</v>
      </c>
      <c r="EW212">
        <v>38.413499999999999</v>
      </c>
      <c r="EX212">
        <v>2</v>
      </c>
      <c r="EY212">
        <v>-0.24518300000000001</v>
      </c>
      <c r="EZ212">
        <v>-2.4588899999999998</v>
      </c>
      <c r="FA212">
        <v>20.133600000000001</v>
      </c>
      <c r="FB212">
        <v>5.2029100000000001</v>
      </c>
      <c r="FC212">
        <v>12.008800000000001</v>
      </c>
      <c r="FD212">
        <v>4.9756</v>
      </c>
      <c r="FE212">
        <v>3.2930000000000001</v>
      </c>
      <c r="FF212">
        <v>9999</v>
      </c>
      <c r="FG212">
        <v>9999</v>
      </c>
      <c r="FH212">
        <v>576.79999999999995</v>
      </c>
      <c r="FI212">
        <v>9999</v>
      </c>
      <c r="FJ212">
        <v>1.8630100000000001</v>
      </c>
      <c r="FK212">
        <v>1.8678300000000001</v>
      </c>
      <c r="FL212">
        <v>1.86765</v>
      </c>
      <c r="FM212">
        <v>1.8688</v>
      </c>
      <c r="FN212">
        <v>1.8695999999999999</v>
      </c>
      <c r="FO212">
        <v>1.8656299999999999</v>
      </c>
      <c r="FP212">
        <v>1.86676</v>
      </c>
      <c r="FQ212">
        <v>1.8681300000000001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12.59</v>
      </c>
      <c r="GF212">
        <v>0.2616</v>
      </c>
      <c r="GG212">
        <v>4.2916309927836904</v>
      </c>
      <c r="GH212">
        <v>7.6595765978979304E-3</v>
      </c>
      <c r="GI212">
        <v>-1.71084151979672E-6</v>
      </c>
      <c r="GJ212">
        <v>4.36376621208334E-10</v>
      </c>
      <c r="GK212">
        <v>-0.121359193448199</v>
      </c>
      <c r="GL212">
        <v>-4.8646536976697102E-3</v>
      </c>
      <c r="GM212">
        <v>1.0234933149142901E-3</v>
      </c>
      <c r="GN212">
        <v>-6.0182367739561398E-6</v>
      </c>
      <c r="GO212">
        <v>21</v>
      </c>
      <c r="GP212">
        <v>2191</v>
      </c>
      <c r="GQ212">
        <v>2</v>
      </c>
      <c r="GR212">
        <v>49</v>
      </c>
      <c r="GS212">
        <v>1412</v>
      </c>
      <c r="GT212">
        <v>1412</v>
      </c>
      <c r="GU212">
        <v>3.5058600000000002</v>
      </c>
      <c r="GV212">
        <v>2.6208499999999999</v>
      </c>
      <c r="GW212">
        <v>2.2485400000000002</v>
      </c>
      <c r="GX212">
        <v>2.7563499999999999</v>
      </c>
      <c r="GY212">
        <v>1.9958499999999999</v>
      </c>
      <c r="GZ212">
        <v>2.3535200000000001</v>
      </c>
      <c r="HA212">
        <v>36.7654</v>
      </c>
      <c r="HB212">
        <v>12.914999999999999</v>
      </c>
      <c r="HC212">
        <v>18</v>
      </c>
      <c r="HD212">
        <v>502.63299999999998</v>
      </c>
      <c r="HE212">
        <v>585.36800000000005</v>
      </c>
      <c r="HF212">
        <v>27.0274</v>
      </c>
      <c r="HG212">
        <v>24.109300000000001</v>
      </c>
      <c r="HH212">
        <v>29.998899999999999</v>
      </c>
      <c r="HI212">
        <v>24.2287</v>
      </c>
      <c r="HJ212">
        <v>24.179600000000001</v>
      </c>
      <c r="HK212">
        <v>70.204599999999999</v>
      </c>
      <c r="HL212">
        <v>32.787799999999997</v>
      </c>
      <c r="HM212">
        <v>0</v>
      </c>
      <c r="HN212">
        <v>27.029299999999999</v>
      </c>
      <c r="HO212">
        <v>1456.25</v>
      </c>
      <c r="HP212">
        <v>20.416699999999999</v>
      </c>
      <c r="HQ212">
        <v>102.67700000000001</v>
      </c>
      <c r="HR212">
        <v>103.717</v>
      </c>
    </row>
    <row r="213" spans="1:226" x14ac:dyDescent="0.2">
      <c r="A213">
        <v>197</v>
      </c>
      <c r="B213">
        <v>1657398296</v>
      </c>
      <c r="C213">
        <v>2598</v>
      </c>
      <c r="D213" t="s">
        <v>754</v>
      </c>
      <c r="E213" t="s">
        <v>755</v>
      </c>
      <c r="F213">
        <v>5</v>
      </c>
      <c r="G213" t="s">
        <v>585</v>
      </c>
      <c r="H213" t="s">
        <v>354</v>
      </c>
      <c r="I213">
        <v>1657398293.5</v>
      </c>
      <c r="J213">
        <f t="shared" si="102"/>
        <v>3.287447375778684E-3</v>
      </c>
      <c r="K213">
        <f t="shared" si="103"/>
        <v>3.287447375778684</v>
      </c>
      <c r="L213">
        <f t="shared" si="104"/>
        <v>46.855754051320531</v>
      </c>
      <c r="M213">
        <f t="shared" si="105"/>
        <v>1371.13777777778</v>
      </c>
      <c r="N213">
        <f t="shared" si="106"/>
        <v>700.60605839042353</v>
      </c>
      <c r="O213">
        <f t="shared" si="107"/>
        <v>49.374527971154826</v>
      </c>
      <c r="P213">
        <f t="shared" si="108"/>
        <v>96.629596262311509</v>
      </c>
      <c r="Q213">
        <f t="shared" si="109"/>
        <v>0.12287818393875834</v>
      </c>
      <c r="R213">
        <f t="shared" si="110"/>
        <v>2.3743642335255801</v>
      </c>
      <c r="S213">
        <f t="shared" si="111"/>
        <v>0.11945153881420931</v>
      </c>
      <c r="T213">
        <f t="shared" si="112"/>
        <v>7.4957122857649355E-2</v>
      </c>
      <c r="U213">
        <f t="shared" si="113"/>
        <v>321.52925300000055</v>
      </c>
      <c r="V213">
        <f t="shared" si="114"/>
        <v>26.928710125410326</v>
      </c>
      <c r="W213">
        <f t="shared" si="115"/>
        <v>26.928710125410326</v>
      </c>
      <c r="X213">
        <f t="shared" si="116"/>
        <v>3.5642009994643931</v>
      </c>
      <c r="Y213">
        <f t="shared" si="117"/>
        <v>51.309005214804756</v>
      </c>
      <c r="Z213">
        <f t="shared" si="118"/>
        <v>1.6970708701825252</v>
      </c>
      <c r="AA213">
        <f t="shared" si="119"/>
        <v>3.3075497431255023</v>
      </c>
      <c r="AB213">
        <f t="shared" si="120"/>
        <v>1.8671301292818678</v>
      </c>
      <c r="AC213">
        <f t="shared" si="121"/>
        <v>-144.97642927183998</v>
      </c>
      <c r="AD213">
        <f t="shared" si="122"/>
        <v>-162.02225198733356</v>
      </c>
      <c r="AE213">
        <f t="shared" si="123"/>
        <v>-14.623203741077116</v>
      </c>
      <c r="AF213">
        <f t="shared" si="124"/>
        <v>-9.2632000250119972E-2</v>
      </c>
      <c r="AG213">
        <f t="shared" si="125"/>
        <v>62.668111771908862</v>
      </c>
      <c r="AH213">
        <f t="shared" si="126"/>
        <v>3.2637228853094498</v>
      </c>
      <c r="AI213">
        <f t="shared" si="127"/>
        <v>46.855754051320531</v>
      </c>
      <c r="AJ213">
        <v>1480.67483933619</v>
      </c>
      <c r="AK213">
        <v>1411.75890909091</v>
      </c>
      <c r="AL213">
        <v>3.38873672628098</v>
      </c>
      <c r="AM213">
        <v>65.913837987042498</v>
      </c>
      <c r="AN213">
        <f t="shared" si="128"/>
        <v>3.287447375778684</v>
      </c>
      <c r="AO213">
        <v>20.333401795863399</v>
      </c>
      <c r="AP213">
        <v>24.092090909090899</v>
      </c>
      <c r="AQ213">
        <v>3.3155345498606199E-3</v>
      </c>
      <c r="AR213">
        <v>77.476854828919798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37422.495510558678</v>
      </c>
      <c r="AX213">
        <f t="shared" si="132"/>
        <v>2000.08666666667</v>
      </c>
      <c r="AY213">
        <f t="shared" si="133"/>
        <v>1681.2725000000028</v>
      </c>
      <c r="AZ213">
        <f t="shared" si="134"/>
        <v>0.84059982400762634</v>
      </c>
      <c r="BA213">
        <f t="shared" si="135"/>
        <v>0.16075766033471883</v>
      </c>
      <c r="BB213">
        <v>5.8810000000000002</v>
      </c>
      <c r="BC213">
        <v>0.5</v>
      </c>
      <c r="BD213" t="s">
        <v>355</v>
      </c>
      <c r="BE213">
        <v>2</v>
      </c>
      <c r="BF213" t="b">
        <v>1</v>
      </c>
      <c r="BG213">
        <v>1657398293.5</v>
      </c>
      <c r="BH213">
        <v>1371.13777777778</v>
      </c>
      <c r="BI213">
        <v>1450.1055555555599</v>
      </c>
      <c r="BJ213">
        <v>24.0808</v>
      </c>
      <c r="BK213">
        <v>20.3347333333333</v>
      </c>
      <c r="BL213">
        <v>1358.50444444444</v>
      </c>
      <c r="BM213">
        <v>23.8186888888889</v>
      </c>
      <c r="BN213">
        <v>500.03777777777799</v>
      </c>
      <c r="BO213">
        <v>70.434566666666697</v>
      </c>
      <c r="BP213">
        <v>3.9457044444444499E-2</v>
      </c>
      <c r="BQ213">
        <v>25.662977777777801</v>
      </c>
      <c r="BR213">
        <v>24.970666666666698</v>
      </c>
      <c r="BS213">
        <v>999.9</v>
      </c>
      <c r="BT213">
        <v>0</v>
      </c>
      <c r="BU213">
        <v>0</v>
      </c>
      <c r="BV213">
        <v>10003.333333333299</v>
      </c>
      <c r="BW213">
        <v>0</v>
      </c>
      <c r="BX213">
        <v>272.08511111111102</v>
      </c>
      <c r="BY213">
        <v>-78.968333333333305</v>
      </c>
      <c r="BZ213">
        <v>1404.9711111111101</v>
      </c>
      <c r="CA213">
        <v>1480.2077777777799</v>
      </c>
      <c r="CB213">
        <v>3.7460488888888901</v>
      </c>
      <c r="CC213">
        <v>1450.1055555555599</v>
      </c>
      <c r="CD213">
        <v>20.3347333333333</v>
      </c>
      <c r="CE213">
        <v>1.6961200000000001</v>
      </c>
      <c r="CF213">
        <v>1.4322688888888899</v>
      </c>
      <c r="CG213">
        <v>14.8609666666667</v>
      </c>
      <c r="CH213">
        <v>12.263644444444401</v>
      </c>
      <c r="CI213">
        <v>2000.08666666667</v>
      </c>
      <c r="CJ213">
        <v>0.98000666666666703</v>
      </c>
      <c r="CK213">
        <v>1.9993655555555601E-2</v>
      </c>
      <c r="CL213">
        <v>0</v>
      </c>
      <c r="CM213">
        <v>2.3065555555555601</v>
      </c>
      <c r="CN213">
        <v>0</v>
      </c>
      <c r="CO213">
        <v>15060.9444444444</v>
      </c>
      <c r="CP213">
        <v>17300.944444444402</v>
      </c>
      <c r="CQ213">
        <v>40.082999999999998</v>
      </c>
      <c r="CR213">
        <v>38.847000000000001</v>
      </c>
      <c r="CS213">
        <v>39.832999999999998</v>
      </c>
      <c r="CT213">
        <v>36.832999999999998</v>
      </c>
      <c r="CU213">
        <v>38.895666666666699</v>
      </c>
      <c r="CV213">
        <v>1960.09666666667</v>
      </c>
      <c r="CW213">
        <v>39.99</v>
      </c>
      <c r="CX213">
        <v>0</v>
      </c>
      <c r="CY213">
        <v>1657398271.4000001</v>
      </c>
      <c r="CZ213">
        <v>0</v>
      </c>
      <c r="DA213">
        <v>0</v>
      </c>
      <c r="DB213" t="s">
        <v>356</v>
      </c>
      <c r="DC213">
        <v>1657313570</v>
      </c>
      <c r="DD213">
        <v>1657313571.5</v>
      </c>
      <c r="DE213">
        <v>0</v>
      </c>
      <c r="DF213">
        <v>-0.183</v>
      </c>
      <c r="DG213">
        <v>-4.0000000000000001E-3</v>
      </c>
      <c r="DH213">
        <v>8.7509999999999994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-78.385058536585404</v>
      </c>
      <c r="DO213">
        <v>-5.2106090592334198</v>
      </c>
      <c r="DP213">
        <v>0.62064033611856895</v>
      </c>
      <c r="DQ213">
        <v>0</v>
      </c>
      <c r="DR213">
        <v>3.8103673170731698</v>
      </c>
      <c r="DS213">
        <v>-0.62366111498257504</v>
      </c>
      <c r="DT213">
        <v>6.8620731562108697E-2</v>
      </c>
      <c r="DU213">
        <v>0</v>
      </c>
      <c r="DV213">
        <v>0</v>
      </c>
      <c r="DW213">
        <v>2</v>
      </c>
      <c r="DX213" t="s">
        <v>357</v>
      </c>
      <c r="DY213">
        <v>2.9756499999999999</v>
      </c>
      <c r="DZ213">
        <v>2.6903700000000002</v>
      </c>
      <c r="EA213">
        <v>0.16183800000000001</v>
      </c>
      <c r="EB213">
        <v>0.16817799999999999</v>
      </c>
      <c r="EC213">
        <v>8.2464999999999997E-2</v>
      </c>
      <c r="ED213">
        <v>7.3533899999999999E-2</v>
      </c>
      <c r="EE213">
        <v>32784.1</v>
      </c>
      <c r="EF213">
        <v>35674.1</v>
      </c>
      <c r="EG213">
        <v>35430.699999999997</v>
      </c>
      <c r="EH213">
        <v>38878.300000000003</v>
      </c>
      <c r="EI213">
        <v>46064.4</v>
      </c>
      <c r="EJ213">
        <v>51963.8</v>
      </c>
      <c r="EK213">
        <v>55331.199999999997</v>
      </c>
      <c r="EL213">
        <v>62282.400000000001</v>
      </c>
      <c r="EM213">
        <v>2.0234000000000001</v>
      </c>
      <c r="EN213">
        <v>2.15</v>
      </c>
      <c r="EO213">
        <v>0.208259</v>
      </c>
      <c r="EP213">
        <v>0</v>
      </c>
      <c r="EQ213">
        <v>21.5318</v>
      </c>
      <c r="ER213">
        <v>999.9</v>
      </c>
      <c r="ES213">
        <v>40.037999999999997</v>
      </c>
      <c r="ET213">
        <v>34.694000000000003</v>
      </c>
      <c r="EU213">
        <v>31.567699999999999</v>
      </c>
      <c r="EV213">
        <v>51.6952</v>
      </c>
      <c r="EW213">
        <v>38.397399999999998</v>
      </c>
      <c r="EX213">
        <v>2</v>
      </c>
      <c r="EY213">
        <v>-0.24652399999999999</v>
      </c>
      <c r="EZ213">
        <v>-2.45322</v>
      </c>
      <c r="FA213">
        <v>20.133400000000002</v>
      </c>
      <c r="FB213">
        <v>5.1993200000000002</v>
      </c>
      <c r="FC213">
        <v>12.0076</v>
      </c>
      <c r="FD213">
        <v>4.9756</v>
      </c>
      <c r="FE213">
        <v>3.2930000000000001</v>
      </c>
      <c r="FF213">
        <v>9999</v>
      </c>
      <c r="FG213">
        <v>9999</v>
      </c>
      <c r="FH213">
        <v>576.79999999999995</v>
      </c>
      <c r="FI213">
        <v>9999</v>
      </c>
      <c r="FJ213">
        <v>1.8629800000000001</v>
      </c>
      <c r="FK213">
        <v>1.8678300000000001</v>
      </c>
      <c r="FL213">
        <v>1.86758</v>
      </c>
      <c r="FM213">
        <v>1.86877</v>
      </c>
      <c r="FN213">
        <v>1.86954</v>
      </c>
      <c r="FO213">
        <v>1.8656900000000001</v>
      </c>
      <c r="FP213">
        <v>1.86673</v>
      </c>
      <c r="FQ213">
        <v>1.8681300000000001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12.68</v>
      </c>
      <c r="GF213">
        <v>0.26250000000000001</v>
      </c>
      <c r="GG213">
        <v>4.2916309927836904</v>
      </c>
      <c r="GH213">
        <v>7.6595765978979304E-3</v>
      </c>
      <c r="GI213">
        <v>-1.71084151979672E-6</v>
      </c>
      <c r="GJ213">
        <v>4.36376621208334E-10</v>
      </c>
      <c r="GK213">
        <v>-0.121359193448199</v>
      </c>
      <c r="GL213">
        <v>-4.8646536976697102E-3</v>
      </c>
      <c r="GM213">
        <v>1.0234933149142901E-3</v>
      </c>
      <c r="GN213">
        <v>-6.0182367739561398E-6</v>
      </c>
      <c r="GO213">
        <v>21</v>
      </c>
      <c r="GP213">
        <v>2191</v>
      </c>
      <c r="GQ213">
        <v>2</v>
      </c>
      <c r="GR213">
        <v>49</v>
      </c>
      <c r="GS213">
        <v>1412.1</v>
      </c>
      <c r="GT213">
        <v>1412.1</v>
      </c>
      <c r="GU213">
        <v>3.5351599999999999</v>
      </c>
      <c r="GV213">
        <v>2.6220699999999999</v>
      </c>
      <c r="GW213">
        <v>2.2485400000000002</v>
      </c>
      <c r="GX213">
        <v>2.7575699999999999</v>
      </c>
      <c r="GY213">
        <v>1.9958499999999999</v>
      </c>
      <c r="GZ213">
        <v>2.34375</v>
      </c>
      <c r="HA213">
        <v>36.741700000000002</v>
      </c>
      <c r="HB213">
        <v>12.897500000000001</v>
      </c>
      <c r="HC213">
        <v>18</v>
      </c>
      <c r="HD213">
        <v>503.02</v>
      </c>
      <c r="HE213">
        <v>585.65200000000004</v>
      </c>
      <c r="HF213">
        <v>27.043099999999999</v>
      </c>
      <c r="HG213">
        <v>24.0931</v>
      </c>
      <c r="HH213">
        <v>29.998799999999999</v>
      </c>
      <c r="HI213">
        <v>24.214500000000001</v>
      </c>
      <c r="HJ213">
        <v>24.165500000000002</v>
      </c>
      <c r="HK213">
        <v>70.837199999999996</v>
      </c>
      <c r="HL213">
        <v>32.787799999999997</v>
      </c>
      <c r="HM213">
        <v>0</v>
      </c>
      <c r="HN213">
        <v>27.049499999999998</v>
      </c>
      <c r="HO213">
        <v>1476.51</v>
      </c>
      <c r="HP213">
        <v>20.441099999999999</v>
      </c>
      <c r="HQ213">
        <v>102.679</v>
      </c>
      <c r="HR213">
        <v>103.71899999999999</v>
      </c>
    </row>
    <row r="214" spans="1:226" x14ac:dyDescent="0.2">
      <c r="A214">
        <v>198</v>
      </c>
      <c r="B214">
        <v>1657398301</v>
      </c>
      <c r="C214">
        <v>2603</v>
      </c>
      <c r="D214" t="s">
        <v>756</v>
      </c>
      <c r="E214" t="s">
        <v>757</v>
      </c>
      <c r="F214">
        <v>5</v>
      </c>
      <c r="G214" t="s">
        <v>585</v>
      </c>
      <c r="H214" t="s">
        <v>354</v>
      </c>
      <c r="I214">
        <v>1657398298.2</v>
      </c>
      <c r="J214">
        <f t="shared" si="102"/>
        <v>3.2818331387003295E-3</v>
      </c>
      <c r="K214">
        <f t="shared" si="103"/>
        <v>3.2818331387003297</v>
      </c>
      <c r="L214">
        <f t="shared" si="104"/>
        <v>46.484983804935581</v>
      </c>
      <c r="M214">
        <f t="shared" si="105"/>
        <v>1386.847</v>
      </c>
      <c r="N214">
        <f t="shared" si="106"/>
        <v>719.25890456024615</v>
      </c>
      <c r="O214">
        <f t="shared" si="107"/>
        <v>50.688145752181278</v>
      </c>
      <c r="P214">
        <f t="shared" si="108"/>
        <v>97.734908009174603</v>
      </c>
      <c r="Q214">
        <f t="shared" si="109"/>
        <v>0.12263544495408508</v>
      </c>
      <c r="R214">
        <f t="shared" si="110"/>
        <v>2.3682813625555434</v>
      </c>
      <c r="S214">
        <f t="shared" si="111"/>
        <v>0.11921361864872965</v>
      </c>
      <c r="T214">
        <f t="shared" si="112"/>
        <v>7.4807996460208914E-2</v>
      </c>
      <c r="U214">
        <f t="shared" si="113"/>
        <v>321.5185113</v>
      </c>
      <c r="V214">
        <f t="shared" si="114"/>
        <v>26.93542500212385</v>
      </c>
      <c r="W214">
        <f t="shared" si="115"/>
        <v>26.93542500212385</v>
      </c>
      <c r="X214">
        <f t="shared" si="116"/>
        <v>3.5656076442564553</v>
      </c>
      <c r="Y214">
        <f t="shared" si="117"/>
        <v>51.331327642292322</v>
      </c>
      <c r="Z214">
        <f t="shared" si="118"/>
        <v>1.6980138899359616</v>
      </c>
      <c r="AA214">
        <f t="shared" si="119"/>
        <v>3.3079485139537934</v>
      </c>
      <c r="AB214">
        <f t="shared" si="120"/>
        <v>1.8675937543204937</v>
      </c>
      <c r="AC214">
        <f t="shared" si="121"/>
        <v>-144.72884141668453</v>
      </c>
      <c r="AD214">
        <f t="shared" si="122"/>
        <v>-162.20504368585023</v>
      </c>
      <c r="AE214">
        <f t="shared" si="123"/>
        <v>-14.677947103984121</v>
      </c>
      <c r="AF214">
        <f t="shared" si="124"/>
        <v>-9.3320906518897573E-2</v>
      </c>
      <c r="AG214">
        <f t="shared" si="125"/>
        <v>62.938860644135815</v>
      </c>
      <c r="AH214">
        <f t="shared" si="126"/>
        <v>3.2448569460366352</v>
      </c>
      <c r="AI214">
        <f t="shared" si="127"/>
        <v>46.484983804935581</v>
      </c>
      <c r="AJ214">
        <v>1497.8686865571599</v>
      </c>
      <c r="AK214">
        <v>1429.0711515151499</v>
      </c>
      <c r="AL214">
        <v>3.47472756750859</v>
      </c>
      <c r="AM214">
        <v>65.913837987042498</v>
      </c>
      <c r="AN214">
        <f t="shared" si="128"/>
        <v>3.2818331387003297</v>
      </c>
      <c r="AO214">
        <v>20.332686908350901</v>
      </c>
      <c r="AP214">
        <v>24.100770303030298</v>
      </c>
      <c r="AQ214">
        <v>-2.5144131769414598E-4</v>
      </c>
      <c r="AR214">
        <v>77.476854828919798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37276.683149400196</v>
      </c>
      <c r="AX214">
        <f t="shared" si="132"/>
        <v>2000.019</v>
      </c>
      <c r="AY214">
        <f t="shared" si="133"/>
        <v>1681.21569</v>
      </c>
      <c r="AZ214">
        <f t="shared" si="134"/>
        <v>0.84059985930133663</v>
      </c>
      <c r="BA214">
        <f t="shared" si="135"/>
        <v>0.16075772845157971</v>
      </c>
      <c r="BB214">
        <v>5.8810000000000002</v>
      </c>
      <c r="BC214">
        <v>0.5</v>
      </c>
      <c r="BD214" t="s">
        <v>355</v>
      </c>
      <c r="BE214">
        <v>2</v>
      </c>
      <c r="BF214" t="b">
        <v>1</v>
      </c>
      <c r="BG214">
        <v>1657398298.2</v>
      </c>
      <c r="BH214">
        <v>1386.847</v>
      </c>
      <c r="BI214">
        <v>1466.1669999999999</v>
      </c>
      <c r="BJ214">
        <v>24.094619999999999</v>
      </c>
      <c r="BK214">
        <v>20.370059999999999</v>
      </c>
      <c r="BL214">
        <v>1374.126</v>
      </c>
      <c r="BM214">
        <v>23.832039999999999</v>
      </c>
      <c r="BN214">
        <v>500.01089999999999</v>
      </c>
      <c r="BO214">
        <v>70.433120000000002</v>
      </c>
      <c r="BP214">
        <v>3.9619969999999997E-2</v>
      </c>
      <c r="BQ214">
        <v>25.665009999999999</v>
      </c>
      <c r="BR214">
        <v>24.9786</v>
      </c>
      <c r="BS214">
        <v>999.9</v>
      </c>
      <c r="BT214">
        <v>0</v>
      </c>
      <c r="BU214">
        <v>0</v>
      </c>
      <c r="BV214">
        <v>9963</v>
      </c>
      <c r="BW214">
        <v>0</v>
      </c>
      <c r="BX214">
        <v>276.80880000000002</v>
      </c>
      <c r="BY214">
        <v>-79.3215</v>
      </c>
      <c r="BZ214">
        <v>1421.085</v>
      </c>
      <c r="CA214">
        <v>1496.652</v>
      </c>
      <c r="CB214">
        <v>3.724545</v>
      </c>
      <c r="CC214">
        <v>1466.1669999999999</v>
      </c>
      <c r="CD214">
        <v>20.370059999999999</v>
      </c>
      <c r="CE214">
        <v>1.697058</v>
      </c>
      <c r="CF214">
        <v>1.4347270000000001</v>
      </c>
      <c r="CG214">
        <v>14.869540000000001</v>
      </c>
      <c r="CH214">
        <v>12.28969</v>
      </c>
      <c r="CI214">
        <v>2000.019</v>
      </c>
      <c r="CJ214">
        <v>0.98000520000000002</v>
      </c>
      <c r="CK214">
        <v>1.9995220000000001E-2</v>
      </c>
      <c r="CL214">
        <v>0</v>
      </c>
      <c r="CM214">
        <v>2.3205200000000001</v>
      </c>
      <c r="CN214">
        <v>0</v>
      </c>
      <c r="CO214">
        <v>15054.83</v>
      </c>
      <c r="CP214">
        <v>17300.37</v>
      </c>
      <c r="CQ214">
        <v>40.0124</v>
      </c>
      <c r="CR214">
        <v>38.774799999999999</v>
      </c>
      <c r="CS214">
        <v>39.743600000000001</v>
      </c>
      <c r="CT214">
        <v>36.7498</v>
      </c>
      <c r="CU214">
        <v>38.805900000000001</v>
      </c>
      <c r="CV214">
        <v>1960.028</v>
      </c>
      <c r="CW214">
        <v>39.991</v>
      </c>
      <c r="CX214">
        <v>0</v>
      </c>
      <c r="CY214">
        <v>1657398276.2</v>
      </c>
      <c r="CZ214">
        <v>0</v>
      </c>
      <c r="DA214">
        <v>0</v>
      </c>
      <c r="DB214" t="s">
        <v>356</v>
      </c>
      <c r="DC214">
        <v>1657313570</v>
      </c>
      <c r="DD214">
        <v>1657313571.5</v>
      </c>
      <c r="DE214">
        <v>0</v>
      </c>
      <c r="DF214">
        <v>-0.183</v>
      </c>
      <c r="DG214">
        <v>-4.0000000000000001E-3</v>
      </c>
      <c r="DH214">
        <v>8.7509999999999994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-78.745163414634106</v>
      </c>
      <c r="DO214">
        <v>-4.6263658536585304</v>
      </c>
      <c r="DP214">
        <v>0.58432362681704997</v>
      </c>
      <c r="DQ214">
        <v>0</v>
      </c>
      <c r="DR214">
        <v>3.7702200000000001</v>
      </c>
      <c r="DS214">
        <v>-0.32330634146341303</v>
      </c>
      <c r="DT214">
        <v>4.4229167398680297E-2</v>
      </c>
      <c r="DU214">
        <v>0</v>
      </c>
      <c r="DV214">
        <v>0</v>
      </c>
      <c r="DW214">
        <v>2</v>
      </c>
      <c r="DX214" t="s">
        <v>357</v>
      </c>
      <c r="DY214">
        <v>2.97566</v>
      </c>
      <c r="DZ214">
        <v>2.6918500000000001</v>
      </c>
      <c r="EA214">
        <v>0.163048</v>
      </c>
      <c r="EB214">
        <v>0.169374</v>
      </c>
      <c r="EC214">
        <v>8.2490099999999997E-2</v>
      </c>
      <c r="ED214">
        <v>7.3813500000000004E-2</v>
      </c>
      <c r="EE214">
        <v>32737.599999999999</v>
      </c>
      <c r="EF214">
        <v>35623.4</v>
      </c>
      <c r="EG214">
        <v>35431.4</v>
      </c>
      <c r="EH214">
        <v>38878.699999999997</v>
      </c>
      <c r="EI214">
        <v>46063.3</v>
      </c>
      <c r="EJ214">
        <v>51949</v>
      </c>
      <c r="EK214">
        <v>55331.4</v>
      </c>
      <c r="EL214">
        <v>62283.4</v>
      </c>
      <c r="EM214">
        <v>2.0246</v>
      </c>
      <c r="EN214">
        <v>2.1505999999999998</v>
      </c>
      <c r="EO214">
        <v>0.210255</v>
      </c>
      <c r="EP214">
        <v>0</v>
      </c>
      <c r="EQ214">
        <v>21.5227</v>
      </c>
      <c r="ER214">
        <v>999.9</v>
      </c>
      <c r="ES214">
        <v>40.037999999999997</v>
      </c>
      <c r="ET214">
        <v>34.673999999999999</v>
      </c>
      <c r="EU214">
        <v>31.5322</v>
      </c>
      <c r="EV214">
        <v>52.635199999999998</v>
      </c>
      <c r="EW214">
        <v>38.345399999999998</v>
      </c>
      <c r="EX214">
        <v>2</v>
      </c>
      <c r="EY214">
        <v>-0.24776400000000001</v>
      </c>
      <c r="EZ214">
        <v>-2.4475199999999999</v>
      </c>
      <c r="FA214">
        <v>20.133500000000002</v>
      </c>
      <c r="FB214">
        <v>5.2029100000000001</v>
      </c>
      <c r="FC214">
        <v>12.0076</v>
      </c>
      <c r="FD214">
        <v>4.9756</v>
      </c>
      <c r="FE214">
        <v>3.2930000000000001</v>
      </c>
      <c r="FF214">
        <v>9999</v>
      </c>
      <c r="FG214">
        <v>9999</v>
      </c>
      <c r="FH214">
        <v>576.79999999999995</v>
      </c>
      <c r="FI214">
        <v>9999</v>
      </c>
      <c r="FJ214">
        <v>1.86304</v>
      </c>
      <c r="FK214">
        <v>1.8678900000000001</v>
      </c>
      <c r="FL214">
        <v>1.86758</v>
      </c>
      <c r="FM214">
        <v>1.8687400000000001</v>
      </c>
      <c r="FN214">
        <v>1.8695999999999999</v>
      </c>
      <c r="FO214">
        <v>1.8656900000000001</v>
      </c>
      <c r="FP214">
        <v>1.86673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12.77</v>
      </c>
      <c r="GF214">
        <v>0.26290000000000002</v>
      </c>
      <c r="GG214">
        <v>4.2916309927836904</v>
      </c>
      <c r="GH214">
        <v>7.6595765978979304E-3</v>
      </c>
      <c r="GI214">
        <v>-1.71084151979672E-6</v>
      </c>
      <c r="GJ214">
        <v>4.36376621208334E-10</v>
      </c>
      <c r="GK214">
        <v>-0.121359193448199</v>
      </c>
      <c r="GL214">
        <v>-4.8646536976697102E-3</v>
      </c>
      <c r="GM214">
        <v>1.0234933149142901E-3</v>
      </c>
      <c r="GN214">
        <v>-6.0182367739561398E-6</v>
      </c>
      <c r="GO214">
        <v>21</v>
      </c>
      <c r="GP214">
        <v>2191</v>
      </c>
      <c r="GQ214">
        <v>2</v>
      </c>
      <c r="GR214">
        <v>49</v>
      </c>
      <c r="GS214">
        <v>1412.2</v>
      </c>
      <c r="GT214">
        <v>1412.2</v>
      </c>
      <c r="GU214">
        <v>3.56812</v>
      </c>
      <c r="GV214">
        <v>2.6147499999999999</v>
      </c>
      <c r="GW214">
        <v>2.2485400000000002</v>
      </c>
      <c r="GX214">
        <v>2.7563499999999999</v>
      </c>
      <c r="GY214">
        <v>1.9958499999999999</v>
      </c>
      <c r="GZ214">
        <v>2.3901400000000002</v>
      </c>
      <c r="HA214">
        <v>36.741700000000002</v>
      </c>
      <c r="HB214">
        <v>12.9062</v>
      </c>
      <c r="HC214">
        <v>18</v>
      </c>
      <c r="HD214">
        <v>503.67599999999999</v>
      </c>
      <c r="HE214">
        <v>585.95500000000004</v>
      </c>
      <c r="HF214">
        <v>27.059699999999999</v>
      </c>
      <c r="HG214">
        <v>24.077000000000002</v>
      </c>
      <c r="HH214">
        <v>29.998799999999999</v>
      </c>
      <c r="HI214">
        <v>24.200700000000001</v>
      </c>
      <c r="HJ214">
        <v>24.1526</v>
      </c>
      <c r="HK214">
        <v>71.426100000000005</v>
      </c>
      <c r="HL214">
        <v>32.506799999999998</v>
      </c>
      <c r="HM214">
        <v>0</v>
      </c>
      <c r="HN214">
        <v>27.066199999999998</v>
      </c>
      <c r="HO214">
        <v>1490.01</v>
      </c>
      <c r="HP214">
        <v>20.473600000000001</v>
      </c>
      <c r="HQ214">
        <v>102.68</v>
      </c>
      <c r="HR214">
        <v>103.721</v>
      </c>
    </row>
    <row r="215" spans="1:226" x14ac:dyDescent="0.2">
      <c r="A215">
        <v>199</v>
      </c>
      <c r="B215">
        <v>1657398306</v>
      </c>
      <c r="C215">
        <v>2608</v>
      </c>
      <c r="D215" t="s">
        <v>758</v>
      </c>
      <c r="E215" t="s">
        <v>759</v>
      </c>
      <c r="F215">
        <v>5</v>
      </c>
      <c r="G215" t="s">
        <v>585</v>
      </c>
      <c r="H215" t="s">
        <v>354</v>
      </c>
      <c r="I215">
        <v>1657398303.5</v>
      </c>
      <c r="J215">
        <f t="shared" si="102"/>
        <v>3.2505405630678967E-3</v>
      </c>
      <c r="K215">
        <f t="shared" si="103"/>
        <v>3.2505405630678967</v>
      </c>
      <c r="L215">
        <f t="shared" si="104"/>
        <v>46.801260150413754</v>
      </c>
      <c r="M215">
        <f t="shared" si="105"/>
        <v>1404.7566666666701</v>
      </c>
      <c r="N215">
        <f t="shared" si="106"/>
        <v>726.46961070691384</v>
      </c>
      <c r="O215">
        <f t="shared" si="107"/>
        <v>51.196752233071209</v>
      </c>
      <c r="P215">
        <f t="shared" si="108"/>
        <v>98.997918083738583</v>
      </c>
      <c r="Q215">
        <f t="shared" si="109"/>
        <v>0.12144260394874339</v>
      </c>
      <c r="R215">
        <f t="shared" si="110"/>
        <v>2.3794990156888205</v>
      </c>
      <c r="S215">
        <f t="shared" si="111"/>
        <v>0.11810139431294352</v>
      </c>
      <c r="T215">
        <f t="shared" si="112"/>
        <v>7.4105909055170838E-2</v>
      </c>
      <c r="U215">
        <f t="shared" si="113"/>
        <v>321.51796800000068</v>
      </c>
      <c r="V215">
        <f t="shared" si="114"/>
        <v>26.945282001818196</v>
      </c>
      <c r="W215">
        <f t="shared" si="115"/>
        <v>26.945282001818196</v>
      </c>
      <c r="X215">
        <f t="shared" si="116"/>
        <v>3.5676733846031627</v>
      </c>
      <c r="Y215">
        <f t="shared" si="117"/>
        <v>51.390128436321802</v>
      </c>
      <c r="Z215">
        <f t="shared" si="118"/>
        <v>1.7005127082305107</v>
      </c>
      <c r="AA215">
        <f t="shared" si="119"/>
        <v>3.3090259938494584</v>
      </c>
      <c r="AB215">
        <f t="shared" si="120"/>
        <v>1.867160676372652</v>
      </c>
      <c r="AC215">
        <f t="shared" si="121"/>
        <v>-143.34883883129424</v>
      </c>
      <c r="AD215">
        <f t="shared" si="122"/>
        <v>-163.53356185975599</v>
      </c>
      <c r="AE215">
        <f t="shared" si="123"/>
        <v>-14.729535256658746</v>
      </c>
      <c r="AF215">
        <f t="shared" si="124"/>
        <v>-9.3967947708279098E-2</v>
      </c>
      <c r="AG215">
        <f t="shared" si="125"/>
        <v>62.975566416044508</v>
      </c>
      <c r="AH215">
        <f t="shared" si="126"/>
        <v>3.2044589329493611</v>
      </c>
      <c r="AI215">
        <f t="shared" si="127"/>
        <v>46.801260150413754</v>
      </c>
      <c r="AJ215">
        <v>1515.3655207741999</v>
      </c>
      <c r="AK215">
        <v>1446.3556969696999</v>
      </c>
      <c r="AL215">
        <v>3.4282840462895301</v>
      </c>
      <c r="AM215">
        <v>65.913837987042498</v>
      </c>
      <c r="AN215">
        <f t="shared" si="128"/>
        <v>3.2505405630678967</v>
      </c>
      <c r="AO215">
        <v>20.453123381137399</v>
      </c>
      <c r="AP215">
        <v>24.143031515151499</v>
      </c>
      <c r="AQ215">
        <v>9.3511202811046908E-3</v>
      </c>
      <c r="AR215">
        <v>77.476854828919798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37544.41597898458</v>
      </c>
      <c r="AX215">
        <f t="shared" si="132"/>
        <v>2000.01555555556</v>
      </c>
      <c r="AY215">
        <f t="shared" si="133"/>
        <v>1681.2128000000037</v>
      </c>
      <c r="AZ215">
        <f t="shared" si="134"/>
        <v>0.84059986200107328</v>
      </c>
      <c r="BA215">
        <f t="shared" si="135"/>
        <v>0.16075773366207149</v>
      </c>
      <c r="BB215">
        <v>5.8810000000000002</v>
      </c>
      <c r="BC215">
        <v>0.5</v>
      </c>
      <c r="BD215" t="s">
        <v>355</v>
      </c>
      <c r="BE215">
        <v>2</v>
      </c>
      <c r="BF215" t="b">
        <v>1</v>
      </c>
      <c r="BG215">
        <v>1657398303.5</v>
      </c>
      <c r="BH215">
        <v>1404.7566666666701</v>
      </c>
      <c r="BI215">
        <v>1484.12333333333</v>
      </c>
      <c r="BJ215">
        <v>24.1298666666667</v>
      </c>
      <c r="BK215">
        <v>20.451722222222202</v>
      </c>
      <c r="BL215">
        <v>1391.9422222222199</v>
      </c>
      <c r="BM215">
        <v>23.866144444444402</v>
      </c>
      <c r="BN215">
        <v>499.99900000000002</v>
      </c>
      <c r="BO215">
        <v>70.433344444444401</v>
      </c>
      <c r="BP215">
        <v>4.00125666666667E-2</v>
      </c>
      <c r="BQ215">
        <v>25.670500000000001</v>
      </c>
      <c r="BR215">
        <v>24.983888888888899</v>
      </c>
      <c r="BS215">
        <v>999.9</v>
      </c>
      <c r="BT215">
        <v>0</v>
      </c>
      <c r="BU215">
        <v>0</v>
      </c>
      <c r="BV215">
        <v>10037.777777777799</v>
      </c>
      <c r="BW215">
        <v>0</v>
      </c>
      <c r="BX215">
        <v>285.20311111111101</v>
      </c>
      <c r="BY215">
        <v>-79.367055555555595</v>
      </c>
      <c r="BZ215">
        <v>1439.4922222222201</v>
      </c>
      <c r="CA215">
        <v>1515.1111111111099</v>
      </c>
      <c r="CB215">
        <v>3.67814</v>
      </c>
      <c r="CC215">
        <v>1484.12333333333</v>
      </c>
      <c r="CD215">
        <v>20.451722222222202</v>
      </c>
      <c r="CE215">
        <v>1.6995466666666701</v>
      </c>
      <c r="CF215">
        <v>1.44048222222222</v>
      </c>
      <c r="CG215">
        <v>14.892288888888899</v>
      </c>
      <c r="CH215">
        <v>12.3506444444444</v>
      </c>
      <c r="CI215">
        <v>2000.01555555556</v>
      </c>
      <c r="CJ215">
        <v>0.98000466666666697</v>
      </c>
      <c r="CK215">
        <v>1.99957888888889E-2</v>
      </c>
      <c r="CL215">
        <v>0</v>
      </c>
      <c r="CM215">
        <v>2.3839333333333301</v>
      </c>
      <c r="CN215">
        <v>0</v>
      </c>
      <c r="CO215">
        <v>15046.4</v>
      </c>
      <c r="CP215">
        <v>17300.3</v>
      </c>
      <c r="CQ215">
        <v>39.909444444444397</v>
      </c>
      <c r="CR215">
        <v>38.694000000000003</v>
      </c>
      <c r="CS215">
        <v>39.659444444444397</v>
      </c>
      <c r="CT215">
        <v>36.659444444444397</v>
      </c>
      <c r="CU215">
        <v>38.707999999999998</v>
      </c>
      <c r="CV215">
        <v>1960.02444444444</v>
      </c>
      <c r="CW215">
        <v>39.991111111111103</v>
      </c>
      <c r="CX215">
        <v>0</v>
      </c>
      <c r="CY215">
        <v>1657398281.5999999</v>
      </c>
      <c r="CZ215">
        <v>0</v>
      </c>
      <c r="DA215">
        <v>0</v>
      </c>
      <c r="DB215" t="s">
        <v>356</v>
      </c>
      <c r="DC215">
        <v>1657313570</v>
      </c>
      <c r="DD215">
        <v>1657313571.5</v>
      </c>
      <c r="DE215">
        <v>0</v>
      </c>
      <c r="DF215">
        <v>-0.183</v>
      </c>
      <c r="DG215">
        <v>-4.0000000000000001E-3</v>
      </c>
      <c r="DH215">
        <v>8.7509999999999994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-79.147309756097599</v>
      </c>
      <c r="DO215">
        <v>-2.1096062717768902</v>
      </c>
      <c r="DP215">
        <v>0.48952783712415399</v>
      </c>
      <c r="DQ215">
        <v>0</v>
      </c>
      <c r="DR215">
        <v>3.72870292682927</v>
      </c>
      <c r="DS215">
        <v>-0.323571637630652</v>
      </c>
      <c r="DT215">
        <v>3.9931732551999402E-2</v>
      </c>
      <c r="DU215">
        <v>0</v>
      </c>
      <c r="DV215">
        <v>0</v>
      </c>
      <c r="DW215">
        <v>2</v>
      </c>
      <c r="DX215" t="s">
        <v>357</v>
      </c>
      <c r="DY215">
        <v>2.9759699999999998</v>
      </c>
      <c r="DZ215">
        <v>2.6941799999999998</v>
      </c>
      <c r="EA215">
        <v>0.16426399999999999</v>
      </c>
      <c r="EB215">
        <v>0.17052200000000001</v>
      </c>
      <c r="EC215">
        <v>8.2595500000000002E-2</v>
      </c>
      <c r="ED215">
        <v>7.3823299999999994E-2</v>
      </c>
      <c r="EE215">
        <v>32691</v>
      </c>
      <c r="EF215">
        <v>35575.599999999999</v>
      </c>
      <c r="EG215">
        <v>35432.300000000003</v>
      </c>
      <c r="EH215">
        <v>38880.1</v>
      </c>
      <c r="EI215">
        <v>46059.1</v>
      </c>
      <c r="EJ215">
        <v>51950.5</v>
      </c>
      <c r="EK215">
        <v>55332.800000000003</v>
      </c>
      <c r="EL215">
        <v>62285.8</v>
      </c>
      <c r="EM215">
        <v>2.024</v>
      </c>
      <c r="EN215">
        <v>2.1509999999999998</v>
      </c>
      <c r="EO215">
        <v>0.211447</v>
      </c>
      <c r="EP215">
        <v>0</v>
      </c>
      <c r="EQ215">
        <v>21.514299999999999</v>
      </c>
      <c r="ER215">
        <v>999.9</v>
      </c>
      <c r="ES215">
        <v>40.037999999999997</v>
      </c>
      <c r="ET215">
        <v>34.673999999999999</v>
      </c>
      <c r="EU215">
        <v>31.532599999999999</v>
      </c>
      <c r="EV215">
        <v>51.925199999999997</v>
      </c>
      <c r="EW215">
        <v>38.3093</v>
      </c>
      <c r="EX215">
        <v>2</v>
      </c>
      <c r="EY215">
        <v>-0.249024</v>
      </c>
      <c r="EZ215">
        <v>-2.4270200000000002</v>
      </c>
      <c r="FA215">
        <v>20.134</v>
      </c>
      <c r="FB215">
        <v>5.2029100000000001</v>
      </c>
      <c r="FC215">
        <v>12.0076</v>
      </c>
      <c r="FD215">
        <v>4.9756</v>
      </c>
      <c r="FE215">
        <v>3.2930000000000001</v>
      </c>
      <c r="FF215">
        <v>9999</v>
      </c>
      <c r="FG215">
        <v>9999</v>
      </c>
      <c r="FH215">
        <v>576.79999999999995</v>
      </c>
      <c r="FI215">
        <v>9999</v>
      </c>
      <c r="FJ215">
        <v>1.86307</v>
      </c>
      <c r="FK215">
        <v>1.8678600000000001</v>
      </c>
      <c r="FL215">
        <v>1.8676200000000001</v>
      </c>
      <c r="FM215">
        <v>1.8687400000000001</v>
      </c>
      <c r="FN215">
        <v>1.86954</v>
      </c>
      <c r="FO215">
        <v>1.8656900000000001</v>
      </c>
      <c r="FP215">
        <v>1.8667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12.86</v>
      </c>
      <c r="GF215">
        <v>0.26429999999999998</v>
      </c>
      <c r="GG215">
        <v>4.2916309927836904</v>
      </c>
      <c r="GH215">
        <v>7.6595765978979304E-3</v>
      </c>
      <c r="GI215">
        <v>-1.71084151979672E-6</v>
      </c>
      <c r="GJ215">
        <v>4.36376621208334E-10</v>
      </c>
      <c r="GK215">
        <v>-0.121359193448199</v>
      </c>
      <c r="GL215">
        <v>-4.8646536976697102E-3</v>
      </c>
      <c r="GM215">
        <v>1.0234933149142901E-3</v>
      </c>
      <c r="GN215">
        <v>-6.0182367739561398E-6</v>
      </c>
      <c r="GO215">
        <v>21</v>
      </c>
      <c r="GP215">
        <v>2191</v>
      </c>
      <c r="GQ215">
        <v>2</v>
      </c>
      <c r="GR215">
        <v>49</v>
      </c>
      <c r="GS215">
        <v>1412.3</v>
      </c>
      <c r="GT215">
        <v>1412.2</v>
      </c>
      <c r="GU215">
        <v>3.59497</v>
      </c>
      <c r="GV215">
        <v>2.6159699999999999</v>
      </c>
      <c r="GW215">
        <v>2.2485400000000002</v>
      </c>
      <c r="GX215">
        <v>2.7575699999999999</v>
      </c>
      <c r="GY215">
        <v>1.9958499999999999</v>
      </c>
      <c r="GZ215">
        <v>2.36694</v>
      </c>
      <c r="HA215">
        <v>36.718000000000004</v>
      </c>
      <c r="HB215">
        <v>12.9062</v>
      </c>
      <c r="HC215">
        <v>18</v>
      </c>
      <c r="HD215">
        <v>503.16300000000001</v>
      </c>
      <c r="HE215">
        <v>586.1</v>
      </c>
      <c r="HF215">
        <v>27.0746</v>
      </c>
      <c r="HG215">
        <v>24.0624</v>
      </c>
      <c r="HH215">
        <v>29.998699999999999</v>
      </c>
      <c r="HI215">
        <v>24.188199999999998</v>
      </c>
      <c r="HJ215">
        <v>24.1401</v>
      </c>
      <c r="HK215">
        <v>72.042900000000003</v>
      </c>
      <c r="HL215">
        <v>32.506799999999998</v>
      </c>
      <c r="HM215">
        <v>0</v>
      </c>
      <c r="HN215">
        <v>27.078299999999999</v>
      </c>
      <c r="HO215">
        <v>1510.09</v>
      </c>
      <c r="HP215">
        <v>20.472799999999999</v>
      </c>
      <c r="HQ215">
        <v>102.68300000000001</v>
      </c>
      <c r="HR215">
        <v>103.72499999999999</v>
      </c>
    </row>
    <row r="216" spans="1:226" x14ac:dyDescent="0.2">
      <c r="A216">
        <v>200</v>
      </c>
      <c r="B216">
        <v>1657398311</v>
      </c>
      <c r="C216">
        <v>2613</v>
      </c>
      <c r="D216" t="s">
        <v>760</v>
      </c>
      <c r="E216" t="s">
        <v>761</v>
      </c>
      <c r="F216">
        <v>5</v>
      </c>
      <c r="G216" t="s">
        <v>585</v>
      </c>
      <c r="H216" t="s">
        <v>354</v>
      </c>
      <c r="I216">
        <v>1657398308.2</v>
      </c>
      <c r="J216">
        <f t="shared" si="102"/>
        <v>3.2307153278880998E-3</v>
      </c>
      <c r="K216">
        <f t="shared" si="103"/>
        <v>3.2307153278880998</v>
      </c>
      <c r="L216">
        <f t="shared" si="104"/>
        <v>47.123629696524993</v>
      </c>
      <c r="M216">
        <f t="shared" si="105"/>
        <v>1420.4269999999999</v>
      </c>
      <c r="N216">
        <f t="shared" si="106"/>
        <v>732.44079984012467</v>
      </c>
      <c r="O216">
        <f t="shared" si="107"/>
        <v>51.617562254150563</v>
      </c>
      <c r="P216">
        <f t="shared" si="108"/>
        <v>100.10225961740554</v>
      </c>
      <c r="Q216">
        <f t="shared" si="109"/>
        <v>0.12051411407624163</v>
      </c>
      <c r="R216">
        <f t="shared" si="110"/>
        <v>2.3756919995247525</v>
      </c>
      <c r="S216">
        <f t="shared" si="111"/>
        <v>0.11721793558073981</v>
      </c>
      <c r="T216">
        <f t="shared" si="112"/>
        <v>7.3549849088101332E-2</v>
      </c>
      <c r="U216">
        <f t="shared" si="113"/>
        <v>321.51797459999995</v>
      </c>
      <c r="V216">
        <f t="shared" si="114"/>
        <v>26.964949260614901</v>
      </c>
      <c r="W216">
        <f t="shared" si="115"/>
        <v>26.964949260614901</v>
      </c>
      <c r="X216">
        <f t="shared" si="116"/>
        <v>3.5717981918782344</v>
      </c>
      <c r="Y216">
        <f t="shared" si="117"/>
        <v>51.403431124472434</v>
      </c>
      <c r="Z216">
        <f t="shared" si="118"/>
        <v>1.7021176306320098</v>
      </c>
      <c r="AA216">
        <f t="shared" si="119"/>
        <v>3.3112918600907482</v>
      </c>
      <c r="AB216">
        <f t="shared" si="120"/>
        <v>1.8696805612462246</v>
      </c>
      <c r="AC216">
        <f t="shared" si="121"/>
        <v>-142.4745459598652</v>
      </c>
      <c r="AD216">
        <f t="shared" si="122"/>
        <v>-164.31284623473067</v>
      </c>
      <c r="AE216">
        <f t="shared" si="123"/>
        <v>-14.825761410377501</v>
      </c>
      <c r="AF216">
        <f t="shared" si="124"/>
        <v>-9.5179004973402925E-2</v>
      </c>
      <c r="AG216">
        <f t="shared" si="125"/>
        <v>63.11592846891719</v>
      </c>
      <c r="AH216">
        <f t="shared" si="126"/>
        <v>3.2298307638195078</v>
      </c>
      <c r="AI216">
        <f t="shared" si="127"/>
        <v>47.123629696524993</v>
      </c>
      <c r="AJ216">
        <v>1532.8806111588301</v>
      </c>
      <c r="AK216">
        <v>1463.48109090909</v>
      </c>
      <c r="AL216">
        <v>3.4286096056886999</v>
      </c>
      <c r="AM216">
        <v>65.913837987042498</v>
      </c>
      <c r="AN216">
        <f t="shared" si="128"/>
        <v>3.2307153278880998</v>
      </c>
      <c r="AO216">
        <v>20.447754845076101</v>
      </c>
      <c r="AP216">
        <v>24.154907878787899</v>
      </c>
      <c r="AQ216">
        <v>2.6489918773382097E-4</v>
      </c>
      <c r="AR216">
        <v>77.476854828919798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37451.831385681347</v>
      </c>
      <c r="AX216">
        <f t="shared" si="132"/>
        <v>2000.0160000000001</v>
      </c>
      <c r="AY216">
        <f t="shared" si="133"/>
        <v>1681.2131399999998</v>
      </c>
      <c r="AZ216">
        <f t="shared" si="134"/>
        <v>0.84059984520123832</v>
      </c>
      <c r="BA216">
        <f t="shared" si="135"/>
        <v>0.16075770123839006</v>
      </c>
      <c r="BB216">
        <v>5.8810000000000002</v>
      </c>
      <c r="BC216">
        <v>0.5</v>
      </c>
      <c r="BD216" t="s">
        <v>355</v>
      </c>
      <c r="BE216">
        <v>2</v>
      </c>
      <c r="BF216" t="b">
        <v>1</v>
      </c>
      <c r="BG216">
        <v>1657398308.2</v>
      </c>
      <c r="BH216">
        <v>1420.4269999999999</v>
      </c>
      <c r="BI216">
        <v>1500.0630000000001</v>
      </c>
      <c r="BJ216">
        <v>24.152640000000002</v>
      </c>
      <c r="BK216">
        <v>20.445329999999998</v>
      </c>
      <c r="BL216">
        <v>1407.528</v>
      </c>
      <c r="BM216">
        <v>23.888190000000002</v>
      </c>
      <c r="BN216">
        <v>499.98149999999998</v>
      </c>
      <c r="BO216">
        <v>70.432389999999998</v>
      </c>
      <c r="BP216">
        <v>4.0967389999999999E-2</v>
      </c>
      <c r="BQ216">
        <v>25.682040000000001</v>
      </c>
      <c r="BR216">
        <v>25.002690000000001</v>
      </c>
      <c r="BS216">
        <v>999.9</v>
      </c>
      <c r="BT216">
        <v>0</v>
      </c>
      <c r="BU216">
        <v>0</v>
      </c>
      <c r="BV216">
        <v>10012.5</v>
      </c>
      <c r="BW216">
        <v>0</v>
      </c>
      <c r="BX216">
        <v>277.38690000000003</v>
      </c>
      <c r="BY216">
        <v>-79.636439999999993</v>
      </c>
      <c r="BZ216">
        <v>1455.5840000000001</v>
      </c>
      <c r="CA216">
        <v>1531.376</v>
      </c>
      <c r="CB216">
        <v>3.707325</v>
      </c>
      <c r="CC216">
        <v>1500.0630000000001</v>
      </c>
      <c r="CD216">
        <v>20.445329999999998</v>
      </c>
      <c r="CE216">
        <v>1.7011289999999999</v>
      </c>
      <c r="CF216">
        <v>1.440013</v>
      </c>
      <c r="CG216">
        <v>14.90673</v>
      </c>
      <c r="CH216">
        <v>12.345660000000001</v>
      </c>
      <c r="CI216">
        <v>2000.0160000000001</v>
      </c>
      <c r="CJ216">
        <v>0.9800046</v>
      </c>
      <c r="CK216">
        <v>1.9995860000000001E-2</v>
      </c>
      <c r="CL216">
        <v>0</v>
      </c>
      <c r="CM216">
        <v>2.40124</v>
      </c>
      <c r="CN216">
        <v>0</v>
      </c>
      <c r="CO216">
        <v>15039.58</v>
      </c>
      <c r="CP216">
        <v>17300.310000000001</v>
      </c>
      <c r="CQ216">
        <v>39.837200000000003</v>
      </c>
      <c r="CR216">
        <v>38.6374</v>
      </c>
      <c r="CS216">
        <v>39.587200000000003</v>
      </c>
      <c r="CT216">
        <v>36.587200000000003</v>
      </c>
      <c r="CU216">
        <v>38.6374</v>
      </c>
      <c r="CV216">
        <v>1960.0260000000001</v>
      </c>
      <c r="CW216">
        <v>39.99</v>
      </c>
      <c r="CX216">
        <v>0</v>
      </c>
      <c r="CY216">
        <v>1657398286.4000001</v>
      </c>
      <c r="CZ216">
        <v>0</v>
      </c>
      <c r="DA216">
        <v>0</v>
      </c>
      <c r="DB216" t="s">
        <v>356</v>
      </c>
      <c r="DC216">
        <v>1657313570</v>
      </c>
      <c r="DD216">
        <v>1657313571.5</v>
      </c>
      <c r="DE216">
        <v>0</v>
      </c>
      <c r="DF216">
        <v>-0.183</v>
      </c>
      <c r="DG216">
        <v>-4.0000000000000001E-3</v>
      </c>
      <c r="DH216">
        <v>8.7509999999999994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-79.319978048780499</v>
      </c>
      <c r="DO216">
        <v>-1.8643212543554599</v>
      </c>
      <c r="DP216">
        <v>0.47749038734402699</v>
      </c>
      <c r="DQ216">
        <v>0</v>
      </c>
      <c r="DR216">
        <v>3.7176351219512198</v>
      </c>
      <c r="DS216">
        <v>-0.24469442508710701</v>
      </c>
      <c r="DT216">
        <v>3.6396034970453801E-2</v>
      </c>
      <c r="DU216">
        <v>0</v>
      </c>
      <c r="DV216">
        <v>0</v>
      </c>
      <c r="DW216">
        <v>2</v>
      </c>
      <c r="DX216" t="s">
        <v>357</v>
      </c>
      <c r="DY216">
        <v>2.9755400000000001</v>
      </c>
      <c r="DZ216">
        <v>2.6958099999999998</v>
      </c>
      <c r="EA216">
        <v>0.16544900000000001</v>
      </c>
      <c r="EB216">
        <v>0.171676</v>
      </c>
      <c r="EC216">
        <v>8.2614499999999993E-2</v>
      </c>
      <c r="ED216">
        <v>7.3798500000000003E-2</v>
      </c>
      <c r="EE216">
        <v>32645.7</v>
      </c>
      <c r="EF216">
        <v>35527.199999999997</v>
      </c>
      <c r="EG216">
        <v>35433.300000000003</v>
      </c>
      <c r="EH216">
        <v>38881.1</v>
      </c>
      <c r="EI216">
        <v>46059.1</v>
      </c>
      <c r="EJ216">
        <v>51952.7</v>
      </c>
      <c r="EK216">
        <v>55334</v>
      </c>
      <c r="EL216">
        <v>62286.8</v>
      </c>
      <c r="EM216">
        <v>2.0246</v>
      </c>
      <c r="EN216">
        <v>2.1518000000000002</v>
      </c>
      <c r="EO216">
        <v>0.21404000000000001</v>
      </c>
      <c r="EP216">
        <v>0</v>
      </c>
      <c r="EQ216">
        <v>21.507100000000001</v>
      </c>
      <c r="ER216">
        <v>999.9</v>
      </c>
      <c r="ES216">
        <v>40.037999999999997</v>
      </c>
      <c r="ET216">
        <v>34.664000000000001</v>
      </c>
      <c r="EU216">
        <v>31.5137</v>
      </c>
      <c r="EV216">
        <v>52.355200000000004</v>
      </c>
      <c r="EW216">
        <v>38.341299999999997</v>
      </c>
      <c r="EX216">
        <v>2</v>
      </c>
      <c r="EY216">
        <v>-0.24926799999999999</v>
      </c>
      <c r="EZ216">
        <v>4.3658999999999999</v>
      </c>
      <c r="FA216">
        <v>20.077500000000001</v>
      </c>
      <c r="FB216">
        <v>5.2029100000000001</v>
      </c>
      <c r="FC216">
        <v>12.008800000000001</v>
      </c>
      <c r="FD216">
        <v>4.9756</v>
      </c>
      <c r="FE216">
        <v>3.2930000000000001</v>
      </c>
      <c r="FF216">
        <v>9999</v>
      </c>
      <c r="FG216">
        <v>9999</v>
      </c>
      <c r="FH216">
        <v>576.79999999999995</v>
      </c>
      <c r="FI216">
        <v>9999</v>
      </c>
      <c r="FJ216">
        <v>1.8629500000000001</v>
      </c>
      <c r="FK216">
        <v>1.8678300000000001</v>
      </c>
      <c r="FL216">
        <v>1.8675200000000001</v>
      </c>
      <c r="FM216">
        <v>1.8687400000000001</v>
      </c>
      <c r="FN216">
        <v>1.86951</v>
      </c>
      <c r="FO216">
        <v>1.86554</v>
      </c>
      <c r="FP216">
        <v>1.8666100000000001</v>
      </c>
      <c r="FQ216">
        <v>1.8681000000000001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12.95</v>
      </c>
      <c r="GF216">
        <v>0.26450000000000001</v>
      </c>
      <c r="GG216">
        <v>4.2916309927836904</v>
      </c>
      <c r="GH216">
        <v>7.6595765978979304E-3</v>
      </c>
      <c r="GI216">
        <v>-1.71084151979672E-6</v>
      </c>
      <c r="GJ216">
        <v>4.36376621208334E-10</v>
      </c>
      <c r="GK216">
        <v>-0.121359193448199</v>
      </c>
      <c r="GL216">
        <v>-4.8646536976697102E-3</v>
      </c>
      <c r="GM216">
        <v>1.0234933149142901E-3</v>
      </c>
      <c r="GN216">
        <v>-6.0182367739561398E-6</v>
      </c>
      <c r="GO216">
        <v>21</v>
      </c>
      <c r="GP216">
        <v>2191</v>
      </c>
      <c r="GQ216">
        <v>2</v>
      </c>
      <c r="GR216">
        <v>49</v>
      </c>
      <c r="GS216">
        <v>1412.3</v>
      </c>
      <c r="GT216">
        <v>1412.3</v>
      </c>
      <c r="GU216">
        <v>3.6279300000000001</v>
      </c>
      <c r="GV216">
        <v>2.6196299999999999</v>
      </c>
      <c r="GW216">
        <v>2.2485400000000002</v>
      </c>
      <c r="GX216">
        <v>2.7575699999999999</v>
      </c>
      <c r="GY216">
        <v>1.9958499999999999</v>
      </c>
      <c r="GZ216">
        <v>2.3559600000000001</v>
      </c>
      <c r="HA216">
        <v>36.694299999999998</v>
      </c>
      <c r="HB216">
        <v>12.8362</v>
      </c>
      <c r="HC216">
        <v>18</v>
      </c>
      <c r="HD216">
        <v>503.40300000000002</v>
      </c>
      <c r="HE216">
        <v>586.524</v>
      </c>
      <c r="HF216">
        <v>27.052800000000001</v>
      </c>
      <c r="HG216">
        <v>24.044599999999999</v>
      </c>
      <c r="HH216">
        <v>29.999500000000001</v>
      </c>
      <c r="HI216">
        <v>24.1724</v>
      </c>
      <c r="HJ216">
        <v>24.124400000000001</v>
      </c>
      <c r="HK216">
        <v>72.622600000000006</v>
      </c>
      <c r="HL216">
        <v>32.506799999999998</v>
      </c>
      <c r="HM216">
        <v>0</v>
      </c>
      <c r="HN216">
        <v>25.7865</v>
      </c>
      <c r="HO216">
        <v>1523.49</v>
      </c>
      <c r="HP216">
        <v>20.485099999999999</v>
      </c>
      <c r="HQ216">
        <v>102.685</v>
      </c>
      <c r="HR216">
        <v>103.727</v>
      </c>
    </row>
    <row r="217" spans="1:226" x14ac:dyDescent="0.2">
      <c r="A217">
        <v>201</v>
      </c>
      <c r="B217">
        <v>1657398316</v>
      </c>
      <c r="C217">
        <v>2618</v>
      </c>
      <c r="D217" t="s">
        <v>762</v>
      </c>
      <c r="E217" t="s">
        <v>763</v>
      </c>
      <c r="F217">
        <v>5</v>
      </c>
      <c r="G217" t="s">
        <v>585</v>
      </c>
      <c r="H217" t="s">
        <v>354</v>
      </c>
      <c r="I217">
        <v>1657398313.5</v>
      </c>
      <c r="J217">
        <f t="shared" si="102"/>
        <v>3.1757691750471978E-3</v>
      </c>
      <c r="K217">
        <f t="shared" si="103"/>
        <v>3.1757691750471979</v>
      </c>
      <c r="L217">
        <f t="shared" si="104"/>
        <v>46.978235275459156</v>
      </c>
      <c r="M217">
        <f t="shared" si="105"/>
        <v>1438.31222222222</v>
      </c>
      <c r="N217">
        <f t="shared" si="106"/>
        <v>738.22321390576064</v>
      </c>
      <c r="O217">
        <f t="shared" si="107"/>
        <v>52.026353559147942</v>
      </c>
      <c r="P217">
        <f t="shared" si="108"/>
        <v>101.36519523122119</v>
      </c>
      <c r="Q217">
        <f t="shared" si="109"/>
        <v>0.11798612469547541</v>
      </c>
      <c r="R217">
        <f t="shared" si="110"/>
        <v>2.3719393588324573</v>
      </c>
      <c r="S217">
        <f t="shared" si="111"/>
        <v>0.11481997162758162</v>
      </c>
      <c r="T217">
        <f t="shared" si="112"/>
        <v>7.20398717156948E-2</v>
      </c>
      <c r="U217">
        <f t="shared" si="113"/>
        <v>321.51790366666739</v>
      </c>
      <c r="V217">
        <f t="shared" si="114"/>
        <v>26.990507709884518</v>
      </c>
      <c r="W217">
        <f t="shared" si="115"/>
        <v>26.990507709884518</v>
      </c>
      <c r="X217">
        <f t="shared" si="116"/>
        <v>3.5771647763404277</v>
      </c>
      <c r="Y217">
        <f t="shared" si="117"/>
        <v>51.347682587947673</v>
      </c>
      <c r="Z217">
        <f t="shared" si="118"/>
        <v>1.7009086666358579</v>
      </c>
      <c r="AA217">
        <f t="shared" si="119"/>
        <v>3.312532486198501</v>
      </c>
      <c r="AB217">
        <f t="shared" si="120"/>
        <v>1.8762561097045698</v>
      </c>
      <c r="AC217">
        <f t="shared" si="121"/>
        <v>-140.05142061958142</v>
      </c>
      <c r="AD217">
        <f t="shared" si="122"/>
        <v>-166.51400200297527</v>
      </c>
      <c r="AE217">
        <f t="shared" si="123"/>
        <v>-15.050545071810317</v>
      </c>
      <c r="AF217">
        <f t="shared" si="124"/>
        <v>-9.8064027699592771E-2</v>
      </c>
      <c r="AG217">
        <f t="shared" si="125"/>
        <v>62.872118614321572</v>
      </c>
      <c r="AH217">
        <f t="shared" si="126"/>
        <v>3.2247736066688937</v>
      </c>
      <c r="AI217">
        <f t="shared" si="127"/>
        <v>46.978235275459156</v>
      </c>
      <c r="AJ217">
        <v>1549.77192439437</v>
      </c>
      <c r="AK217">
        <v>1480.68339393939</v>
      </c>
      <c r="AL217">
        <v>3.3909300666235498</v>
      </c>
      <c r="AM217">
        <v>65.913837987042498</v>
      </c>
      <c r="AN217">
        <f t="shared" si="128"/>
        <v>3.1757691750471979</v>
      </c>
      <c r="AO217">
        <v>20.435139378848302</v>
      </c>
      <c r="AP217">
        <v>24.1083672727273</v>
      </c>
      <c r="AQ217">
        <v>-6.2683477787715399E-3</v>
      </c>
      <c r="AR217">
        <v>77.476854828919798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37361.291680483875</v>
      </c>
      <c r="AX217">
        <f t="shared" si="132"/>
        <v>2000.01555555556</v>
      </c>
      <c r="AY217">
        <f t="shared" si="133"/>
        <v>1681.2127666666706</v>
      </c>
      <c r="AZ217">
        <f t="shared" si="134"/>
        <v>0.84059984533453636</v>
      </c>
      <c r="BA217">
        <f t="shared" si="135"/>
        <v>0.16075770149565505</v>
      </c>
      <c r="BB217">
        <v>5.8810000000000002</v>
      </c>
      <c r="BC217">
        <v>0.5</v>
      </c>
      <c r="BD217" t="s">
        <v>355</v>
      </c>
      <c r="BE217">
        <v>2</v>
      </c>
      <c r="BF217" t="b">
        <v>1</v>
      </c>
      <c r="BG217">
        <v>1657398313.5</v>
      </c>
      <c r="BH217">
        <v>1438.31222222222</v>
      </c>
      <c r="BI217">
        <v>1517.7266666666701</v>
      </c>
      <c r="BJ217">
        <v>24.134888888888899</v>
      </c>
      <c r="BK217">
        <v>20.433044444444398</v>
      </c>
      <c r="BL217">
        <v>1425.31555555556</v>
      </c>
      <c r="BM217">
        <v>23.871022222222201</v>
      </c>
      <c r="BN217">
        <v>499.94477777777797</v>
      </c>
      <c r="BO217">
        <v>70.434166666666698</v>
      </c>
      <c r="BP217">
        <v>4.09316222222222E-2</v>
      </c>
      <c r="BQ217">
        <v>25.688355555555599</v>
      </c>
      <c r="BR217">
        <v>25.023633333333301</v>
      </c>
      <c r="BS217">
        <v>999.9</v>
      </c>
      <c r="BT217">
        <v>0</v>
      </c>
      <c r="BU217">
        <v>0</v>
      </c>
      <c r="BV217">
        <v>9987.2222222222208</v>
      </c>
      <c r="BW217">
        <v>0</v>
      </c>
      <c r="BX217">
        <v>280.76922222222203</v>
      </c>
      <c r="BY217">
        <v>-79.414511111111096</v>
      </c>
      <c r="BZ217">
        <v>1473.8844444444401</v>
      </c>
      <c r="CA217">
        <v>1549.3855555555599</v>
      </c>
      <c r="CB217">
        <v>3.7018455555555598</v>
      </c>
      <c r="CC217">
        <v>1517.7266666666701</v>
      </c>
      <c r="CD217">
        <v>20.433044444444398</v>
      </c>
      <c r="CE217">
        <v>1.6999222222222199</v>
      </c>
      <c r="CF217">
        <v>1.4391844444444399</v>
      </c>
      <c r="CG217">
        <v>14.8957</v>
      </c>
      <c r="CH217">
        <v>12.3369111111111</v>
      </c>
      <c r="CI217">
        <v>2000.01555555556</v>
      </c>
      <c r="CJ217">
        <v>0.98000399999999999</v>
      </c>
      <c r="CK217">
        <v>1.99965E-2</v>
      </c>
      <c r="CL217">
        <v>0</v>
      </c>
      <c r="CM217">
        <v>2.39943333333333</v>
      </c>
      <c r="CN217">
        <v>0</v>
      </c>
      <c r="CO217">
        <v>15027.288888888899</v>
      </c>
      <c r="CP217">
        <v>17300.311111111099</v>
      </c>
      <c r="CQ217">
        <v>39.728888888888903</v>
      </c>
      <c r="CR217">
        <v>38.569000000000003</v>
      </c>
      <c r="CS217">
        <v>39.506888888888902</v>
      </c>
      <c r="CT217">
        <v>36.520666666666699</v>
      </c>
      <c r="CU217">
        <v>38.548222222222201</v>
      </c>
      <c r="CV217">
        <v>1960.02555555556</v>
      </c>
      <c r="CW217">
        <v>39.99</v>
      </c>
      <c r="CX217">
        <v>0</v>
      </c>
      <c r="CY217">
        <v>1657398291.8</v>
      </c>
      <c r="CZ217">
        <v>0</v>
      </c>
      <c r="DA217">
        <v>0</v>
      </c>
      <c r="DB217" t="s">
        <v>356</v>
      </c>
      <c r="DC217">
        <v>1657313570</v>
      </c>
      <c r="DD217">
        <v>1657313571.5</v>
      </c>
      <c r="DE217">
        <v>0</v>
      </c>
      <c r="DF217">
        <v>-0.183</v>
      </c>
      <c r="DG217">
        <v>-4.0000000000000001E-3</v>
      </c>
      <c r="DH217">
        <v>8.7509999999999994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-79.470687804877997</v>
      </c>
      <c r="DO217">
        <v>-0.13719303135882599</v>
      </c>
      <c r="DP217">
        <v>0.51530575020345304</v>
      </c>
      <c r="DQ217">
        <v>0</v>
      </c>
      <c r="DR217">
        <v>3.70423756097561</v>
      </c>
      <c r="DS217">
        <v>-7.5474564459920998E-2</v>
      </c>
      <c r="DT217">
        <v>2.9540539138406801E-2</v>
      </c>
      <c r="DU217">
        <v>1</v>
      </c>
      <c r="DV217">
        <v>1</v>
      </c>
      <c r="DW217">
        <v>2</v>
      </c>
      <c r="DX217" t="s">
        <v>371</v>
      </c>
      <c r="DY217">
        <v>2.9757799999999999</v>
      </c>
      <c r="DZ217">
        <v>2.6934</v>
      </c>
      <c r="EA217">
        <v>0.16664599999999999</v>
      </c>
      <c r="EB217">
        <v>0.172848</v>
      </c>
      <c r="EC217">
        <v>8.2495600000000002E-2</v>
      </c>
      <c r="ED217">
        <v>7.3769500000000002E-2</v>
      </c>
      <c r="EE217">
        <v>32599.5</v>
      </c>
      <c r="EF217">
        <v>35477.800000000003</v>
      </c>
      <c r="EG217">
        <v>35433.800000000003</v>
      </c>
      <c r="EH217">
        <v>38881.9</v>
      </c>
      <c r="EI217">
        <v>46065.599999999999</v>
      </c>
      <c r="EJ217">
        <v>51955.3</v>
      </c>
      <c r="EK217">
        <v>55334.400000000001</v>
      </c>
      <c r="EL217">
        <v>62287.8</v>
      </c>
      <c r="EM217">
        <v>2.0234000000000001</v>
      </c>
      <c r="EN217">
        <v>2.1516000000000002</v>
      </c>
      <c r="EO217">
        <v>0.21296699999999999</v>
      </c>
      <c r="EP217">
        <v>0</v>
      </c>
      <c r="EQ217">
        <v>21.503399999999999</v>
      </c>
      <c r="ER217">
        <v>999.9</v>
      </c>
      <c r="ES217">
        <v>40.012999999999998</v>
      </c>
      <c r="ET217">
        <v>34.664000000000001</v>
      </c>
      <c r="EU217">
        <v>31.491099999999999</v>
      </c>
      <c r="EV217">
        <v>51.975200000000001</v>
      </c>
      <c r="EW217">
        <v>38.377400000000002</v>
      </c>
      <c r="EX217">
        <v>2</v>
      </c>
      <c r="EY217">
        <v>-0.24626000000000001</v>
      </c>
      <c r="EZ217">
        <v>0.81217899999999998</v>
      </c>
      <c r="FA217">
        <v>20.145099999999999</v>
      </c>
      <c r="FB217">
        <v>5.2029100000000001</v>
      </c>
      <c r="FC217">
        <v>12.004</v>
      </c>
      <c r="FD217">
        <v>4.9756</v>
      </c>
      <c r="FE217">
        <v>3.2930000000000001</v>
      </c>
      <c r="FF217">
        <v>9999</v>
      </c>
      <c r="FG217">
        <v>9999</v>
      </c>
      <c r="FH217">
        <v>576.79999999999995</v>
      </c>
      <c r="FI217">
        <v>9999</v>
      </c>
      <c r="FJ217">
        <v>1.8629800000000001</v>
      </c>
      <c r="FK217">
        <v>1.8678300000000001</v>
      </c>
      <c r="FL217">
        <v>1.86758</v>
      </c>
      <c r="FM217">
        <v>1.8687400000000001</v>
      </c>
      <c r="FN217">
        <v>1.8696299999999999</v>
      </c>
      <c r="FO217">
        <v>1.8656299999999999</v>
      </c>
      <c r="FP217">
        <v>1.86676</v>
      </c>
      <c r="FQ217">
        <v>1.8681300000000001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13.04</v>
      </c>
      <c r="GF217">
        <v>0.26269999999999999</v>
      </c>
      <c r="GG217">
        <v>4.2916309927836904</v>
      </c>
      <c r="GH217">
        <v>7.6595765978979304E-3</v>
      </c>
      <c r="GI217">
        <v>-1.71084151979672E-6</v>
      </c>
      <c r="GJ217">
        <v>4.36376621208334E-10</v>
      </c>
      <c r="GK217">
        <v>-0.121359193448199</v>
      </c>
      <c r="GL217">
        <v>-4.8646536976697102E-3</v>
      </c>
      <c r="GM217">
        <v>1.0234933149142901E-3</v>
      </c>
      <c r="GN217">
        <v>-6.0182367739561398E-6</v>
      </c>
      <c r="GO217">
        <v>21</v>
      </c>
      <c r="GP217">
        <v>2191</v>
      </c>
      <c r="GQ217">
        <v>2</v>
      </c>
      <c r="GR217">
        <v>49</v>
      </c>
      <c r="GS217">
        <v>1412.4</v>
      </c>
      <c r="GT217">
        <v>1412.4</v>
      </c>
      <c r="GU217">
        <v>3.6547900000000002</v>
      </c>
      <c r="GV217">
        <v>2.6122999999999998</v>
      </c>
      <c r="GW217">
        <v>2.2485400000000002</v>
      </c>
      <c r="GX217">
        <v>2.7563499999999999</v>
      </c>
      <c r="GY217">
        <v>1.9958499999999999</v>
      </c>
      <c r="GZ217">
        <v>2.36938</v>
      </c>
      <c r="HA217">
        <v>36.6706</v>
      </c>
      <c r="HB217">
        <v>12.914999999999999</v>
      </c>
      <c r="HC217">
        <v>18</v>
      </c>
      <c r="HD217">
        <v>502.49900000000002</v>
      </c>
      <c r="HE217">
        <v>586.226</v>
      </c>
      <c r="HF217">
        <v>25.757899999999999</v>
      </c>
      <c r="HG217">
        <v>24.03</v>
      </c>
      <c r="HH217">
        <v>29.999500000000001</v>
      </c>
      <c r="HI217">
        <v>24.159800000000001</v>
      </c>
      <c r="HJ217">
        <v>24.111899999999999</v>
      </c>
      <c r="HK217">
        <v>73.236099999999993</v>
      </c>
      <c r="HL217">
        <v>32.506799999999998</v>
      </c>
      <c r="HM217">
        <v>0</v>
      </c>
      <c r="HN217">
        <v>25.764399999999998</v>
      </c>
      <c r="HO217">
        <v>1543.64</v>
      </c>
      <c r="HP217">
        <v>20.553100000000001</v>
      </c>
      <c r="HQ217">
        <v>102.68600000000001</v>
      </c>
      <c r="HR217">
        <v>103.729</v>
      </c>
    </row>
    <row r="218" spans="1:226" x14ac:dyDescent="0.2">
      <c r="A218">
        <v>202</v>
      </c>
      <c r="B218">
        <v>1657398321</v>
      </c>
      <c r="C218">
        <v>2623</v>
      </c>
      <c r="D218" t="s">
        <v>764</v>
      </c>
      <c r="E218" t="s">
        <v>765</v>
      </c>
      <c r="F218">
        <v>5</v>
      </c>
      <c r="G218" t="s">
        <v>585</v>
      </c>
      <c r="H218" t="s">
        <v>354</v>
      </c>
      <c r="I218">
        <v>1657398318.2</v>
      </c>
      <c r="J218">
        <f t="shared" si="102"/>
        <v>3.1049884395700743E-3</v>
      </c>
      <c r="K218">
        <f t="shared" si="103"/>
        <v>3.1049884395700742</v>
      </c>
      <c r="L218">
        <f t="shared" si="104"/>
        <v>46.789828005667452</v>
      </c>
      <c r="M218">
        <f t="shared" si="105"/>
        <v>1453.8579999999999</v>
      </c>
      <c r="N218">
        <f t="shared" si="106"/>
        <v>741.40122458771384</v>
      </c>
      <c r="O218">
        <f t="shared" si="107"/>
        <v>52.251166191930281</v>
      </c>
      <c r="P218">
        <f t="shared" si="108"/>
        <v>102.462436610772</v>
      </c>
      <c r="Q218">
        <f t="shared" si="109"/>
        <v>0.11533015772879633</v>
      </c>
      <c r="R218">
        <f t="shared" si="110"/>
        <v>2.3761651197158811</v>
      </c>
      <c r="S218">
        <f t="shared" si="111"/>
        <v>0.11230820804119986</v>
      </c>
      <c r="T218">
        <f t="shared" si="112"/>
        <v>7.0457544927860355E-2</v>
      </c>
      <c r="U218">
        <f t="shared" si="113"/>
        <v>321.52373198446668</v>
      </c>
      <c r="V218">
        <f t="shared" si="114"/>
        <v>26.96713835253345</v>
      </c>
      <c r="W218">
        <f t="shared" si="115"/>
        <v>26.96713835253345</v>
      </c>
      <c r="X218">
        <f t="shared" si="116"/>
        <v>3.5722575667265741</v>
      </c>
      <c r="Y218">
        <f t="shared" si="117"/>
        <v>51.351559747166206</v>
      </c>
      <c r="Z218">
        <f t="shared" si="118"/>
        <v>1.6966335811185602</v>
      </c>
      <c r="AA218">
        <f t="shared" si="119"/>
        <v>3.3039572497351211</v>
      </c>
      <c r="AB218">
        <f t="shared" si="120"/>
        <v>1.8756239856080139</v>
      </c>
      <c r="AC218">
        <f t="shared" si="121"/>
        <v>-136.92999018504028</v>
      </c>
      <c r="AD218">
        <f t="shared" si="122"/>
        <v>-169.41452080485027</v>
      </c>
      <c r="AE218">
        <f t="shared" si="123"/>
        <v>-15.28034545149532</v>
      </c>
      <c r="AF218">
        <f t="shared" si="124"/>
        <v>-0.10112445691916605</v>
      </c>
      <c r="AG218">
        <f t="shared" si="125"/>
        <v>63.263877229063034</v>
      </c>
      <c r="AH218">
        <f t="shared" si="126"/>
        <v>3.1640669998016366</v>
      </c>
      <c r="AI218">
        <f t="shared" si="127"/>
        <v>46.789828005667452</v>
      </c>
      <c r="AJ218">
        <v>1567.0496340431901</v>
      </c>
      <c r="AK218">
        <v>1497.7358181818199</v>
      </c>
      <c r="AL218">
        <v>3.51545639361701</v>
      </c>
      <c r="AM218">
        <v>65.913837987042498</v>
      </c>
      <c r="AN218">
        <f t="shared" si="128"/>
        <v>3.1049884395700742</v>
      </c>
      <c r="AO218">
        <v>20.422847801314099</v>
      </c>
      <c r="AP218">
        <v>24.057853939393901</v>
      </c>
      <c r="AQ218">
        <v>-1.62198777510358E-2</v>
      </c>
      <c r="AR218">
        <v>77.476854828919798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37467.943643465551</v>
      </c>
      <c r="AX218">
        <f t="shared" si="132"/>
        <v>2000.0509999999999</v>
      </c>
      <c r="AY218">
        <f t="shared" si="133"/>
        <v>1681.2426288002418</v>
      </c>
      <c r="AZ218">
        <f t="shared" si="134"/>
        <v>0.84059987910320377</v>
      </c>
      <c r="BA218">
        <f t="shared" si="135"/>
        <v>0.16075776666918329</v>
      </c>
      <c r="BB218">
        <v>5.8810000000000002</v>
      </c>
      <c r="BC218">
        <v>0.5</v>
      </c>
      <c r="BD218" t="s">
        <v>355</v>
      </c>
      <c r="BE218">
        <v>2</v>
      </c>
      <c r="BF218" t="b">
        <v>1</v>
      </c>
      <c r="BG218">
        <v>1657398318.2</v>
      </c>
      <c r="BH218">
        <v>1453.8579999999999</v>
      </c>
      <c r="BI218">
        <v>1533.6690000000001</v>
      </c>
      <c r="BJ218">
        <v>24.073840000000001</v>
      </c>
      <c r="BK218">
        <v>20.442340000000002</v>
      </c>
      <c r="BL218">
        <v>1440.7760000000001</v>
      </c>
      <c r="BM218">
        <v>23.811969999999999</v>
      </c>
      <c r="BN218">
        <v>500.06650000000002</v>
      </c>
      <c r="BO218">
        <v>70.437010000000001</v>
      </c>
      <c r="BP218">
        <v>3.9224000000000002E-2</v>
      </c>
      <c r="BQ218">
        <v>25.644659999999998</v>
      </c>
      <c r="BR218">
        <v>24.972169999999998</v>
      </c>
      <c r="BS218">
        <v>999.9</v>
      </c>
      <c r="BT218">
        <v>0</v>
      </c>
      <c r="BU218">
        <v>0</v>
      </c>
      <c r="BV218">
        <v>10015</v>
      </c>
      <c r="BW218">
        <v>0</v>
      </c>
      <c r="BX218">
        <v>273.85079999999999</v>
      </c>
      <c r="BY218">
        <v>-79.810850000000002</v>
      </c>
      <c r="BZ218">
        <v>1489.72</v>
      </c>
      <c r="CA218">
        <v>1565.675</v>
      </c>
      <c r="CB218">
        <v>3.631491</v>
      </c>
      <c r="CC218">
        <v>1533.6690000000001</v>
      </c>
      <c r="CD218">
        <v>20.442340000000002</v>
      </c>
      <c r="CE218">
        <v>1.6956899999999999</v>
      </c>
      <c r="CF218">
        <v>1.439897</v>
      </c>
      <c r="CG218">
        <v>14.85702</v>
      </c>
      <c r="CH218">
        <v>12.344429999999999</v>
      </c>
      <c r="CI218">
        <v>2000.0509999999999</v>
      </c>
      <c r="CJ218">
        <v>0.98000359999999997</v>
      </c>
      <c r="CK218">
        <v>1.999681E-2</v>
      </c>
      <c r="CL218">
        <v>0</v>
      </c>
      <c r="CM218">
        <v>2.3276699999999999</v>
      </c>
      <c r="CN218">
        <v>0</v>
      </c>
      <c r="CO218">
        <v>15018.99</v>
      </c>
      <c r="CP218">
        <v>17300.61</v>
      </c>
      <c r="CQ218">
        <v>39.649799999999999</v>
      </c>
      <c r="CR218">
        <v>38.5124</v>
      </c>
      <c r="CS218">
        <v>39.418500000000002</v>
      </c>
      <c r="CT218">
        <v>36.418500000000002</v>
      </c>
      <c r="CU218">
        <v>38.474800000000002</v>
      </c>
      <c r="CV218">
        <v>1960.06</v>
      </c>
      <c r="CW218">
        <v>39.993000000000002</v>
      </c>
      <c r="CX218">
        <v>0</v>
      </c>
      <c r="CY218">
        <v>1657398296.5999999</v>
      </c>
      <c r="CZ218">
        <v>0</v>
      </c>
      <c r="DA218">
        <v>0</v>
      </c>
      <c r="DB218" t="s">
        <v>356</v>
      </c>
      <c r="DC218">
        <v>1657313570</v>
      </c>
      <c r="DD218">
        <v>1657313571.5</v>
      </c>
      <c r="DE218">
        <v>0</v>
      </c>
      <c r="DF218">
        <v>-0.183</v>
      </c>
      <c r="DG218">
        <v>-4.0000000000000001E-3</v>
      </c>
      <c r="DH218">
        <v>8.7509999999999994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-79.557582926829298</v>
      </c>
      <c r="DO218">
        <v>-0.75959163763062898</v>
      </c>
      <c r="DP218">
        <v>0.51925493757528496</v>
      </c>
      <c r="DQ218">
        <v>0</v>
      </c>
      <c r="DR218">
        <v>3.6833895121951201</v>
      </c>
      <c r="DS218">
        <v>-5.6428013937279101E-2</v>
      </c>
      <c r="DT218">
        <v>2.8495940057524798E-2</v>
      </c>
      <c r="DU218">
        <v>1</v>
      </c>
      <c r="DV218">
        <v>1</v>
      </c>
      <c r="DW218">
        <v>2</v>
      </c>
      <c r="DX218" t="s">
        <v>371</v>
      </c>
      <c r="DY218">
        <v>2.9763500000000001</v>
      </c>
      <c r="DZ218">
        <v>2.69564</v>
      </c>
      <c r="EA218">
        <v>0.16783600000000001</v>
      </c>
      <c r="EB218">
        <v>0.174012</v>
      </c>
      <c r="EC218">
        <v>8.2381700000000002E-2</v>
      </c>
      <c r="ED218">
        <v>7.3914999999999995E-2</v>
      </c>
      <c r="EE218">
        <v>32554.3</v>
      </c>
      <c r="EF218">
        <v>35428.9</v>
      </c>
      <c r="EG218">
        <v>35435.199999999997</v>
      </c>
      <c r="EH218">
        <v>38882.9</v>
      </c>
      <c r="EI218">
        <v>46072.7</v>
      </c>
      <c r="EJ218">
        <v>51949.1</v>
      </c>
      <c r="EK218">
        <v>55335.9</v>
      </c>
      <c r="EL218">
        <v>62290.2</v>
      </c>
      <c r="EM218">
        <v>2.0242</v>
      </c>
      <c r="EN218">
        <v>2.1524000000000001</v>
      </c>
      <c r="EO218">
        <v>0.21040400000000001</v>
      </c>
      <c r="EP218">
        <v>0</v>
      </c>
      <c r="EQ218">
        <v>21.497299999999999</v>
      </c>
      <c r="ER218">
        <v>999.9</v>
      </c>
      <c r="ES218">
        <v>40.012999999999998</v>
      </c>
      <c r="ET218">
        <v>34.643999999999998</v>
      </c>
      <c r="EU218">
        <v>31.458500000000001</v>
      </c>
      <c r="EV218">
        <v>52.7652</v>
      </c>
      <c r="EW218">
        <v>38.293300000000002</v>
      </c>
      <c r="EX218">
        <v>2</v>
      </c>
      <c r="EY218">
        <v>-0.25390200000000002</v>
      </c>
      <c r="EZ218">
        <v>-0.39638299999999999</v>
      </c>
      <c r="FA218">
        <v>20.1496</v>
      </c>
      <c r="FB218">
        <v>5.2017199999999999</v>
      </c>
      <c r="FC218">
        <v>12.004</v>
      </c>
      <c r="FD218">
        <v>4.9756</v>
      </c>
      <c r="FE218">
        <v>3.2930000000000001</v>
      </c>
      <c r="FF218">
        <v>9999</v>
      </c>
      <c r="FG218">
        <v>9999</v>
      </c>
      <c r="FH218">
        <v>576.79999999999995</v>
      </c>
      <c r="FI218">
        <v>9999</v>
      </c>
      <c r="FJ218">
        <v>1.86307</v>
      </c>
      <c r="FK218">
        <v>1.8678900000000001</v>
      </c>
      <c r="FL218">
        <v>1.86768</v>
      </c>
      <c r="FM218">
        <v>1.8687400000000001</v>
      </c>
      <c r="FN218">
        <v>1.8695999999999999</v>
      </c>
      <c r="FO218">
        <v>1.8656900000000001</v>
      </c>
      <c r="FP218">
        <v>1.86673</v>
      </c>
      <c r="FQ218">
        <v>1.8681300000000001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13.13</v>
      </c>
      <c r="GF218">
        <v>0.26119999999999999</v>
      </c>
      <c r="GG218">
        <v>4.2916309927836904</v>
      </c>
      <c r="GH218">
        <v>7.6595765978979304E-3</v>
      </c>
      <c r="GI218">
        <v>-1.71084151979672E-6</v>
      </c>
      <c r="GJ218">
        <v>4.36376621208334E-10</v>
      </c>
      <c r="GK218">
        <v>-0.121359193448199</v>
      </c>
      <c r="GL218">
        <v>-4.8646536976697102E-3</v>
      </c>
      <c r="GM218">
        <v>1.0234933149142901E-3</v>
      </c>
      <c r="GN218">
        <v>-6.0182367739561398E-6</v>
      </c>
      <c r="GO218">
        <v>21</v>
      </c>
      <c r="GP218">
        <v>2191</v>
      </c>
      <c r="GQ218">
        <v>2</v>
      </c>
      <c r="GR218">
        <v>49</v>
      </c>
      <c r="GS218">
        <v>1412.5</v>
      </c>
      <c r="GT218">
        <v>1412.5</v>
      </c>
      <c r="GU218">
        <v>3.6865199999999998</v>
      </c>
      <c r="GV218">
        <v>2.6184099999999999</v>
      </c>
      <c r="GW218">
        <v>2.2485400000000002</v>
      </c>
      <c r="GX218">
        <v>2.7563499999999999</v>
      </c>
      <c r="GY218">
        <v>1.9958499999999999</v>
      </c>
      <c r="GZ218">
        <v>2.3315399999999999</v>
      </c>
      <c r="HA218">
        <v>36.6706</v>
      </c>
      <c r="HB218">
        <v>12.897500000000001</v>
      </c>
      <c r="HC218">
        <v>18</v>
      </c>
      <c r="HD218">
        <v>502.86900000000003</v>
      </c>
      <c r="HE218">
        <v>586.654</v>
      </c>
      <c r="HF218">
        <v>25.5534</v>
      </c>
      <c r="HG218">
        <v>24.0123</v>
      </c>
      <c r="HH218">
        <v>29.995999999999999</v>
      </c>
      <c r="HI218">
        <v>24.143999999999998</v>
      </c>
      <c r="HJ218">
        <v>24.097100000000001</v>
      </c>
      <c r="HK218">
        <v>73.806700000000006</v>
      </c>
      <c r="HL218">
        <v>31.927800000000001</v>
      </c>
      <c r="HM218">
        <v>0</v>
      </c>
      <c r="HN218">
        <v>25.675799999999999</v>
      </c>
      <c r="HO218">
        <v>1557.05</v>
      </c>
      <c r="HP218">
        <v>20.638000000000002</v>
      </c>
      <c r="HQ218">
        <v>102.69</v>
      </c>
      <c r="HR218">
        <v>103.732</v>
      </c>
    </row>
    <row r="219" spans="1:226" x14ac:dyDescent="0.2">
      <c r="A219">
        <v>203</v>
      </c>
      <c r="B219">
        <v>1657398326</v>
      </c>
      <c r="C219">
        <v>2628</v>
      </c>
      <c r="D219" t="s">
        <v>766</v>
      </c>
      <c r="E219" t="s">
        <v>767</v>
      </c>
      <c r="F219">
        <v>5</v>
      </c>
      <c r="G219" t="s">
        <v>585</v>
      </c>
      <c r="H219" t="s">
        <v>354</v>
      </c>
      <c r="I219">
        <v>1657398323.5</v>
      </c>
      <c r="J219">
        <f t="shared" si="102"/>
        <v>3.1036764312877647E-3</v>
      </c>
      <c r="K219">
        <f t="shared" si="103"/>
        <v>3.1036764312877647</v>
      </c>
      <c r="L219">
        <f t="shared" si="104"/>
        <v>47.534220314741617</v>
      </c>
      <c r="M219">
        <f t="shared" si="105"/>
        <v>1471.6411111111099</v>
      </c>
      <c r="N219">
        <f t="shared" si="106"/>
        <v>752.10880333359842</v>
      </c>
      <c r="O219">
        <f t="shared" si="107"/>
        <v>53.006952860819347</v>
      </c>
      <c r="P219">
        <f t="shared" si="108"/>
        <v>103.71798689093424</v>
      </c>
      <c r="Q219">
        <f t="shared" si="109"/>
        <v>0.11599896833186125</v>
      </c>
      <c r="R219">
        <f t="shared" si="110"/>
        <v>2.3788375254906713</v>
      </c>
      <c r="S219">
        <f t="shared" si="111"/>
        <v>0.11294570454353453</v>
      </c>
      <c r="T219">
        <f t="shared" si="112"/>
        <v>7.0858695103621333E-2</v>
      </c>
      <c r="U219">
        <f t="shared" si="113"/>
        <v>321.51227342664009</v>
      </c>
      <c r="V219">
        <f t="shared" si="114"/>
        <v>26.909453078427479</v>
      </c>
      <c r="W219">
        <f t="shared" si="115"/>
        <v>26.909453078427479</v>
      </c>
      <c r="X219">
        <f t="shared" si="116"/>
        <v>3.560169683978522</v>
      </c>
      <c r="Y219">
        <f t="shared" si="117"/>
        <v>51.496306931762312</v>
      </c>
      <c r="Z219">
        <f t="shared" si="118"/>
        <v>1.6956991129597876</v>
      </c>
      <c r="AA219">
        <f t="shared" si="119"/>
        <v>3.2928557677092383</v>
      </c>
      <c r="AB219">
        <f t="shared" si="120"/>
        <v>1.8644705710187344</v>
      </c>
      <c r="AC219">
        <f t="shared" si="121"/>
        <v>-136.87213061979043</v>
      </c>
      <c r="AD219">
        <f t="shared" si="122"/>
        <v>-169.48069217312616</v>
      </c>
      <c r="AE219">
        <f t="shared" si="123"/>
        <v>-15.26038833334087</v>
      </c>
      <c r="AF219">
        <f t="shared" si="124"/>
        <v>-0.10093769961736143</v>
      </c>
      <c r="AG219">
        <f t="shared" si="125"/>
        <v>63.033701916700558</v>
      </c>
      <c r="AH219">
        <f t="shared" si="126"/>
        <v>3.0623497523304497</v>
      </c>
      <c r="AI219">
        <f t="shared" si="127"/>
        <v>47.534220314741617</v>
      </c>
      <c r="AJ219">
        <v>1584.09577610621</v>
      </c>
      <c r="AK219">
        <v>1514.57872727273</v>
      </c>
      <c r="AL219">
        <v>3.3241443679488101</v>
      </c>
      <c r="AM219">
        <v>65.913837987042498</v>
      </c>
      <c r="AN219">
        <f t="shared" si="128"/>
        <v>3.1036764312877647</v>
      </c>
      <c r="AO219">
        <v>20.507237942330999</v>
      </c>
      <c r="AP219">
        <v>24.0737339393939</v>
      </c>
      <c r="AQ219">
        <v>-7.9184707419495696E-4</v>
      </c>
      <c r="AR219">
        <v>77.476854828919798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37539.049181031798</v>
      </c>
      <c r="AX219">
        <f t="shared" si="132"/>
        <v>1999.9766666666701</v>
      </c>
      <c r="AY219">
        <f t="shared" si="133"/>
        <v>1681.1803986666555</v>
      </c>
      <c r="AZ219">
        <f t="shared" si="134"/>
        <v>0.84060000633340015</v>
      </c>
      <c r="BA219">
        <f t="shared" si="135"/>
        <v>0.16075801222346237</v>
      </c>
      <c r="BB219">
        <v>5.8810000000000002</v>
      </c>
      <c r="BC219">
        <v>0.5</v>
      </c>
      <c r="BD219" t="s">
        <v>355</v>
      </c>
      <c r="BE219">
        <v>2</v>
      </c>
      <c r="BF219" t="b">
        <v>1</v>
      </c>
      <c r="BG219">
        <v>1657398323.5</v>
      </c>
      <c r="BH219">
        <v>1471.6411111111099</v>
      </c>
      <c r="BI219">
        <v>1551.09</v>
      </c>
      <c r="BJ219">
        <v>24.0600555555556</v>
      </c>
      <c r="BK219">
        <v>20.544433333333298</v>
      </c>
      <c r="BL219">
        <v>1458.46444444444</v>
      </c>
      <c r="BM219">
        <v>23.7986111111111</v>
      </c>
      <c r="BN219">
        <v>499.95033333333299</v>
      </c>
      <c r="BO219">
        <v>70.437433333333303</v>
      </c>
      <c r="BP219">
        <v>4.0338800000000001E-2</v>
      </c>
      <c r="BQ219">
        <v>25.5879444444444</v>
      </c>
      <c r="BR219">
        <v>24.935255555555599</v>
      </c>
      <c r="BS219">
        <v>999.9</v>
      </c>
      <c r="BT219">
        <v>0</v>
      </c>
      <c r="BU219">
        <v>0</v>
      </c>
      <c r="BV219">
        <v>10032.777777777799</v>
      </c>
      <c r="BW219">
        <v>0</v>
      </c>
      <c r="BX219">
        <v>260.18433333333297</v>
      </c>
      <c r="BY219">
        <v>-79.449922222222199</v>
      </c>
      <c r="BZ219">
        <v>1507.92333333333</v>
      </c>
      <c r="CA219">
        <v>1583.62666666667</v>
      </c>
      <c r="CB219">
        <v>3.5156155555555602</v>
      </c>
      <c r="CC219">
        <v>1551.09</v>
      </c>
      <c r="CD219">
        <v>20.544433333333298</v>
      </c>
      <c r="CE219">
        <v>1.69472666666667</v>
      </c>
      <c r="CF219">
        <v>1.44709777777778</v>
      </c>
      <c r="CG219">
        <v>14.848233333333299</v>
      </c>
      <c r="CH219">
        <v>12.4203333333333</v>
      </c>
      <c r="CI219">
        <v>1999.9766666666701</v>
      </c>
      <c r="CJ219">
        <v>0.98000177777777797</v>
      </c>
      <c r="CK219">
        <v>1.9998222222222199E-2</v>
      </c>
      <c r="CL219">
        <v>0</v>
      </c>
      <c r="CM219">
        <v>2.2826222222222201</v>
      </c>
      <c r="CN219">
        <v>0</v>
      </c>
      <c r="CO219">
        <v>15005.333333333299</v>
      </c>
      <c r="CP219">
        <v>17299.9888888889</v>
      </c>
      <c r="CQ219">
        <v>39.548222222222201</v>
      </c>
      <c r="CR219">
        <v>38.436999999999998</v>
      </c>
      <c r="CS219">
        <v>39.347000000000001</v>
      </c>
      <c r="CT219">
        <v>36.347000000000001</v>
      </c>
      <c r="CU219">
        <v>38.409444444444397</v>
      </c>
      <c r="CV219">
        <v>1959.97888888889</v>
      </c>
      <c r="CW219">
        <v>40</v>
      </c>
      <c r="CX219">
        <v>0</v>
      </c>
      <c r="CY219">
        <v>1657398301.4000001</v>
      </c>
      <c r="CZ219">
        <v>0</v>
      </c>
      <c r="DA219">
        <v>0</v>
      </c>
      <c r="DB219" t="s">
        <v>356</v>
      </c>
      <c r="DC219">
        <v>1657313570</v>
      </c>
      <c r="DD219">
        <v>1657313571.5</v>
      </c>
      <c r="DE219">
        <v>0</v>
      </c>
      <c r="DF219">
        <v>-0.183</v>
      </c>
      <c r="DG219">
        <v>-4.0000000000000001E-3</v>
      </c>
      <c r="DH219">
        <v>8.7509999999999994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-79.626597560975597</v>
      </c>
      <c r="DO219">
        <v>0.12764947735180501</v>
      </c>
      <c r="DP219">
        <v>0.482975810881343</v>
      </c>
      <c r="DQ219">
        <v>0</v>
      </c>
      <c r="DR219">
        <v>3.6420585365853699</v>
      </c>
      <c r="DS219">
        <v>-0.73059135888501503</v>
      </c>
      <c r="DT219">
        <v>7.9951808825340503E-2</v>
      </c>
      <c r="DU219">
        <v>0</v>
      </c>
      <c r="DV219">
        <v>0</v>
      </c>
      <c r="DW219">
        <v>2</v>
      </c>
      <c r="DX219" t="s">
        <v>357</v>
      </c>
      <c r="DY219">
        <v>2.9756800000000001</v>
      </c>
      <c r="DZ219">
        <v>2.6862900000000001</v>
      </c>
      <c r="EA219">
        <v>0.16897999999999999</v>
      </c>
      <c r="EB219">
        <v>0.17510899999999999</v>
      </c>
      <c r="EC219">
        <v>8.2447699999999999E-2</v>
      </c>
      <c r="ED219">
        <v>7.4193599999999998E-2</v>
      </c>
      <c r="EE219">
        <v>32510.400000000001</v>
      </c>
      <c r="EF219">
        <v>35382.300000000003</v>
      </c>
      <c r="EG219">
        <v>35436</v>
      </c>
      <c r="EH219">
        <v>38883.199999999997</v>
      </c>
      <c r="EI219">
        <v>46070.8</v>
      </c>
      <c r="EJ219">
        <v>51934.400000000001</v>
      </c>
      <c r="EK219">
        <v>55337.7</v>
      </c>
      <c r="EL219">
        <v>62291.3</v>
      </c>
      <c r="EM219">
        <v>2.024</v>
      </c>
      <c r="EN219">
        <v>2.1532</v>
      </c>
      <c r="EO219">
        <v>0.208229</v>
      </c>
      <c r="EP219">
        <v>0</v>
      </c>
      <c r="EQ219">
        <v>21.490300000000001</v>
      </c>
      <c r="ER219">
        <v>999.9</v>
      </c>
      <c r="ES219">
        <v>40.012999999999998</v>
      </c>
      <c r="ET219">
        <v>34.634</v>
      </c>
      <c r="EU219">
        <v>31.438400000000001</v>
      </c>
      <c r="EV219">
        <v>52.235100000000003</v>
      </c>
      <c r="EW219">
        <v>38.385399999999997</v>
      </c>
      <c r="EX219">
        <v>2</v>
      </c>
      <c r="EY219">
        <v>-0.25550800000000001</v>
      </c>
      <c r="EZ219">
        <v>-1.57867</v>
      </c>
      <c r="FA219">
        <v>20.1431</v>
      </c>
      <c r="FB219">
        <v>5.2029100000000001</v>
      </c>
      <c r="FC219">
        <v>12.0099</v>
      </c>
      <c r="FD219">
        <v>4.9756</v>
      </c>
      <c r="FE219">
        <v>3.2930000000000001</v>
      </c>
      <c r="FF219">
        <v>9999</v>
      </c>
      <c r="FG219">
        <v>9999</v>
      </c>
      <c r="FH219">
        <v>576.79999999999995</v>
      </c>
      <c r="FI219">
        <v>9999</v>
      </c>
      <c r="FJ219">
        <v>1.8629800000000001</v>
      </c>
      <c r="FK219">
        <v>1.8678600000000001</v>
      </c>
      <c r="FL219">
        <v>1.86765</v>
      </c>
      <c r="FM219">
        <v>1.8687400000000001</v>
      </c>
      <c r="FN219">
        <v>1.8696600000000001</v>
      </c>
      <c r="FO219">
        <v>1.8656900000000001</v>
      </c>
      <c r="FP219">
        <v>1.86676</v>
      </c>
      <c r="FQ219">
        <v>1.8681300000000001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13.22</v>
      </c>
      <c r="GF219">
        <v>0.26190000000000002</v>
      </c>
      <c r="GG219">
        <v>4.2916309927836904</v>
      </c>
      <c r="GH219">
        <v>7.6595765978979304E-3</v>
      </c>
      <c r="GI219">
        <v>-1.71084151979672E-6</v>
      </c>
      <c r="GJ219">
        <v>4.36376621208334E-10</v>
      </c>
      <c r="GK219">
        <v>-0.121359193448199</v>
      </c>
      <c r="GL219">
        <v>-4.8646536976697102E-3</v>
      </c>
      <c r="GM219">
        <v>1.0234933149142901E-3</v>
      </c>
      <c r="GN219">
        <v>-6.0182367739561398E-6</v>
      </c>
      <c r="GO219">
        <v>21</v>
      </c>
      <c r="GP219">
        <v>2191</v>
      </c>
      <c r="GQ219">
        <v>2</v>
      </c>
      <c r="GR219">
        <v>49</v>
      </c>
      <c r="GS219">
        <v>1412.6</v>
      </c>
      <c r="GT219">
        <v>1412.6</v>
      </c>
      <c r="GU219">
        <v>3.7145999999999999</v>
      </c>
      <c r="GV219">
        <v>2.6098599999999998</v>
      </c>
      <c r="GW219">
        <v>2.2485400000000002</v>
      </c>
      <c r="GX219">
        <v>2.7563499999999999</v>
      </c>
      <c r="GY219">
        <v>1.9958499999999999</v>
      </c>
      <c r="GZ219">
        <v>2.3718300000000001</v>
      </c>
      <c r="HA219">
        <v>36.646900000000002</v>
      </c>
      <c r="HB219">
        <v>12.9062</v>
      </c>
      <c r="HC219">
        <v>18</v>
      </c>
      <c r="HD219">
        <v>502.61</v>
      </c>
      <c r="HE219">
        <v>587.09199999999998</v>
      </c>
      <c r="HF219">
        <v>25.505500000000001</v>
      </c>
      <c r="HG219">
        <v>23.997</v>
      </c>
      <c r="HH219">
        <v>29.997599999999998</v>
      </c>
      <c r="HI219">
        <v>24.130700000000001</v>
      </c>
      <c r="HJ219">
        <v>24.083400000000001</v>
      </c>
      <c r="HK219">
        <v>74.436099999999996</v>
      </c>
      <c r="HL219">
        <v>31.927800000000001</v>
      </c>
      <c r="HM219">
        <v>0</v>
      </c>
      <c r="HN219">
        <v>25.717400000000001</v>
      </c>
      <c r="HO219">
        <v>1577.14</v>
      </c>
      <c r="HP219">
        <v>20.672899999999998</v>
      </c>
      <c r="HQ219">
        <v>102.693</v>
      </c>
      <c r="HR219">
        <v>103.733</v>
      </c>
    </row>
    <row r="220" spans="1:226" x14ac:dyDescent="0.2">
      <c r="A220">
        <v>204</v>
      </c>
      <c r="B220">
        <v>1657398331</v>
      </c>
      <c r="C220">
        <v>2633</v>
      </c>
      <c r="D220" t="s">
        <v>768</v>
      </c>
      <c r="E220" t="s">
        <v>769</v>
      </c>
      <c r="F220">
        <v>5</v>
      </c>
      <c r="G220" t="s">
        <v>585</v>
      </c>
      <c r="H220" t="s">
        <v>354</v>
      </c>
      <c r="I220">
        <v>1657398328.2</v>
      </c>
      <c r="J220">
        <f t="shared" si="102"/>
        <v>3.0863968362768706E-3</v>
      </c>
      <c r="K220">
        <f t="shared" si="103"/>
        <v>3.0863968362768706</v>
      </c>
      <c r="L220">
        <f t="shared" si="104"/>
        <v>47.376976871856392</v>
      </c>
      <c r="M220">
        <f t="shared" si="105"/>
        <v>1487.0830000000001</v>
      </c>
      <c r="N220">
        <f t="shared" si="106"/>
        <v>768.80490116272335</v>
      </c>
      <c r="O220">
        <f t="shared" si="107"/>
        <v>54.183692878036638</v>
      </c>
      <c r="P220">
        <f t="shared" si="108"/>
        <v>104.80636691348943</v>
      </c>
      <c r="Q220">
        <f t="shared" si="109"/>
        <v>0.11592037220997792</v>
      </c>
      <c r="R220">
        <f t="shared" si="110"/>
        <v>2.3699970509429624</v>
      </c>
      <c r="S220">
        <f t="shared" si="111"/>
        <v>0.11286013540143733</v>
      </c>
      <c r="T220">
        <f t="shared" si="112"/>
        <v>7.0805805710567965E-2</v>
      </c>
      <c r="U220">
        <f t="shared" si="113"/>
        <v>321.51711719999997</v>
      </c>
      <c r="V220">
        <f t="shared" si="114"/>
        <v>26.877535716211707</v>
      </c>
      <c r="W220">
        <f t="shared" si="115"/>
        <v>26.877535716211707</v>
      </c>
      <c r="X220">
        <f t="shared" si="116"/>
        <v>3.5534967939548592</v>
      </c>
      <c r="Y220">
        <f t="shared" si="117"/>
        <v>51.693039448559873</v>
      </c>
      <c r="Z220">
        <f t="shared" si="118"/>
        <v>1.6979389358453716</v>
      </c>
      <c r="AA220">
        <f t="shared" si="119"/>
        <v>3.284656800912245</v>
      </c>
      <c r="AB220">
        <f t="shared" si="120"/>
        <v>1.8555578581094876</v>
      </c>
      <c r="AC220">
        <f t="shared" si="121"/>
        <v>-136.11010047981</v>
      </c>
      <c r="AD220">
        <f t="shared" si="122"/>
        <v>-170.13841273556986</v>
      </c>
      <c r="AE220">
        <f t="shared" si="123"/>
        <v>-15.371060463044685</v>
      </c>
      <c r="AF220">
        <f t="shared" si="124"/>
        <v>-0.10245647842455696</v>
      </c>
      <c r="AG220">
        <f t="shared" si="125"/>
        <v>63.50946757241595</v>
      </c>
      <c r="AH220">
        <f t="shared" si="126"/>
        <v>3.0501192900670047</v>
      </c>
      <c r="AI220">
        <f t="shared" si="127"/>
        <v>47.376976871856392</v>
      </c>
      <c r="AJ220">
        <v>1601.47526505254</v>
      </c>
      <c r="AK220">
        <v>1531.6986666666701</v>
      </c>
      <c r="AL220">
        <v>3.4431744877035602</v>
      </c>
      <c r="AM220">
        <v>65.913837987042498</v>
      </c>
      <c r="AN220">
        <f t="shared" si="128"/>
        <v>3.0863968362768706</v>
      </c>
      <c r="AO220">
        <v>20.591499482302599</v>
      </c>
      <c r="AP220">
        <v>24.100300000000001</v>
      </c>
      <c r="AQ220">
        <v>7.78140438058488E-3</v>
      </c>
      <c r="AR220">
        <v>77.476854828919798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37332.745037963803</v>
      </c>
      <c r="AX220">
        <f t="shared" si="132"/>
        <v>2000.0070000000001</v>
      </c>
      <c r="AY220">
        <f t="shared" si="133"/>
        <v>1681.2058800000002</v>
      </c>
      <c r="AZ220">
        <f t="shared" si="134"/>
        <v>0.84059999790000739</v>
      </c>
      <c r="BA220">
        <f t="shared" si="135"/>
        <v>0.16075799594701418</v>
      </c>
      <c r="BB220">
        <v>5.8810000000000002</v>
      </c>
      <c r="BC220">
        <v>0.5</v>
      </c>
      <c r="BD220" t="s">
        <v>355</v>
      </c>
      <c r="BE220">
        <v>2</v>
      </c>
      <c r="BF220" t="b">
        <v>1</v>
      </c>
      <c r="BG220">
        <v>1657398328.2</v>
      </c>
      <c r="BH220">
        <v>1487.0830000000001</v>
      </c>
      <c r="BI220">
        <v>1567.124</v>
      </c>
      <c r="BJ220">
        <v>24.091819999999998</v>
      </c>
      <c r="BK220">
        <v>20.590430000000001</v>
      </c>
      <c r="BL220">
        <v>1473.8209999999999</v>
      </c>
      <c r="BM220">
        <v>23.829350000000002</v>
      </c>
      <c r="BN220">
        <v>499.96140000000003</v>
      </c>
      <c r="BO220">
        <v>70.439670000000007</v>
      </c>
      <c r="BP220">
        <v>3.8149269999999999E-2</v>
      </c>
      <c r="BQ220">
        <v>25.545950000000001</v>
      </c>
      <c r="BR220">
        <v>24.891490000000001</v>
      </c>
      <c r="BS220">
        <v>999.9</v>
      </c>
      <c r="BT220">
        <v>0</v>
      </c>
      <c r="BU220">
        <v>0</v>
      </c>
      <c r="BV220">
        <v>9973.5</v>
      </c>
      <c r="BW220">
        <v>0</v>
      </c>
      <c r="BX220">
        <v>269.91430000000003</v>
      </c>
      <c r="BY220">
        <v>-80.042379999999994</v>
      </c>
      <c r="BZ220">
        <v>1523.7940000000001</v>
      </c>
      <c r="CA220">
        <v>1600.0719999999999</v>
      </c>
      <c r="CB220">
        <v>3.501376</v>
      </c>
      <c r="CC220">
        <v>1567.124</v>
      </c>
      <c r="CD220">
        <v>20.590430000000001</v>
      </c>
      <c r="CE220">
        <v>1.69702</v>
      </c>
      <c r="CF220">
        <v>1.4503839999999999</v>
      </c>
      <c r="CG220">
        <v>14.86918</v>
      </c>
      <c r="CH220">
        <v>12.454890000000001</v>
      </c>
      <c r="CI220">
        <v>2000.0070000000001</v>
      </c>
      <c r="CJ220">
        <v>0.98000080000000001</v>
      </c>
      <c r="CK220">
        <v>1.999898E-2</v>
      </c>
      <c r="CL220">
        <v>0</v>
      </c>
      <c r="CM220">
        <v>2.3562400000000001</v>
      </c>
      <c r="CN220">
        <v>0</v>
      </c>
      <c r="CO220">
        <v>14993.84</v>
      </c>
      <c r="CP220">
        <v>17300.22</v>
      </c>
      <c r="CQ220">
        <v>39.462200000000003</v>
      </c>
      <c r="CR220">
        <v>38.343400000000003</v>
      </c>
      <c r="CS220">
        <v>39.274799999999999</v>
      </c>
      <c r="CT220">
        <v>36.237200000000001</v>
      </c>
      <c r="CU220">
        <v>38.305900000000001</v>
      </c>
      <c r="CV220">
        <v>1960.0070000000001</v>
      </c>
      <c r="CW220">
        <v>40</v>
      </c>
      <c r="CX220">
        <v>0</v>
      </c>
      <c r="CY220">
        <v>1657398306.2</v>
      </c>
      <c r="CZ220">
        <v>0</v>
      </c>
      <c r="DA220">
        <v>0</v>
      </c>
      <c r="DB220" t="s">
        <v>356</v>
      </c>
      <c r="DC220">
        <v>1657313570</v>
      </c>
      <c r="DD220">
        <v>1657313571.5</v>
      </c>
      <c r="DE220">
        <v>0</v>
      </c>
      <c r="DF220">
        <v>-0.183</v>
      </c>
      <c r="DG220">
        <v>-4.0000000000000001E-3</v>
      </c>
      <c r="DH220">
        <v>8.7509999999999994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-79.711439024390202</v>
      </c>
      <c r="DO220">
        <v>-0.85284459930318901</v>
      </c>
      <c r="DP220">
        <v>0.49476878259768398</v>
      </c>
      <c r="DQ220">
        <v>0</v>
      </c>
      <c r="DR220">
        <v>3.6022939024390199</v>
      </c>
      <c r="DS220">
        <v>-0.86784271777003597</v>
      </c>
      <c r="DT220">
        <v>8.9488165067845696E-2</v>
      </c>
      <c r="DU220">
        <v>0</v>
      </c>
      <c r="DV220">
        <v>0</v>
      </c>
      <c r="DW220">
        <v>2</v>
      </c>
      <c r="DX220" t="s">
        <v>357</v>
      </c>
      <c r="DY220">
        <v>2.9756800000000001</v>
      </c>
      <c r="DZ220">
        <v>2.6894100000000001</v>
      </c>
      <c r="EA220">
        <v>0.17014799999999999</v>
      </c>
      <c r="EB220">
        <v>0.176287</v>
      </c>
      <c r="EC220">
        <v>8.2514699999999996E-2</v>
      </c>
      <c r="ED220">
        <v>7.4190699999999998E-2</v>
      </c>
      <c r="EE220">
        <v>32465.9</v>
      </c>
      <c r="EF220">
        <v>35333.5</v>
      </c>
      <c r="EG220">
        <v>35437</v>
      </c>
      <c r="EH220">
        <v>38884.9</v>
      </c>
      <c r="EI220">
        <v>46068.4</v>
      </c>
      <c r="EJ220">
        <v>51936</v>
      </c>
      <c r="EK220">
        <v>55338.9</v>
      </c>
      <c r="EL220">
        <v>62293</v>
      </c>
      <c r="EM220">
        <v>2.0242</v>
      </c>
      <c r="EN220">
        <v>2.1537999999999999</v>
      </c>
      <c r="EO220">
        <v>0.20662</v>
      </c>
      <c r="EP220">
        <v>0</v>
      </c>
      <c r="EQ220">
        <v>21.480799999999999</v>
      </c>
      <c r="ER220">
        <v>999.9</v>
      </c>
      <c r="ES220">
        <v>40.012999999999998</v>
      </c>
      <c r="ET220">
        <v>34.634</v>
      </c>
      <c r="EU220">
        <v>31.439399999999999</v>
      </c>
      <c r="EV220">
        <v>52.635199999999998</v>
      </c>
      <c r="EW220">
        <v>38.361400000000003</v>
      </c>
      <c r="EX220">
        <v>2</v>
      </c>
      <c r="EY220">
        <v>-0.25658500000000001</v>
      </c>
      <c r="EZ220">
        <v>-2.12547</v>
      </c>
      <c r="FA220">
        <v>20.1372</v>
      </c>
      <c r="FB220">
        <v>5.2029100000000001</v>
      </c>
      <c r="FC220">
        <v>12.008800000000001</v>
      </c>
      <c r="FD220">
        <v>4.976</v>
      </c>
      <c r="FE220">
        <v>3.2930000000000001</v>
      </c>
      <c r="FF220">
        <v>9999</v>
      </c>
      <c r="FG220">
        <v>9999</v>
      </c>
      <c r="FH220">
        <v>576.79999999999995</v>
      </c>
      <c r="FI220">
        <v>9999</v>
      </c>
      <c r="FJ220">
        <v>1.86304</v>
      </c>
      <c r="FK220">
        <v>1.8678600000000001</v>
      </c>
      <c r="FL220">
        <v>1.8676200000000001</v>
      </c>
      <c r="FM220">
        <v>1.86877</v>
      </c>
      <c r="FN220">
        <v>1.8695999999999999</v>
      </c>
      <c r="FO220">
        <v>1.8656900000000001</v>
      </c>
      <c r="FP220">
        <v>1.86676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13.31</v>
      </c>
      <c r="GF220">
        <v>0.26279999999999998</v>
      </c>
      <c r="GG220">
        <v>4.2916309927836904</v>
      </c>
      <c r="GH220">
        <v>7.6595765978979304E-3</v>
      </c>
      <c r="GI220">
        <v>-1.71084151979672E-6</v>
      </c>
      <c r="GJ220">
        <v>4.36376621208334E-10</v>
      </c>
      <c r="GK220">
        <v>-0.121359193448199</v>
      </c>
      <c r="GL220">
        <v>-4.8646536976697102E-3</v>
      </c>
      <c r="GM220">
        <v>1.0234933149142901E-3</v>
      </c>
      <c r="GN220">
        <v>-6.0182367739561398E-6</v>
      </c>
      <c r="GO220">
        <v>21</v>
      </c>
      <c r="GP220">
        <v>2191</v>
      </c>
      <c r="GQ220">
        <v>2</v>
      </c>
      <c r="GR220">
        <v>49</v>
      </c>
      <c r="GS220">
        <v>1412.7</v>
      </c>
      <c r="GT220">
        <v>1412.7</v>
      </c>
      <c r="GU220">
        <v>3.74634</v>
      </c>
      <c r="GV220">
        <v>2.6086399999999998</v>
      </c>
      <c r="GW220">
        <v>2.2485400000000002</v>
      </c>
      <c r="GX220">
        <v>2.7563499999999999</v>
      </c>
      <c r="GY220">
        <v>1.9958499999999999</v>
      </c>
      <c r="GZ220">
        <v>2.3742700000000001</v>
      </c>
      <c r="HA220">
        <v>36.6233</v>
      </c>
      <c r="HB220">
        <v>12.8887</v>
      </c>
      <c r="HC220">
        <v>18</v>
      </c>
      <c r="HD220">
        <v>502.59699999999998</v>
      </c>
      <c r="HE220">
        <v>587.37199999999996</v>
      </c>
      <c r="HF220">
        <v>25.6221</v>
      </c>
      <c r="HG220">
        <v>23.98</v>
      </c>
      <c r="HH220">
        <v>29.9985</v>
      </c>
      <c r="HI220">
        <v>24.1157</v>
      </c>
      <c r="HJ220">
        <v>24.068899999999999</v>
      </c>
      <c r="HK220">
        <v>75.003</v>
      </c>
      <c r="HL220">
        <v>31.927800000000001</v>
      </c>
      <c r="HM220">
        <v>0</v>
      </c>
      <c r="HN220">
        <v>25.789200000000001</v>
      </c>
      <c r="HO220">
        <v>1590.53</v>
      </c>
      <c r="HP220">
        <v>20.5822</v>
      </c>
      <c r="HQ220">
        <v>102.69499999999999</v>
      </c>
      <c r="HR220">
        <v>103.73699999999999</v>
      </c>
    </row>
    <row r="221" spans="1:226" x14ac:dyDescent="0.2">
      <c r="A221">
        <v>205</v>
      </c>
      <c r="B221">
        <v>1657398336</v>
      </c>
      <c r="C221">
        <v>2638</v>
      </c>
      <c r="D221" t="s">
        <v>770</v>
      </c>
      <c r="E221" t="s">
        <v>771</v>
      </c>
      <c r="F221">
        <v>5</v>
      </c>
      <c r="G221" t="s">
        <v>585</v>
      </c>
      <c r="H221" t="s">
        <v>354</v>
      </c>
      <c r="I221">
        <v>1657398333.5</v>
      </c>
      <c r="J221">
        <f t="shared" si="102"/>
        <v>3.0598344223226387E-3</v>
      </c>
      <c r="K221">
        <f t="shared" si="103"/>
        <v>3.0598344223226386</v>
      </c>
      <c r="L221">
        <f t="shared" si="104"/>
        <v>47.917189961743851</v>
      </c>
      <c r="M221">
        <f t="shared" si="105"/>
        <v>1505.03666666667</v>
      </c>
      <c r="N221">
        <f t="shared" si="106"/>
        <v>775.96786893464025</v>
      </c>
      <c r="O221">
        <f t="shared" si="107"/>
        <v>54.685663825028357</v>
      </c>
      <c r="P221">
        <f t="shared" si="108"/>
        <v>106.06615620653649</v>
      </c>
      <c r="Q221">
        <f t="shared" si="109"/>
        <v>0.11541909943166141</v>
      </c>
      <c r="R221">
        <f t="shared" si="110"/>
        <v>2.3757894777521611</v>
      </c>
      <c r="S221">
        <f t="shared" si="111"/>
        <v>0.1123920877871718</v>
      </c>
      <c r="T221">
        <f t="shared" si="112"/>
        <v>7.051040754920912E-2</v>
      </c>
      <c r="U221">
        <f t="shared" si="113"/>
        <v>321.51706400000057</v>
      </c>
      <c r="V221">
        <f t="shared" si="114"/>
        <v>26.840646433826329</v>
      </c>
      <c r="W221">
        <f t="shared" si="115"/>
        <v>26.840646433826329</v>
      </c>
      <c r="X221">
        <f t="shared" si="116"/>
        <v>3.5457980403913321</v>
      </c>
      <c r="Y221">
        <f t="shared" si="117"/>
        <v>51.841940746224004</v>
      </c>
      <c r="Z221">
        <f t="shared" si="118"/>
        <v>1.6985527075613993</v>
      </c>
      <c r="AA221">
        <f t="shared" si="119"/>
        <v>3.2764064830754167</v>
      </c>
      <c r="AB221">
        <f t="shared" si="120"/>
        <v>1.8472453328299328</v>
      </c>
      <c r="AC221">
        <f t="shared" si="121"/>
        <v>-134.93869802442836</v>
      </c>
      <c r="AD221">
        <f t="shared" si="122"/>
        <v>-171.25367023784486</v>
      </c>
      <c r="AE221">
        <f t="shared" si="123"/>
        <v>-15.427966266952634</v>
      </c>
      <c r="AF221">
        <f t="shared" si="124"/>
        <v>-0.10327052922528424</v>
      </c>
      <c r="AG221">
        <f t="shared" si="125"/>
        <v>63.33647822728576</v>
      </c>
      <c r="AH221">
        <f t="shared" si="126"/>
        <v>3.0673751199213219</v>
      </c>
      <c r="AI221">
        <f t="shared" si="127"/>
        <v>47.917189961743851</v>
      </c>
      <c r="AJ221">
        <v>1618.8552336519199</v>
      </c>
      <c r="AK221">
        <v>1548.8783030303</v>
      </c>
      <c r="AL221">
        <v>3.3255432917326102</v>
      </c>
      <c r="AM221">
        <v>65.913837987042498</v>
      </c>
      <c r="AN221">
        <f t="shared" si="128"/>
        <v>3.0598344223226386</v>
      </c>
      <c r="AO221">
        <v>20.583382419097099</v>
      </c>
      <c r="AP221">
        <v>24.1010296969697</v>
      </c>
      <c r="AQ221">
        <v>-1.2714869125524E-3</v>
      </c>
      <c r="AR221">
        <v>77.476854828919798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37476.610871400284</v>
      </c>
      <c r="AX221">
        <f t="shared" si="132"/>
        <v>2000.0066666666701</v>
      </c>
      <c r="AY221">
        <f t="shared" si="133"/>
        <v>1681.2056000000027</v>
      </c>
      <c r="AZ221">
        <f t="shared" si="134"/>
        <v>0.84059999800000662</v>
      </c>
      <c r="BA221">
        <f t="shared" si="135"/>
        <v>0.16075799614001288</v>
      </c>
      <c r="BB221">
        <v>5.8810000000000002</v>
      </c>
      <c r="BC221">
        <v>0.5</v>
      </c>
      <c r="BD221" t="s">
        <v>355</v>
      </c>
      <c r="BE221">
        <v>2</v>
      </c>
      <c r="BF221" t="b">
        <v>1</v>
      </c>
      <c r="BG221">
        <v>1657398333.5</v>
      </c>
      <c r="BH221">
        <v>1505.03666666667</v>
      </c>
      <c r="BI221">
        <v>1584.95888888889</v>
      </c>
      <c r="BJ221">
        <v>24.101788888888901</v>
      </c>
      <c r="BK221">
        <v>20.5810777777778</v>
      </c>
      <c r="BL221">
        <v>1491.6766666666699</v>
      </c>
      <c r="BM221">
        <v>23.838977777777799</v>
      </c>
      <c r="BN221">
        <v>500.02555555555602</v>
      </c>
      <c r="BO221">
        <v>70.435011111111095</v>
      </c>
      <c r="BP221">
        <v>3.9123211111111098E-2</v>
      </c>
      <c r="BQ221">
        <v>25.503599999999999</v>
      </c>
      <c r="BR221">
        <v>24.858233333333299</v>
      </c>
      <c r="BS221">
        <v>999.9</v>
      </c>
      <c r="BT221">
        <v>0</v>
      </c>
      <c r="BU221">
        <v>0</v>
      </c>
      <c r="BV221">
        <v>10012.777777777799</v>
      </c>
      <c r="BW221">
        <v>0</v>
      </c>
      <c r="BX221">
        <v>260.965222222222</v>
      </c>
      <c r="BY221">
        <v>-79.922188888888897</v>
      </c>
      <c r="BZ221">
        <v>1542.2066666666699</v>
      </c>
      <c r="CA221">
        <v>1618.2666666666701</v>
      </c>
      <c r="CB221">
        <v>3.52071666666667</v>
      </c>
      <c r="CC221">
        <v>1584.95888888889</v>
      </c>
      <c r="CD221">
        <v>20.5810777777778</v>
      </c>
      <c r="CE221">
        <v>1.6976088888888901</v>
      </c>
      <c r="CF221">
        <v>1.44962777777778</v>
      </c>
      <c r="CG221">
        <v>14.8745666666667</v>
      </c>
      <c r="CH221">
        <v>12.446955555555601</v>
      </c>
      <c r="CI221">
        <v>2000.0066666666701</v>
      </c>
      <c r="CJ221">
        <v>0.98</v>
      </c>
      <c r="CK221">
        <v>1.9999599999999999E-2</v>
      </c>
      <c r="CL221">
        <v>0</v>
      </c>
      <c r="CM221">
        <v>2.32524444444444</v>
      </c>
      <c r="CN221">
        <v>0</v>
      </c>
      <c r="CO221">
        <v>14977.6111111111</v>
      </c>
      <c r="CP221">
        <v>17300.222222222201</v>
      </c>
      <c r="CQ221">
        <v>39.347000000000001</v>
      </c>
      <c r="CR221">
        <v>38.270666666666699</v>
      </c>
      <c r="CS221">
        <v>39.201000000000001</v>
      </c>
      <c r="CT221">
        <v>36.145666666666699</v>
      </c>
      <c r="CU221">
        <v>38.222000000000001</v>
      </c>
      <c r="CV221">
        <v>1960.0066666666701</v>
      </c>
      <c r="CW221">
        <v>40</v>
      </c>
      <c r="CX221">
        <v>0</v>
      </c>
      <c r="CY221">
        <v>1657398311.5999999</v>
      </c>
      <c r="CZ221">
        <v>0</v>
      </c>
      <c r="DA221">
        <v>0</v>
      </c>
      <c r="DB221" t="s">
        <v>356</v>
      </c>
      <c r="DC221">
        <v>1657313570</v>
      </c>
      <c r="DD221">
        <v>1657313571.5</v>
      </c>
      <c r="DE221">
        <v>0</v>
      </c>
      <c r="DF221">
        <v>-0.183</v>
      </c>
      <c r="DG221">
        <v>-4.0000000000000001E-3</v>
      </c>
      <c r="DH221">
        <v>8.7509999999999994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-79.864446341463406</v>
      </c>
      <c r="DO221">
        <v>-1.24173867595831</v>
      </c>
      <c r="DP221">
        <v>0.47116845162180399</v>
      </c>
      <c r="DQ221">
        <v>0</v>
      </c>
      <c r="DR221">
        <v>3.54696609756098</v>
      </c>
      <c r="DS221">
        <v>-0.46234160278745201</v>
      </c>
      <c r="DT221">
        <v>6.1069282681312002E-2</v>
      </c>
      <c r="DU221">
        <v>0</v>
      </c>
      <c r="DV221">
        <v>0</v>
      </c>
      <c r="DW221">
        <v>2</v>
      </c>
      <c r="DX221" t="s">
        <v>357</v>
      </c>
      <c r="DY221">
        <v>2.9756399999999998</v>
      </c>
      <c r="DZ221">
        <v>2.6928899999999998</v>
      </c>
      <c r="EA221">
        <v>0.17130400000000001</v>
      </c>
      <c r="EB221">
        <v>0.17733599999999999</v>
      </c>
      <c r="EC221">
        <v>8.2505400000000007E-2</v>
      </c>
      <c r="ED221">
        <v>7.4164800000000003E-2</v>
      </c>
      <c r="EE221">
        <v>32421.599999999999</v>
      </c>
      <c r="EF221">
        <v>35290.1</v>
      </c>
      <c r="EG221">
        <v>35437.9</v>
      </c>
      <c r="EH221">
        <v>38886.400000000001</v>
      </c>
      <c r="EI221">
        <v>46070.2</v>
      </c>
      <c r="EJ221">
        <v>51939.9</v>
      </c>
      <c r="EK221">
        <v>55340.5</v>
      </c>
      <c r="EL221">
        <v>62295.9</v>
      </c>
      <c r="EM221">
        <v>2.0244</v>
      </c>
      <c r="EN221">
        <v>2.1537999999999999</v>
      </c>
      <c r="EO221">
        <v>0.20471200000000001</v>
      </c>
      <c r="EP221">
        <v>0</v>
      </c>
      <c r="EQ221">
        <v>21.4681</v>
      </c>
      <c r="ER221">
        <v>999.9</v>
      </c>
      <c r="ES221">
        <v>40.012999999999998</v>
      </c>
      <c r="ET221">
        <v>34.624000000000002</v>
      </c>
      <c r="EU221">
        <v>31.428599999999999</v>
      </c>
      <c r="EV221">
        <v>52.675199999999997</v>
      </c>
      <c r="EW221">
        <v>38.373399999999997</v>
      </c>
      <c r="EX221">
        <v>2</v>
      </c>
      <c r="EY221">
        <v>-0.25713399999999997</v>
      </c>
      <c r="EZ221">
        <v>-2.4011300000000002</v>
      </c>
      <c r="FA221">
        <v>20.133299999999998</v>
      </c>
      <c r="FB221">
        <v>5.20411</v>
      </c>
      <c r="FC221">
        <v>12.006399999999999</v>
      </c>
      <c r="FD221">
        <v>4.9752000000000001</v>
      </c>
      <c r="FE221">
        <v>3.2930000000000001</v>
      </c>
      <c r="FF221">
        <v>9999</v>
      </c>
      <c r="FG221">
        <v>9999</v>
      </c>
      <c r="FH221">
        <v>576.79999999999995</v>
      </c>
      <c r="FI221">
        <v>9999</v>
      </c>
      <c r="FJ221">
        <v>1.8629500000000001</v>
      </c>
      <c r="FK221">
        <v>1.8678600000000001</v>
      </c>
      <c r="FL221">
        <v>1.86758</v>
      </c>
      <c r="FM221">
        <v>1.8687400000000001</v>
      </c>
      <c r="FN221">
        <v>1.86954</v>
      </c>
      <c r="FO221">
        <v>1.8656900000000001</v>
      </c>
      <c r="FP221">
        <v>1.86676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13.41</v>
      </c>
      <c r="GF221">
        <v>0.26290000000000002</v>
      </c>
      <c r="GG221">
        <v>4.2916309927836904</v>
      </c>
      <c r="GH221">
        <v>7.6595765978979304E-3</v>
      </c>
      <c r="GI221">
        <v>-1.71084151979672E-6</v>
      </c>
      <c r="GJ221">
        <v>4.36376621208334E-10</v>
      </c>
      <c r="GK221">
        <v>-0.121359193448199</v>
      </c>
      <c r="GL221">
        <v>-4.8646536976697102E-3</v>
      </c>
      <c r="GM221">
        <v>1.0234933149142901E-3</v>
      </c>
      <c r="GN221">
        <v>-6.0182367739561398E-6</v>
      </c>
      <c r="GO221">
        <v>21</v>
      </c>
      <c r="GP221">
        <v>2191</v>
      </c>
      <c r="GQ221">
        <v>2</v>
      </c>
      <c r="GR221">
        <v>49</v>
      </c>
      <c r="GS221">
        <v>1412.8</v>
      </c>
      <c r="GT221">
        <v>1412.7</v>
      </c>
      <c r="GU221">
        <v>3.77441</v>
      </c>
      <c r="GV221">
        <v>2.6122999999999998</v>
      </c>
      <c r="GW221">
        <v>2.2485400000000002</v>
      </c>
      <c r="GX221">
        <v>2.7563499999999999</v>
      </c>
      <c r="GY221">
        <v>1.9958499999999999</v>
      </c>
      <c r="GZ221">
        <v>2.3754900000000001</v>
      </c>
      <c r="HA221">
        <v>36.6233</v>
      </c>
      <c r="HB221">
        <v>12.8887</v>
      </c>
      <c r="HC221">
        <v>18</v>
      </c>
      <c r="HD221">
        <v>502.6</v>
      </c>
      <c r="HE221">
        <v>587.21699999999998</v>
      </c>
      <c r="HF221">
        <v>25.760100000000001</v>
      </c>
      <c r="HG221">
        <v>23.964700000000001</v>
      </c>
      <c r="HH221">
        <v>29.999099999999999</v>
      </c>
      <c r="HI221">
        <v>24.102399999999999</v>
      </c>
      <c r="HJ221">
        <v>24.055299999999999</v>
      </c>
      <c r="HK221">
        <v>75.510000000000005</v>
      </c>
      <c r="HL221">
        <v>31.927800000000001</v>
      </c>
      <c r="HM221">
        <v>0</v>
      </c>
      <c r="HN221">
        <v>25.885100000000001</v>
      </c>
      <c r="HO221">
        <v>1610.68</v>
      </c>
      <c r="HP221">
        <v>20.5822</v>
      </c>
      <c r="HQ221">
        <v>102.69799999999999</v>
      </c>
      <c r="HR221">
        <v>103.741</v>
      </c>
    </row>
    <row r="222" spans="1:226" x14ac:dyDescent="0.2">
      <c r="A222">
        <v>206</v>
      </c>
      <c r="B222">
        <v>1657398341</v>
      </c>
      <c r="C222">
        <v>2643</v>
      </c>
      <c r="D222" t="s">
        <v>772</v>
      </c>
      <c r="E222" t="s">
        <v>773</v>
      </c>
      <c r="F222">
        <v>5</v>
      </c>
      <c r="G222" t="s">
        <v>585</v>
      </c>
      <c r="H222" t="s">
        <v>354</v>
      </c>
      <c r="I222">
        <v>1657398338.2</v>
      </c>
      <c r="J222">
        <f t="shared" si="102"/>
        <v>3.0691019146084327E-3</v>
      </c>
      <c r="K222">
        <f t="shared" si="103"/>
        <v>3.0691019146084328</v>
      </c>
      <c r="L222">
        <f t="shared" si="104"/>
        <v>47.147640919632074</v>
      </c>
      <c r="M222">
        <f t="shared" si="105"/>
        <v>1520.402</v>
      </c>
      <c r="N222">
        <f t="shared" si="106"/>
        <v>804.71277093315746</v>
      </c>
      <c r="O222">
        <f t="shared" si="107"/>
        <v>56.707286004003024</v>
      </c>
      <c r="P222">
        <f t="shared" si="108"/>
        <v>107.14117405528263</v>
      </c>
      <c r="Q222">
        <f t="shared" si="109"/>
        <v>0.11600296422646034</v>
      </c>
      <c r="R222">
        <f t="shared" si="110"/>
        <v>2.3811979239537893</v>
      </c>
      <c r="S222">
        <f t="shared" si="111"/>
        <v>0.11295243413784831</v>
      </c>
      <c r="T222">
        <f t="shared" si="112"/>
        <v>7.0862667701923857E-2</v>
      </c>
      <c r="U222">
        <f t="shared" si="113"/>
        <v>321.51663839999998</v>
      </c>
      <c r="V222">
        <f t="shared" si="114"/>
        <v>26.821357687354581</v>
      </c>
      <c r="W222">
        <f t="shared" si="115"/>
        <v>26.821357687354581</v>
      </c>
      <c r="X222">
        <f t="shared" si="116"/>
        <v>3.5417783002883225</v>
      </c>
      <c r="Y222">
        <f t="shared" si="117"/>
        <v>51.873359128796338</v>
      </c>
      <c r="Z222">
        <f t="shared" si="118"/>
        <v>1.6982107437414837</v>
      </c>
      <c r="AA222">
        <f t="shared" si="119"/>
        <v>3.2737628182609058</v>
      </c>
      <c r="AB222">
        <f t="shared" si="120"/>
        <v>1.8435675565468388</v>
      </c>
      <c r="AC222">
        <f t="shared" si="121"/>
        <v>-135.34739443423189</v>
      </c>
      <c r="AD222">
        <f t="shared" si="122"/>
        <v>-170.9119490494991</v>
      </c>
      <c r="AE222">
        <f t="shared" si="123"/>
        <v>-15.359676392970503</v>
      </c>
      <c r="AF222">
        <f t="shared" si="124"/>
        <v>-0.10238147670153808</v>
      </c>
      <c r="AG222">
        <f t="shared" si="125"/>
        <v>63.076366320424839</v>
      </c>
      <c r="AH222">
        <f t="shared" si="126"/>
        <v>3.0718867425067038</v>
      </c>
      <c r="AI222">
        <f t="shared" si="127"/>
        <v>47.147640919632074</v>
      </c>
      <c r="AJ222">
        <v>1634.9381648676699</v>
      </c>
      <c r="AK222">
        <v>1565.70242424242</v>
      </c>
      <c r="AL222">
        <v>3.37621675635115</v>
      </c>
      <c r="AM222">
        <v>65.913837987042498</v>
      </c>
      <c r="AN222">
        <f t="shared" si="128"/>
        <v>3.0691019146084328</v>
      </c>
      <c r="AO222">
        <v>20.573611507424001</v>
      </c>
      <c r="AP222">
        <v>24.0992127272727</v>
      </c>
      <c r="AQ222">
        <v>-7.2794119194622895E-4</v>
      </c>
      <c r="AR222">
        <v>77.476854828919798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37607.753323759345</v>
      </c>
      <c r="AX222">
        <f t="shared" si="132"/>
        <v>2000.0039999999999</v>
      </c>
      <c r="AY222">
        <f t="shared" si="133"/>
        <v>1681.2033599999997</v>
      </c>
      <c r="AZ222">
        <f t="shared" si="134"/>
        <v>0.84059999880000236</v>
      </c>
      <c r="BA222">
        <f t="shared" si="135"/>
        <v>0.16075799768400462</v>
      </c>
      <c r="BB222">
        <v>5.8810000000000002</v>
      </c>
      <c r="BC222">
        <v>0.5</v>
      </c>
      <c r="BD222" t="s">
        <v>355</v>
      </c>
      <c r="BE222">
        <v>2</v>
      </c>
      <c r="BF222" t="b">
        <v>1</v>
      </c>
      <c r="BG222">
        <v>1657398338.2</v>
      </c>
      <c r="BH222">
        <v>1520.402</v>
      </c>
      <c r="BI222">
        <v>1600.075</v>
      </c>
      <c r="BJ222">
        <v>24.098700000000001</v>
      </c>
      <c r="BK222">
        <v>20.5731</v>
      </c>
      <c r="BL222">
        <v>1506.9590000000001</v>
      </c>
      <c r="BM222">
        <v>23.835999999999999</v>
      </c>
      <c r="BN222">
        <v>500.06819999999999</v>
      </c>
      <c r="BO222">
        <v>70.430729999999997</v>
      </c>
      <c r="BP222">
        <v>3.8247320000000001E-2</v>
      </c>
      <c r="BQ222">
        <v>25.490010000000002</v>
      </c>
      <c r="BR222">
        <v>24.828289999999999</v>
      </c>
      <c r="BS222">
        <v>999.9</v>
      </c>
      <c r="BT222">
        <v>0</v>
      </c>
      <c r="BU222">
        <v>0</v>
      </c>
      <c r="BV222">
        <v>10049.5</v>
      </c>
      <c r="BW222">
        <v>0</v>
      </c>
      <c r="BX222">
        <v>272.61520000000002</v>
      </c>
      <c r="BY222">
        <v>-79.675809999999998</v>
      </c>
      <c r="BZ222">
        <v>1557.9459999999999</v>
      </c>
      <c r="CA222">
        <v>1633.6869999999999</v>
      </c>
      <c r="CB222">
        <v>3.5255899999999998</v>
      </c>
      <c r="CC222">
        <v>1600.075</v>
      </c>
      <c r="CD222">
        <v>20.5731</v>
      </c>
      <c r="CE222">
        <v>1.69729</v>
      </c>
      <c r="CF222">
        <v>1.4489780000000001</v>
      </c>
      <c r="CG222">
        <v>14.871650000000001</v>
      </c>
      <c r="CH222">
        <v>12.44014</v>
      </c>
      <c r="CI222">
        <v>2000.0039999999999</v>
      </c>
      <c r="CJ222">
        <v>0.98</v>
      </c>
      <c r="CK222">
        <v>1.9999599999999999E-2</v>
      </c>
      <c r="CL222">
        <v>0</v>
      </c>
      <c r="CM222">
        <v>2.27197</v>
      </c>
      <c r="CN222">
        <v>0</v>
      </c>
      <c r="CO222">
        <v>14958.46</v>
      </c>
      <c r="CP222">
        <v>17300.189999999999</v>
      </c>
      <c r="CQ222">
        <v>39.274799999999999</v>
      </c>
      <c r="CR222">
        <v>38.224800000000002</v>
      </c>
      <c r="CS222">
        <v>39.1312</v>
      </c>
      <c r="CT222">
        <v>36.087200000000003</v>
      </c>
      <c r="CU222">
        <v>38.149799999999999</v>
      </c>
      <c r="CV222">
        <v>1960.0039999999999</v>
      </c>
      <c r="CW222">
        <v>40</v>
      </c>
      <c r="CX222">
        <v>0</v>
      </c>
      <c r="CY222">
        <v>1657398316.4000001</v>
      </c>
      <c r="CZ222">
        <v>0</v>
      </c>
      <c r="DA222">
        <v>0</v>
      </c>
      <c r="DB222" t="s">
        <v>356</v>
      </c>
      <c r="DC222">
        <v>1657313570</v>
      </c>
      <c r="DD222">
        <v>1657313571.5</v>
      </c>
      <c r="DE222">
        <v>0</v>
      </c>
      <c r="DF222">
        <v>-0.183</v>
      </c>
      <c r="DG222">
        <v>-4.0000000000000001E-3</v>
      </c>
      <c r="DH222">
        <v>8.7509999999999994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-79.840317073170695</v>
      </c>
      <c r="DO222">
        <v>-5.2549128919780301E-2</v>
      </c>
      <c r="DP222">
        <v>0.46129927585422098</v>
      </c>
      <c r="DQ222">
        <v>1</v>
      </c>
      <c r="DR222">
        <v>3.5216485365853698</v>
      </c>
      <c r="DS222">
        <v>-7.2413101045295095E-2</v>
      </c>
      <c r="DT222">
        <v>2.8627796790495898E-2</v>
      </c>
      <c r="DU222">
        <v>1</v>
      </c>
      <c r="DV222">
        <v>2</v>
      </c>
      <c r="DW222">
        <v>2</v>
      </c>
      <c r="DX222" t="s">
        <v>538</v>
      </c>
      <c r="DY222">
        <v>2.9764400000000002</v>
      </c>
      <c r="DZ222">
        <v>2.6924100000000002</v>
      </c>
      <c r="EA222">
        <v>0.17242199999999999</v>
      </c>
      <c r="EB222">
        <v>0.17843800000000001</v>
      </c>
      <c r="EC222">
        <v>8.2490599999999997E-2</v>
      </c>
      <c r="ED222">
        <v>7.4156399999999997E-2</v>
      </c>
      <c r="EE222">
        <v>32378.799999999999</v>
      </c>
      <c r="EF222">
        <v>35243.9</v>
      </c>
      <c r="EG222">
        <v>35438.800000000003</v>
      </c>
      <c r="EH222">
        <v>38887.4</v>
      </c>
      <c r="EI222">
        <v>46071.4</v>
      </c>
      <c r="EJ222">
        <v>51941.8</v>
      </c>
      <c r="EK222">
        <v>55340.9</v>
      </c>
      <c r="EL222">
        <v>62297.599999999999</v>
      </c>
      <c r="EM222">
        <v>2.0255999999999998</v>
      </c>
      <c r="EN222">
        <v>2.1532</v>
      </c>
      <c r="EO222">
        <v>0.20504</v>
      </c>
      <c r="EP222">
        <v>0</v>
      </c>
      <c r="EQ222">
        <v>21.453600000000002</v>
      </c>
      <c r="ER222">
        <v>999.9</v>
      </c>
      <c r="ES222">
        <v>40.012999999999998</v>
      </c>
      <c r="ET222">
        <v>34.624000000000002</v>
      </c>
      <c r="EU222">
        <v>31.4251</v>
      </c>
      <c r="EV222">
        <v>52.4452</v>
      </c>
      <c r="EW222">
        <v>38.269199999999998</v>
      </c>
      <c r="EX222">
        <v>2</v>
      </c>
      <c r="EY222">
        <v>-0.25817099999999998</v>
      </c>
      <c r="EZ222">
        <v>-2.5754899999999998</v>
      </c>
      <c r="FA222">
        <v>20.130600000000001</v>
      </c>
      <c r="FB222">
        <v>5.2029100000000001</v>
      </c>
      <c r="FC222">
        <v>12.004</v>
      </c>
      <c r="FD222">
        <v>4.9752000000000001</v>
      </c>
      <c r="FE222">
        <v>3.2930000000000001</v>
      </c>
      <c r="FF222">
        <v>9999</v>
      </c>
      <c r="FG222">
        <v>9999</v>
      </c>
      <c r="FH222">
        <v>576.79999999999995</v>
      </c>
      <c r="FI222">
        <v>9999</v>
      </c>
      <c r="FJ222">
        <v>1.8629500000000001</v>
      </c>
      <c r="FK222">
        <v>1.8678900000000001</v>
      </c>
      <c r="FL222">
        <v>1.86765</v>
      </c>
      <c r="FM222">
        <v>1.8687400000000001</v>
      </c>
      <c r="FN222">
        <v>1.8695999999999999</v>
      </c>
      <c r="FO222">
        <v>1.8656900000000001</v>
      </c>
      <c r="FP222">
        <v>1.86676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13.5</v>
      </c>
      <c r="GF222">
        <v>0.26250000000000001</v>
      </c>
      <c r="GG222">
        <v>4.2916309927836904</v>
      </c>
      <c r="GH222">
        <v>7.6595765978979304E-3</v>
      </c>
      <c r="GI222">
        <v>-1.71084151979672E-6</v>
      </c>
      <c r="GJ222">
        <v>4.36376621208334E-10</v>
      </c>
      <c r="GK222">
        <v>-0.121359193448199</v>
      </c>
      <c r="GL222">
        <v>-4.8646536976697102E-3</v>
      </c>
      <c r="GM222">
        <v>1.0234933149142901E-3</v>
      </c>
      <c r="GN222">
        <v>-6.0182367739561398E-6</v>
      </c>
      <c r="GO222">
        <v>21</v>
      </c>
      <c r="GP222">
        <v>2191</v>
      </c>
      <c r="GQ222">
        <v>2</v>
      </c>
      <c r="GR222">
        <v>49</v>
      </c>
      <c r="GS222">
        <v>1412.8</v>
      </c>
      <c r="GT222">
        <v>1412.8</v>
      </c>
      <c r="GU222">
        <v>3.8024900000000001</v>
      </c>
      <c r="GV222">
        <v>2.6074199999999998</v>
      </c>
      <c r="GW222">
        <v>2.2485400000000002</v>
      </c>
      <c r="GX222">
        <v>2.7563499999999999</v>
      </c>
      <c r="GY222">
        <v>1.9958499999999999</v>
      </c>
      <c r="GZ222">
        <v>2.36938</v>
      </c>
      <c r="HA222">
        <v>36.599600000000002</v>
      </c>
      <c r="HB222">
        <v>12.879899999999999</v>
      </c>
      <c r="HC222">
        <v>18</v>
      </c>
      <c r="HD222">
        <v>503.23200000000003</v>
      </c>
      <c r="HE222">
        <v>586.61</v>
      </c>
      <c r="HF222">
        <v>25.897200000000002</v>
      </c>
      <c r="HG222">
        <v>23.947800000000001</v>
      </c>
      <c r="HH222">
        <v>29.998899999999999</v>
      </c>
      <c r="HI222">
        <v>24.0871</v>
      </c>
      <c r="HJ222">
        <v>24.040800000000001</v>
      </c>
      <c r="HK222">
        <v>76.115499999999997</v>
      </c>
      <c r="HL222">
        <v>31.927800000000001</v>
      </c>
      <c r="HM222">
        <v>0</v>
      </c>
      <c r="HN222">
        <v>26.0047</v>
      </c>
      <c r="HO222">
        <v>1624.08</v>
      </c>
      <c r="HP222">
        <v>20.5822</v>
      </c>
      <c r="HQ222">
        <v>102.699</v>
      </c>
      <c r="HR222">
        <v>103.744</v>
      </c>
    </row>
    <row r="223" spans="1:226" x14ac:dyDescent="0.2">
      <c r="A223">
        <v>207</v>
      </c>
      <c r="B223">
        <v>1657398346</v>
      </c>
      <c r="C223">
        <v>2648</v>
      </c>
      <c r="D223" t="s">
        <v>774</v>
      </c>
      <c r="E223" t="s">
        <v>775</v>
      </c>
      <c r="F223">
        <v>5</v>
      </c>
      <c r="G223" t="s">
        <v>585</v>
      </c>
      <c r="H223" t="s">
        <v>354</v>
      </c>
      <c r="I223">
        <v>1657398343.5</v>
      </c>
      <c r="J223">
        <f t="shared" si="102"/>
        <v>3.0597340412689984E-3</v>
      </c>
      <c r="K223">
        <f t="shared" si="103"/>
        <v>3.0597340412689982</v>
      </c>
      <c r="L223">
        <f t="shared" si="104"/>
        <v>47.038696250859275</v>
      </c>
      <c r="M223">
        <f t="shared" si="105"/>
        <v>1537.72555555556</v>
      </c>
      <c r="N223">
        <f t="shared" si="106"/>
        <v>819.90212594866136</v>
      </c>
      <c r="O223">
        <f t="shared" si="107"/>
        <v>57.781483260040247</v>
      </c>
      <c r="P223">
        <f t="shared" si="108"/>
        <v>108.369109720339</v>
      </c>
      <c r="Q223">
        <f t="shared" si="109"/>
        <v>0.11549968903941843</v>
      </c>
      <c r="R223">
        <f t="shared" si="110"/>
        <v>2.369528547579101</v>
      </c>
      <c r="S223">
        <f t="shared" si="111"/>
        <v>0.1124607263328546</v>
      </c>
      <c r="T223">
        <f t="shared" si="112"/>
        <v>7.0554332721436186E-2</v>
      </c>
      <c r="U223">
        <f t="shared" si="113"/>
        <v>321.51936933333315</v>
      </c>
      <c r="V223">
        <f t="shared" si="114"/>
        <v>26.830662604311627</v>
      </c>
      <c r="W223">
        <f t="shared" si="115"/>
        <v>26.830662604311627</v>
      </c>
      <c r="X223">
        <f t="shared" si="116"/>
        <v>3.543716931310088</v>
      </c>
      <c r="Y223">
        <f t="shared" si="117"/>
        <v>51.854764067541701</v>
      </c>
      <c r="Z223">
        <f t="shared" si="118"/>
        <v>1.6976323490956988</v>
      </c>
      <c r="AA223">
        <f t="shared" si="119"/>
        <v>3.2738213732580177</v>
      </c>
      <c r="AB223">
        <f t="shared" si="120"/>
        <v>1.8460845822143892</v>
      </c>
      <c r="AC223">
        <f t="shared" si="121"/>
        <v>-134.93427121996282</v>
      </c>
      <c r="AD223">
        <f t="shared" si="122"/>
        <v>-171.22457275499201</v>
      </c>
      <c r="AE223">
        <f t="shared" si="123"/>
        <v>-15.464298608730974</v>
      </c>
      <c r="AF223">
        <f t="shared" si="124"/>
        <v>-0.10377325035267404</v>
      </c>
      <c r="AG223">
        <f t="shared" si="125"/>
        <v>63.122642031613758</v>
      </c>
      <c r="AH223">
        <f t="shared" si="126"/>
        <v>3.0694634101446439</v>
      </c>
      <c r="AI223">
        <f t="shared" si="127"/>
        <v>47.038696250859275</v>
      </c>
      <c r="AJ223">
        <v>1651.8722741307499</v>
      </c>
      <c r="AK223">
        <v>1582.5360000000001</v>
      </c>
      <c r="AL223">
        <v>3.4346890124871301</v>
      </c>
      <c r="AM223">
        <v>65.913837987042498</v>
      </c>
      <c r="AN223">
        <f t="shared" si="128"/>
        <v>3.0597340412689982</v>
      </c>
      <c r="AO223">
        <v>20.566928632211098</v>
      </c>
      <c r="AP223">
        <v>24.0850769696969</v>
      </c>
      <c r="AQ223">
        <v>-1.32264018393882E-3</v>
      </c>
      <c r="AR223">
        <v>77.476854828919798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37328.379736773466</v>
      </c>
      <c r="AX223">
        <f t="shared" si="132"/>
        <v>2000.02111111111</v>
      </c>
      <c r="AY223">
        <f t="shared" si="133"/>
        <v>1681.2177333333323</v>
      </c>
      <c r="AZ223">
        <f t="shared" si="134"/>
        <v>0.84059999366673344</v>
      </c>
      <c r="BA223">
        <f t="shared" si="135"/>
        <v>0.16075798777679567</v>
      </c>
      <c r="BB223">
        <v>5.8810000000000002</v>
      </c>
      <c r="BC223">
        <v>0.5</v>
      </c>
      <c r="BD223" t="s">
        <v>355</v>
      </c>
      <c r="BE223">
        <v>2</v>
      </c>
      <c r="BF223" t="b">
        <v>1</v>
      </c>
      <c r="BG223">
        <v>1657398343.5</v>
      </c>
      <c r="BH223">
        <v>1537.72555555556</v>
      </c>
      <c r="BI223">
        <v>1617.52555555556</v>
      </c>
      <c r="BJ223">
        <v>24.088899999999999</v>
      </c>
      <c r="BK223">
        <v>20.5654111111111</v>
      </c>
      <c r="BL223">
        <v>1524.19</v>
      </c>
      <c r="BM223">
        <v>23.826544444444401</v>
      </c>
      <c r="BN223">
        <v>499.97811111111099</v>
      </c>
      <c r="BO223">
        <v>70.4345</v>
      </c>
      <c r="BP223">
        <v>3.91351222222222E-2</v>
      </c>
      <c r="BQ223">
        <v>25.490311111111101</v>
      </c>
      <c r="BR223">
        <v>24.829044444444399</v>
      </c>
      <c r="BS223">
        <v>999.9</v>
      </c>
      <c r="BT223">
        <v>0</v>
      </c>
      <c r="BU223">
        <v>0</v>
      </c>
      <c r="BV223">
        <v>9971.1111111111095</v>
      </c>
      <c r="BW223">
        <v>0</v>
      </c>
      <c r="BX223">
        <v>268.24066666666698</v>
      </c>
      <c r="BY223">
        <v>-79.798577777777794</v>
      </c>
      <c r="BZ223">
        <v>1575.6822222222199</v>
      </c>
      <c r="CA223">
        <v>1651.48888888889</v>
      </c>
      <c r="CB223">
        <v>3.52348666666667</v>
      </c>
      <c r="CC223">
        <v>1617.52555555556</v>
      </c>
      <c r="CD223">
        <v>20.5654111111111</v>
      </c>
      <c r="CE223">
        <v>1.69668888888889</v>
      </c>
      <c r="CF223">
        <v>1.44851333333333</v>
      </c>
      <c r="CG223">
        <v>14.8661666666667</v>
      </c>
      <c r="CH223">
        <v>12.435266666666701</v>
      </c>
      <c r="CI223">
        <v>2000.02111111111</v>
      </c>
      <c r="CJ223">
        <v>0.98</v>
      </c>
      <c r="CK223">
        <v>1.9999599999999999E-2</v>
      </c>
      <c r="CL223">
        <v>0</v>
      </c>
      <c r="CM223">
        <v>2.4036666666666702</v>
      </c>
      <c r="CN223">
        <v>0</v>
      </c>
      <c r="CO223">
        <v>14934.188888888901</v>
      </c>
      <c r="CP223">
        <v>17300.333333333299</v>
      </c>
      <c r="CQ223">
        <v>39.194222222222201</v>
      </c>
      <c r="CR223">
        <v>38.145666666666699</v>
      </c>
      <c r="CS223">
        <v>39.048222222222201</v>
      </c>
      <c r="CT223">
        <v>36.034444444444397</v>
      </c>
      <c r="CU223">
        <v>38.069000000000003</v>
      </c>
      <c r="CV223">
        <v>1960.02111111111</v>
      </c>
      <c r="CW223">
        <v>40</v>
      </c>
      <c r="CX223">
        <v>0</v>
      </c>
      <c r="CY223">
        <v>1657398321.8</v>
      </c>
      <c r="CZ223">
        <v>0</v>
      </c>
      <c r="DA223">
        <v>0</v>
      </c>
      <c r="DB223" t="s">
        <v>356</v>
      </c>
      <c r="DC223">
        <v>1657313570</v>
      </c>
      <c r="DD223">
        <v>1657313571.5</v>
      </c>
      <c r="DE223">
        <v>0</v>
      </c>
      <c r="DF223">
        <v>-0.183</v>
      </c>
      <c r="DG223">
        <v>-4.0000000000000001E-3</v>
      </c>
      <c r="DH223">
        <v>8.7509999999999994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-79.872075609756095</v>
      </c>
      <c r="DO223">
        <v>0.98939790940748595</v>
      </c>
      <c r="DP223">
        <v>0.430159720637317</v>
      </c>
      <c r="DQ223">
        <v>0</v>
      </c>
      <c r="DR223">
        <v>3.5169578048780501</v>
      </c>
      <c r="DS223">
        <v>9.2403344947738095E-2</v>
      </c>
      <c r="DT223">
        <v>1.18108000415071E-2</v>
      </c>
      <c r="DU223">
        <v>1</v>
      </c>
      <c r="DV223">
        <v>1</v>
      </c>
      <c r="DW223">
        <v>2</v>
      </c>
      <c r="DX223" t="s">
        <v>371</v>
      </c>
      <c r="DY223">
        <v>2.9758</v>
      </c>
      <c r="DZ223">
        <v>2.6937600000000002</v>
      </c>
      <c r="EA223">
        <v>0.17354600000000001</v>
      </c>
      <c r="EB223">
        <v>0.17951500000000001</v>
      </c>
      <c r="EC223">
        <v>8.2470100000000005E-2</v>
      </c>
      <c r="ED223">
        <v>7.4127700000000005E-2</v>
      </c>
      <c r="EE223">
        <v>32335.9</v>
      </c>
      <c r="EF223">
        <v>35198.5</v>
      </c>
      <c r="EG223">
        <v>35439.800000000003</v>
      </c>
      <c r="EH223">
        <v>38888.199999999997</v>
      </c>
      <c r="EI223">
        <v>46073.4</v>
      </c>
      <c r="EJ223">
        <v>51945.2</v>
      </c>
      <c r="EK223">
        <v>55342.1</v>
      </c>
      <c r="EL223">
        <v>62299.6</v>
      </c>
      <c r="EM223">
        <v>2.0247999999999999</v>
      </c>
      <c r="EN223">
        <v>2.1543999999999999</v>
      </c>
      <c r="EO223">
        <v>0.20602300000000001</v>
      </c>
      <c r="EP223">
        <v>0</v>
      </c>
      <c r="EQ223">
        <v>21.440899999999999</v>
      </c>
      <c r="ER223">
        <v>999.9</v>
      </c>
      <c r="ES223">
        <v>39.988999999999997</v>
      </c>
      <c r="ET223">
        <v>34.593000000000004</v>
      </c>
      <c r="EU223">
        <v>31.354800000000001</v>
      </c>
      <c r="EV223">
        <v>52.545200000000001</v>
      </c>
      <c r="EW223">
        <v>38.289299999999997</v>
      </c>
      <c r="EX223">
        <v>2</v>
      </c>
      <c r="EY223">
        <v>-0.25945099999999999</v>
      </c>
      <c r="EZ223">
        <v>-2.65734</v>
      </c>
      <c r="FA223">
        <v>20.129899999999999</v>
      </c>
      <c r="FB223">
        <v>5.20411</v>
      </c>
      <c r="FC223">
        <v>12.0052</v>
      </c>
      <c r="FD223">
        <v>4.9756</v>
      </c>
      <c r="FE223">
        <v>3.2930000000000001</v>
      </c>
      <c r="FF223">
        <v>9999</v>
      </c>
      <c r="FG223">
        <v>9999</v>
      </c>
      <c r="FH223">
        <v>576.79999999999995</v>
      </c>
      <c r="FI223">
        <v>9999</v>
      </c>
      <c r="FJ223">
        <v>1.8629500000000001</v>
      </c>
      <c r="FK223">
        <v>1.8678300000000001</v>
      </c>
      <c r="FL223">
        <v>1.86758</v>
      </c>
      <c r="FM223">
        <v>1.8687400000000001</v>
      </c>
      <c r="FN223">
        <v>1.8695999999999999</v>
      </c>
      <c r="FO223">
        <v>1.8656600000000001</v>
      </c>
      <c r="FP223">
        <v>1.86673</v>
      </c>
      <c r="FQ223">
        <v>1.8681000000000001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13.58</v>
      </c>
      <c r="GF223">
        <v>0.26229999999999998</v>
      </c>
      <c r="GG223">
        <v>4.2916309927836904</v>
      </c>
      <c r="GH223">
        <v>7.6595765978979304E-3</v>
      </c>
      <c r="GI223">
        <v>-1.71084151979672E-6</v>
      </c>
      <c r="GJ223">
        <v>4.36376621208334E-10</v>
      </c>
      <c r="GK223">
        <v>-0.121359193448199</v>
      </c>
      <c r="GL223">
        <v>-4.8646536976697102E-3</v>
      </c>
      <c r="GM223">
        <v>1.0234933149142901E-3</v>
      </c>
      <c r="GN223">
        <v>-6.0182367739561398E-6</v>
      </c>
      <c r="GO223">
        <v>21</v>
      </c>
      <c r="GP223">
        <v>2191</v>
      </c>
      <c r="GQ223">
        <v>2</v>
      </c>
      <c r="GR223">
        <v>49</v>
      </c>
      <c r="GS223">
        <v>1412.9</v>
      </c>
      <c r="GT223">
        <v>1412.9</v>
      </c>
      <c r="GU223">
        <v>3.8317899999999998</v>
      </c>
      <c r="GV223">
        <v>2.6074199999999998</v>
      </c>
      <c r="GW223">
        <v>2.2485400000000002</v>
      </c>
      <c r="GX223">
        <v>2.7575699999999999</v>
      </c>
      <c r="GY223">
        <v>1.9958499999999999</v>
      </c>
      <c r="GZ223">
        <v>2.34985</v>
      </c>
      <c r="HA223">
        <v>36.575899999999997</v>
      </c>
      <c r="HB223">
        <v>12.8712</v>
      </c>
      <c r="HC223">
        <v>18</v>
      </c>
      <c r="HD223">
        <v>502.57400000000001</v>
      </c>
      <c r="HE223">
        <v>587.33900000000006</v>
      </c>
      <c r="HF223">
        <v>26.040800000000001</v>
      </c>
      <c r="HG223">
        <v>23.933399999999999</v>
      </c>
      <c r="HH223">
        <v>29.998699999999999</v>
      </c>
      <c r="HI223">
        <v>24.073</v>
      </c>
      <c r="HJ223">
        <v>24.026800000000001</v>
      </c>
      <c r="HK223">
        <v>76.657899999999998</v>
      </c>
      <c r="HL223">
        <v>31.927800000000001</v>
      </c>
      <c r="HM223">
        <v>0</v>
      </c>
      <c r="HN223">
        <v>26.124400000000001</v>
      </c>
      <c r="HO223">
        <v>1644.16</v>
      </c>
      <c r="HP223">
        <v>20.586099999999998</v>
      </c>
      <c r="HQ223">
        <v>102.702</v>
      </c>
      <c r="HR223">
        <v>103.747</v>
      </c>
    </row>
    <row r="224" spans="1:226" x14ac:dyDescent="0.2">
      <c r="A224">
        <v>208</v>
      </c>
      <c r="B224">
        <v>1657398351</v>
      </c>
      <c r="C224">
        <v>2653</v>
      </c>
      <c r="D224" t="s">
        <v>776</v>
      </c>
      <c r="E224" t="s">
        <v>777</v>
      </c>
      <c r="F224">
        <v>5</v>
      </c>
      <c r="G224" t="s">
        <v>585</v>
      </c>
      <c r="H224" t="s">
        <v>354</v>
      </c>
      <c r="I224">
        <v>1657398348.2</v>
      </c>
      <c r="J224">
        <f t="shared" si="102"/>
        <v>3.0596899891169012E-3</v>
      </c>
      <c r="K224">
        <f t="shared" si="103"/>
        <v>3.0596899891169014</v>
      </c>
      <c r="L224">
        <f t="shared" si="104"/>
        <v>47.672242169498844</v>
      </c>
      <c r="M224">
        <f t="shared" si="105"/>
        <v>1553.1310000000001</v>
      </c>
      <c r="N224">
        <f t="shared" si="106"/>
        <v>825.43522843813241</v>
      </c>
      <c r="O224">
        <f t="shared" si="107"/>
        <v>58.171598358103743</v>
      </c>
      <c r="P224">
        <f t="shared" si="108"/>
        <v>109.45512090691167</v>
      </c>
      <c r="Q224">
        <f t="shared" si="109"/>
        <v>0.11542394985107726</v>
      </c>
      <c r="R224">
        <f t="shared" si="110"/>
        <v>2.3734192893109087</v>
      </c>
      <c r="S224">
        <f t="shared" si="111"/>
        <v>0.11239374971151174</v>
      </c>
      <c r="T224">
        <f t="shared" si="112"/>
        <v>7.0511719063820755E-2</v>
      </c>
      <c r="U224">
        <f t="shared" si="113"/>
        <v>321.51647879999996</v>
      </c>
      <c r="V224">
        <f t="shared" si="114"/>
        <v>26.832373939071005</v>
      </c>
      <c r="W224">
        <f t="shared" si="115"/>
        <v>26.832373939071005</v>
      </c>
      <c r="X224">
        <f t="shared" si="116"/>
        <v>3.5440735798380461</v>
      </c>
      <c r="Y224">
        <f t="shared" si="117"/>
        <v>51.821024507937395</v>
      </c>
      <c r="Z224">
        <f t="shared" si="118"/>
        <v>1.6969045938540097</v>
      </c>
      <c r="AA224">
        <f t="shared" si="119"/>
        <v>3.2745485253655993</v>
      </c>
      <c r="AB224">
        <f t="shared" si="120"/>
        <v>1.8471689859840363</v>
      </c>
      <c r="AC224">
        <f t="shared" si="121"/>
        <v>-134.93232852005534</v>
      </c>
      <c r="AD224">
        <f t="shared" si="122"/>
        <v>-171.24628448722882</v>
      </c>
      <c r="AE224">
        <f t="shared" si="123"/>
        <v>-15.441327444093252</v>
      </c>
      <c r="AF224">
        <f t="shared" si="124"/>
        <v>-0.10346165137744379</v>
      </c>
      <c r="AG224">
        <f t="shared" si="125"/>
        <v>63.493157375973048</v>
      </c>
      <c r="AH224">
        <f t="shared" si="126"/>
        <v>3.0714842625838394</v>
      </c>
      <c r="AI224">
        <f t="shared" si="127"/>
        <v>47.672242169498844</v>
      </c>
      <c r="AJ224">
        <v>1669.0565439357599</v>
      </c>
      <c r="AK224">
        <v>1599.19587878788</v>
      </c>
      <c r="AL224">
        <v>3.3705587133628798</v>
      </c>
      <c r="AM224">
        <v>65.913837987042498</v>
      </c>
      <c r="AN224">
        <f t="shared" si="128"/>
        <v>3.0596899891169014</v>
      </c>
      <c r="AO224">
        <v>20.553640319604501</v>
      </c>
      <c r="AP224">
        <v>24.067449090909101</v>
      </c>
      <c r="AQ224">
        <v>-2.84069742579452E-4</v>
      </c>
      <c r="AR224">
        <v>77.476854828919798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37421.055129575579</v>
      </c>
      <c r="AX224">
        <f t="shared" si="132"/>
        <v>2000.0029999999999</v>
      </c>
      <c r="AY224">
        <f t="shared" si="133"/>
        <v>1681.2025199999998</v>
      </c>
      <c r="AZ224">
        <f t="shared" si="134"/>
        <v>0.84059999910000127</v>
      </c>
      <c r="BA224">
        <f t="shared" si="135"/>
        <v>0.16075799826300258</v>
      </c>
      <c r="BB224">
        <v>5.8810000000000002</v>
      </c>
      <c r="BC224">
        <v>0.5</v>
      </c>
      <c r="BD224" t="s">
        <v>355</v>
      </c>
      <c r="BE224">
        <v>2</v>
      </c>
      <c r="BF224" t="b">
        <v>1</v>
      </c>
      <c r="BG224">
        <v>1657398348.2</v>
      </c>
      <c r="BH224">
        <v>1553.1310000000001</v>
      </c>
      <c r="BI224">
        <v>1633.431</v>
      </c>
      <c r="BJ224">
        <v>24.078499999999998</v>
      </c>
      <c r="BK224">
        <v>20.552440000000001</v>
      </c>
      <c r="BL224">
        <v>1539.509</v>
      </c>
      <c r="BM224">
        <v>23.816469999999999</v>
      </c>
      <c r="BN224">
        <v>499.94779999999997</v>
      </c>
      <c r="BO224">
        <v>70.434790000000007</v>
      </c>
      <c r="BP224">
        <v>3.9059860000000002E-2</v>
      </c>
      <c r="BQ224">
        <v>25.494050000000001</v>
      </c>
      <c r="BR224">
        <v>24.836300000000001</v>
      </c>
      <c r="BS224">
        <v>999.9</v>
      </c>
      <c r="BT224">
        <v>0</v>
      </c>
      <c r="BU224">
        <v>0</v>
      </c>
      <c r="BV224">
        <v>9997</v>
      </c>
      <c r="BW224">
        <v>0</v>
      </c>
      <c r="BX224">
        <v>261.94760000000002</v>
      </c>
      <c r="BY224">
        <v>-80.301079999999999</v>
      </c>
      <c r="BZ224">
        <v>1591.45</v>
      </c>
      <c r="CA224">
        <v>1667.7070000000001</v>
      </c>
      <c r="CB224">
        <v>3.5260590000000001</v>
      </c>
      <c r="CC224">
        <v>1633.431</v>
      </c>
      <c r="CD224">
        <v>20.552440000000001</v>
      </c>
      <c r="CE224">
        <v>1.6959630000000001</v>
      </c>
      <c r="CF224">
        <v>1.4476070000000001</v>
      </c>
      <c r="CG224">
        <v>14.859540000000001</v>
      </c>
      <c r="CH224">
        <v>12.42572</v>
      </c>
      <c r="CI224">
        <v>2000.0029999999999</v>
      </c>
      <c r="CJ224">
        <v>0.97999939999999996</v>
      </c>
      <c r="CK224">
        <v>2.0000239999999999E-2</v>
      </c>
      <c r="CL224">
        <v>0</v>
      </c>
      <c r="CM224">
        <v>2.2746900000000001</v>
      </c>
      <c r="CN224">
        <v>0</v>
      </c>
      <c r="CO224">
        <v>14908.94</v>
      </c>
      <c r="CP224">
        <v>17300.169999999998</v>
      </c>
      <c r="CQ224">
        <v>39.118600000000001</v>
      </c>
      <c r="CR224">
        <v>38.125</v>
      </c>
      <c r="CS224">
        <v>38.974800000000002</v>
      </c>
      <c r="CT224">
        <v>35.974800000000002</v>
      </c>
      <c r="CU224">
        <v>38.0124</v>
      </c>
      <c r="CV224">
        <v>1960.0029999999999</v>
      </c>
      <c r="CW224">
        <v>40</v>
      </c>
      <c r="CX224">
        <v>0</v>
      </c>
      <c r="CY224">
        <v>1657398326.5999999</v>
      </c>
      <c r="CZ224">
        <v>0</v>
      </c>
      <c r="DA224">
        <v>0</v>
      </c>
      <c r="DB224" t="s">
        <v>356</v>
      </c>
      <c r="DC224">
        <v>1657313570</v>
      </c>
      <c r="DD224">
        <v>1657313571.5</v>
      </c>
      <c r="DE224">
        <v>0</v>
      </c>
      <c r="DF224">
        <v>-0.183</v>
      </c>
      <c r="DG224">
        <v>-4.0000000000000001E-3</v>
      </c>
      <c r="DH224">
        <v>8.7509999999999994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-79.948778048780497</v>
      </c>
      <c r="DO224">
        <v>-9.2372822299501306E-2</v>
      </c>
      <c r="DP224">
        <v>0.43958372132590301</v>
      </c>
      <c r="DQ224">
        <v>1</v>
      </c>
      <c r="DR224">
        <v>3.5230504878048801</v>
      </c>
      <c r="DS224">
        <v>3.4120348432070097E-2</v>
      </c>
      <c r="DT224">
        <v>5.4819735413797702E-3</v>
      </c>
      <c r="DU224">
        <v>1</v>
      </c>
      <c r="DV224">
        <v>2</v>
      </c>
      <c r="DW224">
        <v>2</v>
      </c>
      <c r="DX224" t="s">
        <v>538</v>
      </c>
      <c r="DY224">
        <v>2.9766300000000001</v>
      </c>
      <c r="DZ224">
        <v>2.6922700000000002</v>
      </c>
      <c r="EA224">
        <v>0.17465</v>
      </c>
      <c r="EB224">
        <v>0.180648</v>
      </c>
      <c r="EC224">
        <v>8.2433900000000004E-2</v>
      </c>
      <c r="ED224">
        <v>7.4088399999999999E-2</v>
      </c>
      <c r="EE224">
        <v>32293.5</v>
      </c>
      <c r="EF224">
        <v>35151</v>
      </c>
      <c r="EG224">
        <v>35440.5</v>
      </c>
      <c r="EH224">
        <v>38889.199999999997</v>
      </c>
      <c r="EI224">
        <v>46076.2</v>
      </c>
      <c r="EJ224">
        <v>51948.2</v>
      </c>
      <c r="EK224">
        <v>55343.199999999997</v>
      </c>
      <c r="EL224">
        <v>62300.5</v>
      </c>
      <c r="EM224">
        <v>2.0261999999999998</v>
      </c>
      <c r="EN224">
        <v>2.1547999999999998</v>
      </c>
      <c r="EO224">
        <v>0.20760300000000001</v>
      </c>
      <c r="EP224">
        <v>0</v>
      </c>
      <c r="EQ224">
        <v>21.431799999999999</v>
      </c>
      <c r="ER224">
        <v>999.9</v>
      </c>
      <c r="ES224">
        <v>39.965000000000003</v>
      </c>
      <c r="ET224">
        <v>34.593000000000004</v>
      </c>
      <c r="EU224">
        <v>31.3337</v>
      </c>
      <c r="EV224">
        <v>52.075200000000002</v>
      </c>
      <c r="EW224">
        <v>38.269199999999998</v>
      </c>
      <c r="EX224">
        <v>2</v>
      </c>
      <c r="EY224">
        <v>-0.26016299999999998</v>
      </c>
      <c r="EZ224">
        <v>-2.6549900000000002</v>
      </c>
      <c r="FA224">
        <v>20.130199999999999</v>
      </c>
      <c r="FB224">
        <v>5.2029100000000001</v>
      </c>
      <c r="FC224">
        <v>12.006399999999999</v>
      </c>
      <c r="FD224">
        <v>4.976</v>
      </c>
      <c r="FE224">
        <v>3.2930000000000001</v>
      </c>
      <c r="FF224">
        <v>9999</v>
      </c>
      <c r="FG224">
        <v>9999</v>
      </c>
      <c r="FH224">
        <v>576.79999999999995</v>
      </c>
      <c r="FI224">
        <v>9999</v>
      </c>
      <c r="FJ224">
        <v>1.8629500000000001</v>
      </c>
      <c r="FK224">
        <v>1.8678300000000001</v>
      </c>
      <c r="FL224">
        <v>1.8676200000000001</v>
      </c>
      <c r="FM224">
        <v>1.8687400000000001</v>
      </c>
      <c r="FN224">
        <v>1.86957</v>
      </c>
      <c r="FO224">
        <v>1.8655999999999999</v>
      </c>
      <c r="FP224">
        <v>1.8667</v>
      </c>
      <c r="FQ224">
        <v>1.8681000000000001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13.67</v>
      </c>
      <c r="GF224">
        <v>0.26169999999999999</v>
      </c>
      <c r="GG224">
        <v>4.2916309927836904</v>
      </c>
      <c r="GH224">
        <v>7.6595765978979304E-3</v>
      </c>
      <c r="GI224">
        <v>-1.71084151979672E-6</v>
      </c>
      <c r="GJ224">
        <v>4.36376621208334E-10</v>
      </c>
      <c r="GK224">
        <v>-0.121359193448199</v>
      </c>
      <c r="GL224">
        <v>-4.8646536976697102E-3</v>
      </c>
      <c r="GM224">
        <v>1.0234933149142901E-3</v>
      </c>
      <c r="GN224">
        <v>-6.0182367739561398E-6</v>
      </c>
      <c r="GO224">
        <v>21</v>
      </c>
      <c r="GP224">
        <v>2191</v>
      </c>
      <c r="GQ224">
        <v>2</v>
      </c>
      <c r="GR224">
        <v>49</v>
      </c>
      <c r="GS224">
        <v>1413</v>
      </c>
      <c r="GT224">
        <v>1413</v>
      </c>
      <c r="GU224">
        <v>3.8598599999999998</v>
      </c>
      <c r="GV224">
        <v>2.6049799999999999</v>
      </c>
      <c r="GW224">
        <v>2.2485400000000002</v>
      </c>
      <c r="GX224">
        <v>2.7575699999999999</v>
      </c>
      <c r="GY224">
        <v>1.9958499999999999</v>
      </c>
      <c r="GZ224">
        <v>2.36328</v>
      </c>
      <c r="HA224">
        <v>36.575899999999997</v>
      </c>
      <c r="HB224">
        <v>12.879899999999999</v>
      </c>
      <c r="HC224">
        <v>18</v>
      </c>
      <c r="HD224">
        <v>503.35300000000001</v>
      </c>
      <c r="HE224">
        <v>587.476</v>
      </c>
      <c r="HF224">
        <v>26.1692</v>
      </c>
      <c r="HG224">
        <v>23.917300000000001</v>
      </c>
      <c r="HH224">
        <v>29.998699999999999</v>
      </c>
      <c r="HI224">
        <v>24.058800000000002</v>
      </c>
      <c r="HJ224">
        <v>24.012799999999999</v>
      </c>
      <c r="HK224">
        <v>77.260499999999993</v>
      </c>
      <c r="HL224">
        <v>31.927800000000001</v>
      </c>
      <c r="HM224">
        <v>0</v>
      </c>
      <c r="HN224">
        <v>26.239000000000001</v>
      </c>
      <c r="HO224">
        <v>1657.54</v>
      </c>
      <c r="HP224">
        <v>20.605499999999999</v>
      </c>
      <c r="HQ224">
        <v>102.70399999999999</v>
      </c>
      <c r="HR224">
        <v>103.749</v>
      </c>
    </row>
    <row r="225" spans="1:226" x14ac:dyDescent="0.2">
      <c r="A225">
        <v>209</v>
      </c>
      <c r="B225">
        <v>1657398356</v>
      </c>
      <c r="C225">
        <v>2658</v>
      </c>
      <c r="D225" t="s">
        <v>778</v>
      </c>
      <c r="E225" t="s">
        <v>779</v>
      </c>
      <c r="F225">
        <v>5</v>
      </c>
      <c r="G225" t="s">
        <v>585</v>
      </c>
      <c r="H225" t="s">
        <v>354</v>
      </c>
      <c r="I225">
        <v>1657398353.5</v>
      </c>
      <c r="J225">
        <f t="shared" si="102"/>
        <v>3.0384830937823636E-3</v>
      </c>
      <c r="K225">
        <f t="shared" si="103"/>
        <v>3.0384830937823635</v>
      </c>
      <c r="L225">
        <f t="shared" si="104"/>
        <v>47.755969478443852</v>
      </c>
      <c r="M225">
        <f t="shared" si="105"/>
        <v>1570.5633333333301</v>
      </c>
      <c r="N225">
        <f t="shared" si="106"/>
        <v>834.97250565447564</v>
      </c>
      <c r="O225">
        <f t="shared" si="107"/>
        <v>58.843470400682072</v>
      </c>
      <c r="P225">
        <f t="shared" si="108"/>
        <v>110.68316189041093</v>
      </c>
      <c r="Q225">
        <f t="shared" si="109"/>
        <v>0.11438392782540162</v>
      </c>
      <c r="R225">
        <f t="shared" si="110"/>
        <v>2.3728008965982683</v>
      </c>
      <c r="S225">
        <f t="shared" si="111"/>
        <v>0.11140657629150408</v>
      </c>
      <c r="T225">
        <f t="shared" si="112"/>
        <v>6.9890158404768421E-2</v>
      </c>
      <c r="U225">
        <f t="shared" si="113"/>
        <v>321.51440399999996</v>
      </c>
      <c r="V225">
        <f t="shared" si="114"/>
        <v>26.841747396636197</v>
      </c>
      <c r="W225">
        <f t="shared" si="115"/>
        <v>26.841747396636197</v>
      </c>
      <c r="X225">
        <f t="shared" si="116"/>
        <v>3.5460275991664476</v>
      </c>
      <c r="Y225">
        <f t="shared" si="117"/>
        <v>51.768485880011028</v>
      </c>
      <c r="Z225">
        <f t="shared" si="118"/>
        <v>1.6954219479991444</v>
      </c>
      <c r="AA225">
        <f t="shared" si="119"/>
        <v>3.2750077951454721</v>
      </c>
      <c r="AB225">
        <f t="shared" si="120"/>
        <v>1.8506056511673032</v>
      </c>
      <c r="AC225">
        <f t="shared" si="121"/>
        <v>-133.99710443580224</v>
      </c>
      <c r="AD225">
        <f t="shared" si="122"/>
        <v>-172.09870287136943</v>
      </c>
      <c r="AE225">
        <f t="shared" si="123"/>
        <v>-15.523148677630024</v>
      </c>
      <c r="AF225">
        <f t="shared" si="124"/>
        <v>-0.10455198480175909</v>
      </c>
      <c r="AG225">
        <f t="shared" si="125"/>
        <v>63.511966655423954</v>
      </c>
      <c r="AH225">
        <f t="shared" si="126"/>
        <v>3.0693850583598845</v>
      </c>
      <c r="AI225">
        <f t="shared" si="127"/>
        <v>47.755969478443852</v>
      </c>
      <c r="AJ225">
        <v>1685.8754264115601</v>
      </c>
      <c r="AK225">
        <v>1615.98321212121</v>
      </c>
      <c r="AL225">
        <v>3.3549958454856501</v>
      </c>
      <c r="AM225">
        <v>65.913837987042498</v>
      </c>
      <c r="AN225">
        <f t="shared" si="128"/>
        <v>3.0384830937823635</v>
      </c>
      <c r="AO225">
        <v>20.538108989899801</v>
      </c>
      <c r="AP225">
        <v>24.0540381818182</v>
      </c>
      <c r="AQ225">
        <v>-6.4052558990393502E-3</v>
      </c>
      <c r="AR225">
        <v>77.476854828919798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37405.969569401102</v>
      </c>
      <c r="AX225">
        <f t="shared" si="132"/>
        <v>1999.99</v>
      </c>
      <c r="AY225">
        <f t="shared" si="133"/>
        <v>1681.1916000000001</v>
      </c>
      <c r="AZ225">
        <f t="shared" si="134"/>
        <v>0.84060000300001503</v>
      </c>
      <c r="BA225">
        <f t="shared" si="135"/>
        <v>0.16075800579002894</v>
      </c>
      <c r="BB225">
        <v>5.8810000000000002</v>
      </c>
      <c r="BC225">
        <v>0.5</v>
      </c>
      <c r="BD225" t="s">
        <v>355</v>
      </c>
      <c r="BE225">
        <v>2</v>
      </c>
      <c r="BF225" t="b">
        <v>1</v>
      </c>
      <c r="BG225">
        <v>1657398353.5</v>
      </c>
      <c r="BH225">
        <v>1570.5633333333301</v>
      </c>
      <c r="BI225">
        <v>1650.93333333333</v>
      </c>
      <c r="BJ225">
        <v>24.057566666666698</v>
      </c>
      <c r="BK225">
        <v>20.534333333333301</v>
      </c>
      <c r="BL225">
        <v>1556.84777777778</v>
      </c>
      <c r="BM225">
        <v>23.796211111111099</v>
      </c>
      <c r="BN225">
        <v>500.01766666666703</v>
      </c>
      <c r="BO225">
        <v>70.435488888888898</v>
      </c>
      <c r="BP225">
        <v>3.80536555555556E-2</v>
      </c>
      <c r="BQ225">
        <v>25.496411111111101</v>
      </c>
      <c r="BR225">
        <v>24.8498555555556</v>
      </c>
      <c r="BS225">
        <v>999.9</v>
      </c>
      <c r="BT225">
        <v>0</v>
      </c>
      <c r="BU225">
        <v>0</v>
      </c>
      <c r="BV225">
        <v>9992.7777777777792</v>
      </c>
      <c r="BW225">
        <v>0</v>
      </c>
      <c r="BX225">
        <v>261.86</v>
      </c>
      <c r="BY225">
        <v>-80.369544444444401</v>
      </c>
      <c r="BZ225">
        <v>1609.2766666666701</v>
      </c>
      <c r="CA225">
        <v>1685.54555555556</v>
      </c>
      <c r="CB225">
        <v>3.5232266666666701</v>
      </c>
      <c r="CC225">
        <v>1650.93333333333</v>
      </c>
      <c r="CD225">
        <v>20.534333333333301</v>
      </c>
      <c r="CE225">
        <v>1.6945055555555599</v>
      </c>
      <c r="CF225">
        <v>1.44634555555556</v>
      </c>
      <c r="CG225">
        <v>14.8461888888889</v>
      </c>
      <c r="CH225">
        <v>12.4124444444444</v>
      </c>
      <c r="CI225">
        <v>1999.99</v>
      </c>
      <c r="CJ225">
        <v>0.97999866666666602</v>
      </c>
      <c r="CK225">
        <v>2.0001022222222199E-2</v>
      </c>
      <c r="CL225">
        <v>0</v>
      </c>
      <c r="CM225">
        <v>2.3863555555555598</v>
      </c>
      <c r="CN225">
        <v>0</v>
      </c>
      <c r="CO225">
        <v>14883.2</v>
      </c>
      <c r="CP225">
        <v>17300.066666666698</v>
      </c>
      <c r="CQ225">
        <v>39.034444444444397</v>
      </c>
      <c r="CR225">
        <v>38.048222222222201</v>
      </c>
      <c r="CS225">
        <v>38.909444444444397</v>
      </c>
      <c r="CT225">
        <v>35.909444444444397</v>
      </c>
      <c r="CU225">
        <v>37.936999999999998</v>
      </c>
      <c r="CV225">
        <v>1959.99</v>
      </c>
      <c r="CW225">
        <v>40</v>
      </c>
      <c r="CX225">
        <v>0</v>
      </c>
      <c r="CY225">
        <v>1657398331.4000001</v>
      </c>
      <c r="CZ225">
        <v>0</v>
      </c>
      <c r="DA225">
        <v>0</v>
      </c>
      <c r="DB225" t="s">
        <v>356</v>
      </c>
      <c r="DC225">
        <v>1657313570</v>
      </c>
      <c r="DD225">
        <v>1657313571.5</v>
      </c>
      <c r="DE225">
        <v>0</v>
      </c>
      <c r="DF225">
        <v>-0.183</v>
      </c>
      <c r="DG225">
        <v>-4.0000000000000001E-3</v>
      </c>
      <c r="DH225">
        <v>8.7509999999999994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-79.994863414634196</v>
      </c>
      <c r="DO225">
        <v>-2.9424209059233899</v>
      </c>
      <c r="DP225">
        <v>0.47013163634324701</v>
      </c>
      <c r="DQ225">
        <v>0</v>
      </c>
      <c r="DR225">
        <v>3.5245460975609801</v>
      </c>
      <c r="DS225">
        <v>-7.1059233449439498E-4</v>
      </c>
      <c r="DT225">
        <v>3.8364515350419398E-3</v>
      </c>
      <c r="DU225">
        <v>1</v>
      </c>
      <c r="DV225">
        <v>1</v>
      </c>
      <c r="DW225">
        <v>2</v>
      </c>
      <c r="DX225" t="s">
        <v>371</v>
      </c>
      <c r="DY225">
        <v>2.9754100000000001</v>
      </c>
      <c r="DZ225">
        <v>2.6954099999999999</v>
      </c>
      <c r="EA225">
        <v>0.175765</v>
      </c>
      <c r="EB225">
        <v>0.181697</v>
      </c>
      <c r="EC225">
        <v>8.23874E-2</v>
      </c>
      <c r="ED225">
        <v>7.4049299999999998E-2</v>
      </c>
      <c r="EE225">
        <v>32250.400000000001</v>
      </c>
      <c r="EF225">
        <v>35107.5</v>
      </c>
      <c r="EG225">
        <v>35441</v>
      </c>
      <c r="EH225">
        <v>38890.6</v>
      </c>
      <c r="EI225">
        <v>46079.6</v>
      </c>
      <c r="EJ225">
        <v>51952.1</v>
      </c>
      <c r="EK225">
        <v>55344.4</v>
      </c>
      <c r="EL225">
        <v>62302.5</v>
      </c>
      <c r="EM225">
        <v>2.0253999999999999</v>
      </c>
      <c r="EN225">
        <v>2.1554000000000002</v>
      </c>
      <c r="EO225">
        <v>0.20915300000000001</v>
      </c>
      <c r="EP225">
        <v>0</v>
      </c>
      <c r="EQ225">
        <v>21.422699999999999</v>
      </c>
      <c r="ER225">
        <v>999.9</v>
      </c>
      <c r="ES225">
        <v>40.012999999999998</v>
      </c>
      <c r="ET225">
        <v>34.573</v>
      </c>
      <c r="EU225">
        <v>31.336400000000001</v>
      </c>
      <c r="EV225">
        <v>52.295200000000001</v>
      </c>
      <c r="EW225">
        <v>38.2973</v>
      </c>
      <c r="EX225">
        <v>2</v>
      </c>
      <c r="EY225">
        <v>-0.261382</v>
      </c>
      <c r="EZ225">
        <v>-2.6791499999999999</v>
      </c>
      <c r="FA225">
        <v>20.1295</v>
      </c>
      <c r="FB225">
        <v>5.2017199999999999</v>
      </c>
      <c r="FC225">
        <v>12.004</v>
      </c>
      <c r="FD225">
        <v>4.9756</v>
      </c>
      <c r="FE225">
        <v>3.2930000000000001</v>
      </c>
      <c r="FF225">
        <v>9999</v>
      </c>
      <c r="FG225">
        <v>9999</v>
      </c>
      <c r="FH225">
        <v>576.79999999999995</v>
      </c>
      <c r="FI225">
        <v>9999</v>
      </c>
      <c r="FJ225">
        <v>1.8629500000000001</v>
      </c>
      <c r="FK225">
        <v>1.8678300000000001</v>
      </c>
      <c r="FL225">
        <v>1.86755</v>
      </c>
      <c r="FM225">
        <v>1.8687400000000001</v>
      </c>
      <c r="FN225">
        <v>1.86954</v>
      </c>
      <c r="FO225">
        <v>1.8655999999999999</v>
      </c>
      <c r="FP225">
        <v>1.86676</v>
      </c>
      <c r="FQ225">
        <v>1.8681000000000001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13.76</v>
      </c>
      <c r="GF225">
        <v>0.2611</v>
      </c>
      <c r="GG225">
        <v>4.2916309927836904</v>
      </c>
      <c r="GH225">
        <v>7.6595765978979304E-3</v>
      </c>
      <c r="GI225">
        <v>-1.71084151979672E-6</v>
      </c>
      <c r="GJ225">
        <v>4.36376621208334E-10</v>
      </c>
      <c r="GK225">
        <v>-0.121359193448199</v>
      </c>
      <c r="GL225">
        <v>-4.8646536976697102E-3</v>
      </c>
      <c r="GM225">
        <v>1.0234933149142901E-3</v>
      </c>
      <c r="GN225">
        <v>-6.0182367739561398E-6</v>
      </c>
      <c r="GO225">
        <v>21</v>
      </c>
      <c r="GP225">
        <v>2191</v>
      </c>
      <c r="GQ225">
        <v>2</v>
      </c>
      <c r="GR225">
        <v>49</v>
      </c>
      <c r="GS225">
        <v>1413.1</v>
      </c>
      <c r="GT225">
        <v>1413.1</v>
      </c>
      <c r="GU225">
        <v>3.88672</v>
      </c>
      <c r="GV225">
        <v>2.6061999999999999</v>
      </c>
      <c r="GW225">
        <v>2.2485400000000002</v>
      </c>
      <c r="GX225">
        <v>2.7563499999999999</v>
      </c>
      <c r="GY225">
        <v>1.9958499999999999</v>
      </c>
      <c r="GZ225">
        <v>2.3559600000000001</v>
      </c>
      <c r="HA225">
        <v>36.552300000000002</v>
      </c>
      <c r="HB225">
        <v>12.862399999999999</v>
      </c>
      <c r="HC225">
        <v>18</v>
      </c>
      <c r="HD225">
        <v>502.69499999999999</v>
      </c>
      <c r="HE225">
        <v>587.76199999999994</v>
      </c>
      <c r="HF225">
        <v>26.287400000000002</v>
      </c>
      <c r="HG225">
        <v>23.901599999999998</v>
      </c>
      <c r="HH225">
        <v>29.998699999999999</v>
      </c>
      <c r="HI225">
        <v>24.044699999999999</v>
      </c>
      <c r="HJ225">
        <v>23.998799999999999</v>
      </c>
      <c r="HK225">
        <v>77.804500000000004</v>
      </c>
      <c r="HL225">
        <v>31.927800000000001</v>
      </c>
      <c r="HM225">
        <v>0</v>
      </c>
      <c r="HN225">
        <v>26.345600000000001</v>
      </c>
      <c r="HO225">
        <v>1670.93</v>
      </c>
      <c r="HP225">
        <v>20.625699999999998</v>
      </c>
      <c r="HQ225">
        <v>102.706</v>
      </c>
      <c r="HR225">
        <v>103.753</v>
      </c>
    </row>
    <row r="226" spans="1:226" x14ac:dyDescent="0.2">
      <c r="A226">
        <v>210</v>
      </c>
      <c r="B226">
        <v>1657398361</v>
      </c>
      <c r="C226">
        <v>2663</v>
      </c>
      <c r="D226" t="s">
        <v>780</v>
      </c>
      <c r="E226" t="s">
        <v>781</v>
      </c>
      <c r="F226">
        <v>5</v>
      </c>
      <c r="G226" t="s">
        <v>585</v>
      </c>
      <c r="H226" t="s">
        <v>354</v>
      </c>
      <c r="I226">
        <v>1657398358.2</v>
      </c>
      <c r="J226">
        <f t="shared" si="102"/>
        <v>3.0430293100348945E-3</v>
      </c>
      <c r="K226">
        <f t="shared" si="103"/>
        <v>3.0430293100348944</v>
      </c>
      <c r="L226">
        <f t="shared" si="104"/>
        <v>47.357959454556813</v>
      </c>
      <c r="M226">
        <f t="shared" si="105"/>
        <v>1586.15</v>
      </c>
      <c r="N226">
        <f t="shared" si="106"/>
        <v>855.97827663870714</v>
      </c>
      <c r="O226">
        <f t="shared" si="107"/>
        <v>60.321762496187837</v>
      </c>
      <c r="P226">
        <f t="shared" si="108"/>
        <v>111.77779412702651</v>
      </c>
      <c r="Q226">
        <f t="shared" si="109"/>
        <v>0.11447951355499554</v>
      </c>
      <c r="R226">
        <f t="shared" si="110"/>
        <v>2.3731839629426501</v>
      </c>
      <c r="S226">
        <f t="shared" si="111"/>
        <v>0.11149772159316694</v>
      </c>
      <c r="T226">
        <f t="shared" si="112"/>
        <v>6.9947509308880162E-2</v>
      </c>
      <c r="U226">
        <f t="shared" si="113"/>
        <v>321.52036709999999</v>
      </c>
      <c r="V226">
        <f t="shared" si="114"/>
        <v>26.840910732887984</v>
      </c>
      <c r="W226">
        <f t="shared" si="115"/>
        <v>26.840910732887984</v>
      </c>
      <c r="X226">
        <f t="shared" si="116"/>
        <v>3.5458531474897739</v>
      </c>
      <c r="Y226">
        <f t="shared" si="117"/>
        <v>51.723897923260743</v>
      </c>
      <c r="Z226">
        <f t="shared" si="118"/>
        <v>1.6940380472030125</v>
      </c>
      <c r="AA226">
        <f t="shared" si="119"/>
        <v>3.2751554218058785</v>
      </c>
      <c r="AB226">
        <f t="shared" si="120"/>
        <v>1.8518151002867613</v>
      </c>
      <c r="AC226">
        <f t="shared" si="121"/>
        <v>-134.19759257253884</v>
      </c>
      <c r="AD226">
        <f t="shared" si="122"/>
        <v>-171.92234664442603</v>
      </c>
      <c r="AE226">
        <f t="shared" si="123"/>
        <v>-15.504732178258628</v>
      </c>
      <c r="AF226">
        <f t="shared" si="124"/>
        <v>-0.10430429522349982</v>
      </c>
      <c r="AG226">
        <f t="shared" si="125"/>
        <v>63.265955618133553</v>
      </c>
      <c r="AH226">
        <f t="shared" si="126"/>
        <v>3.045221382741027</v>
      </c>
      <c r="AI226">
        <f t="shared" si="127"/>
        <v>47.357959454556813</v>
      </c>
      <c r="AJ226">
        <v>1701.65690789517</v>
      </c>
      <c r="AK226">
        <v>1632.70951515151</v>
      </c>
      <c r="AL226">
        <v>3.2334089322995898</v>
      </c>
      <c r="AM226">
        <v>65.913837987042498</v>
      </c>
      <c r="AN226">
        <f t="shared" si="128"/>
        <v>3.0430293100348944</v>
      </c>
      <c r="AO226">
        <v>20.527491008176298</v>
      </c>
      <c r="AP226">
        <v>24.036681212121199</v>
      </c>
      <c r="AQ226">
        <v>-3.8090251465835502E-3</v>
      </c>
      <c r="AR226">
        <v>77.476854828919798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37414.943241049266</v>
      </c>
      <c r="AX226">
        <f t="shared" si="132"/>
        <v>2000.027</v>
      </c>
      <c r="AY226">
        <f t="shared" si="133"/>
        <v>1681.22271</v>
      </c>
      <c r="AZ226">
        <f t="shared" si="134"/>
        <v>0.84060000689990688</v>
      </c>
      <c r="BA226">
        <f t="shared" si="135"/>
        <v>0.16075801331682021</v>
      </c>
      <c r="BB226">
        <v>5.8810000000000002</v>
      </c>
      <c r="BC226">
        <v>0.5</v>
      </c>
      <c r="BD226" t="s">
        <v>355</v>
      </c>
      <c r="BE226">
        <v>2</v>
      </c>
      <c r="BF226" t="b">
        <v>1</v>
      </c>
      <c r="BG226">
        <v>1657398358.2</v>
      </c>
      <c r="BH226">
        <v>1586.15</v>
      </c>
      <c r="BI226">
        <v>1666.2280000000001</v>
      </c>
      <c r="BJ226">
        <v>24.03875</v>
      </c>
      <c r="BK226">
        <v>20.543790000000001</v>
      </c>
      <c r="BL226">
        <v>1572.345</v>
      </c>
      <c r="BM226">
        <v>23.777979999999999</v>
      </c>
      <c r="BN226">
        <v>500.10410000000002</v>
      </c>
      <c r="BO226">
        <v>70.430779999999999</v>
      </c>
      <c r="BP226">
        <v>4.0357110000000002E-2</v>
      </c>
      <c r="BQ226">
        <v>25.497170000000001</v>
      </c>
      <c r="BR226">
        <v>24.853290000000001</v>
      </c>
      <c r="BS226">
        <v>999.9</v>
      </c>
      <c r="BT226">
        <v>0</v>
      </c>
      <c r="BU226">
        <v>0</v>
      </c>
      <c r="BV226">
        <v>9996</v>
      </c>
      <c r="BW226">
        <v>0</v>
      </c>
      <c r="BX226">
        <v>267.26319999999998</v>
      </c>
      <c r="BY226">
        <v>-80.079930000000004</v>
      </c>
      <c r="BZ226">
        <v>1625.2149999999999</v>
      </c>
      <c r="CA226">
        <v>1701.1759999999999</v>
      </c>
      <c r="CB226">
        <v>3.4949349999999999</v>
      </c>
      <c r="CC226">
        <v>1666.2280000000001</v>
      </c>
      <c r="CD226">
        <v>20.543790000000001</v>
      </c>
      <c r="CE226">
        <v>1.693066</v>
      </c>
      <c r="CF226">
        <v>1.446917</v>
      </c>
      <c r="CG226">
        <v>14.833019999999999</v>
      </c>
      <c r="CH226">
        <v>12.41844</v>
      </c>
      <c r="CI226">
        <v>2000.027</v>
      </c>
      <c r="CJ226">
        <v>0.97999820000000004</v>
      </c>
      <c r="CK226">
        <v>2.0001519999999998E-2</v>
      </c>
      <c r="CL226">
        <v>0</v>
      </c>
      <c r="CM226">
        <v>2.37792</v>
      </c>
      <c r="CN226">
        <v>0</v>
      </c>
      <c r="CO226">
        <v>14865.24</v>
      </c>
      <c r="CP226">
        <v>17300.37</v>
      </c>
      <c r="CQ226">
        <v>38.962200000000003</v>
      </c>
      <c r="CR226">
        <v>38</v>
      </c>
      <c r="CS226">
        <v>38.837200000000003</v>
      </c>
      <c r="CT226">
        <v>35.875</v>
      </c>
      <c r="CU226">
        <v>37.868600000000001</v>
      </c>
      <c r="CV226">
        <v>1960.0260000000001</v>
      </c>
      <c r="CW226">
        <v>40.000999999999998</v>
      </c>
      <c r="CX226">
        <v>0</v>
      </c>
      <c r="CY226">
        <v>1657398336.2</v>
      </c>
      <c r="CZ226">
        <v>0</v>
      </c>
      <c r="DA226">
        <v>0</v>
      </c>
      <c r="DB226" t="s">
        <v>356</v>
      </c>
      <c r="DC226">
        <v>1657313570</v>
      </c>
      <c r="DD226">
        <v>1657313571.5</v>
      </c>
      <c r="DE226">
        <v>0</v>
      </c>
      <c r="DF226">
        <v>-0.183</v>
      </c>
      <c r="DG226">
        <v>-4.0000000000000001E-3</v>
      </c>
      <c r="DH226">
        <v>8.7509999999999994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-80.081819512195096</v>
      </c>
      <c r="DO226">
        <v>-1.18453379790937</v>
      </c>
      <c r="DP226">
        <v>0.56212556501086697</v>
      </c>
      <c r="DQ226">
        <v>0</v>
      </c>
      <c r="DR226">
        <v>3.5201482926829302</v>
      </c>
      <c r="DS226">
        <v>-7.3804181184668194E-2</v>
      </c>
      <c r="DT226">
        <v>1.2713186528924E-2</v>
      </c>
      <c r="DU226">
        <v>1</v>
      </c>
      <c r="DV226">
        <v>1</v>
      </c>
      <c r="DW226">
        <v>2</v>
      </c>
      <c r="DX226" t="s">
        <v>371</v>
      </c>
      <c r="DY226">
        <v>2.9761000000000002</v>
      </c>
      <c r="DZ226">
        <v>2.69204</v>
      </c>
      <c r="EA226">
        <v>0.17685000000000001</v>
      </c>
      <c r="EB226">
        <v>0.182813</v>
      </c>
      <c r="EC226">
        <v>8.2364400000000004E-2</v>
      </c>
      <c r="ED226">
        <v>7.4158000000000002E-2</v>
      </c>
      <c r="EE226">
        <v>32209.3</v>
      </c>
      <c r="EF226">
        <v>35060.9</v>
      </c>
      <c r="EG226">
        <v>35442.300000000003</v>
      </c>
      <c r="EH226">
        <v>38891.9</v>
      </c>
      <c r="EI226">
        <v>46081.9</v>
      </c>
      <c r="EJ226">
        <v>51947.199999999997</v>
      </c>
      <c r="EK226">
        <v>55345.599999999999</v>
      </c>
      <c r="EL226">
        <v>62303.9</v>
      </c>
      <c r="EM226">
        <v>2.0257999999999998</v>
      </c>
      <c r="EN226">
        <v>2.1556000000000002</v>
      </c>
      <c r="EO226">
        <v>0.208646</v>
      </c>
      <c r="EP226">
        <v>0</v>
      </c>
      <c r="EQ226">
        <v>21.415500000000002</v>
      </c>
      <c r="ER226">
        <v>999.9</v>
      </c>
      <c r="ES226">
        <v>39.988999999999997</v>
      </c>
      <c r="ET226">
        <v>34.563000000000002</v>
      </c>
      <c r="EU226">
        <v>31.3004</v>
      </c>
      <c r="EV226">
        <v>52.365200000000002</v>
      </c>
      <c r="EW226">
        <v>38.321300000000001</v>
      </c>
      <c r="EX226">
        <v>2</v>
      </c>
      <c r="EY226">
        <v>-0.26266299999999998</v>
      </c>
      <c r="EZ226">
        <v>-2.6932900000000002</v>
      </c>
      <c r="FA226">
        <v>20.130199999999999</v>
      </c>
      <c r="FB226">
        <v>5.2029100000000001</v>
      </c>
      <c r="FC226">
        <v>12.0076</v>
      </c>
      <c r="FD226">
        <v>4.9752000000000001</v>
      </c>
      <c r="FE226">
        <v>3.2930000000000001</v>
      </c>
      <c r="FF226">
        <v>9999</v>
      </c>
      <c r="FG226">
        <v>9999</v>
      </c>
      <c r="FH226">
        <v>576.79999999999995</v>
      </c>
      <c r="FI226">
        <v>9999</v>
      </c>
      <c r="FJ226">
        <v>1.8629500000000001</v>
      </c>
      <c r="FK226">
        <v>1.8678300000000001</v>
      </c>
      <c r="FL226">
        <v>1.86768</v>
      </c>
      <c r="FM226">
        <v>1.86877</v>
      </c>
      <c r="FN226">
        <v>1.86957</v>
      </c>
      <c r="FO226">
        <v>1.8656600000000001</v>
      </c>
      <c r="FP226">
        <v>1.86673</v>
      </c>
      <c r="FQ226">
        <v>1.8681300000000001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13.85</v>
      </c>
      <c r="GF226">
        <v>0.26069999999999999</v>
      </c>
      <c r="GG226">
        <v>4.2916309927836904</v>
      </c>
      <c r="GH226">
        <v>7.6595765978979304E-3</v>
      </c>
      <c r="GI226">
        <v>-1.71084151979672E-6</v>
      </c>
      <c r="GJ226">
        <v>4.36376621208334E-10</v>
      </c>
      <c r="GK226">
        <v>-0.121359193448199</v>
      </c>
      <c r="GL226">
        <v>-4.8646536976697102E-3</v>
      </c>
      <c r="GM226">
        <v>1.0234933149142901E-3</v>
      </c>
      <c r="GN226">
        <v>-6.0182367739561398E-6</v>
      </c>
      <c r="GO226">
        <v>21</v>
      </c>
      <c r="GP226">
        <v>2191</v>
      </c>
      <c r="GQ226">
        <v>2</v>
      </c>
      <c r="GR226">
        <v>49</v>
      </c>
      <c r="GS226">
        <v>1413.2</v>
      </c>
      <c r="GT226">
        <v>1413.2</v>
      </c>
      <c r="GU226">
        <v>3.91113</v>
      </c>
      <c r="GV226">
        <v>2.6049799999999999</v>
      </c>
      <c r="GW226">
        <v>2.2485400000000002</v>
      </c>
      <c r="GX226">
        <v>2.7575699999999999</v>
      </c>
      <c r="GY226">
        <v>1.9958499999999999</v>
      </c>
      <c r="GZ226">
        <v>2.36694</v>
      </c>
      <c r="HA226">
        <v>36.528700000000001</v>
      </c>
      <c r="HB226">
        <v>12.8712</v>
      </c>
      <c r="HC226">
        <v>18</v>
      </c>
      <c r="HD226">
        <v>502.82</v>
      </c>
      <c r="HE226">
        <v>587.76900000000001</v>
      </c>
      <c r="HF226">
        <v>26.393000000000001</v>
      </c>
      <c r="HG226">
        <v>23.8872</v>
      </c>
      <c r="HH226">
        <v>29.9986</v>
      </c>
      <c r="HI226">
        <v>24.0307</v>
      </c>
      <c r="HJ226">
        <v>23.986000000000001</v>
      </c>
      <c r="HK226">
        <v>78.410899999999998</v>
      </c>
      <c r="HL226">
        <v>31.639900000000001</v>
      </c>
      <c r="HM226">
        <v>0</v>
      </c>
      <c r="HN226">
        <v>26.4467</v>
      </c>
      <c r="HO226">
        <v>1691.08</v>
      </c>
      <c r="HP226">
        <v>20.6553</v>
      </c>
      <c r="HQ226">
        <v>102.709</v>
      </c>
      <c r="HR226">
        <v>103.755</v>
      </c>
    </row>
    <row r="227" spans="1:226" x14ac:dyDescent="0.2">
      <c r="A227">
        <v>211</v>
      </c>
      <c r="B227">
        <v>1657398366</v>
      </c>
      <c r="C227">
        <v>2668</v>
      </c>
      <c r="D227" t="s">
        <v>782</v>
      </c>
      <c r="E227" t="s">
        <v>783</v>
      </c>
      <c r="F227">
        <v>5</v>
      </c>
      <c r="G227" t="s">
        <v>585</v>
      </c>
      <c r="H227" t="s">
        <v>354</v>
      </c>
      <c r="I227">
        <v>1657398363.5</v>
      </c>
      <c r="J227">
        <f t="shared" si="102"/>
        <v>3.023535844418882E-3</v>
      </c>
      <c r="K227">
        <f t="shared" si="103"/>
        <v>3.0235358444188818</v>
      </c>
      <c r="L227">
        <f t="shared" si="104"/>
        <v>47.307020370403052</v>
      </c>
      <c r="M227">
        <f t="shared" si="105"/>
        <v>1603.35222222222</v>
      </c>
      <c r="N227">
        <f t="shared" si="106"/>
        <v>867.48298356739508</v>
      </c>
      <c r="O227">
        <f t="shared" si="107"/>
        <v>61.133682973736057</v>
      </c>
      <c r="P227">
        <f t="shared" si="108"/>
        <v>112.9922180668957</v>
      </c>
      <c r="Q227">
        <f t="shared" si="109"/>
        <v>0.11350409450968028</v>
      </c>
      <c r="R227">
        <f t="shared" si="110"/>
        <v>2.371036111540699</v>
      </c>
      <c r="S227">
        <f t="shared" si="111"/>
        <v>0.11056961585546932</v>
      </c>
      <c r="T227">
        <f t="shared" si="112"/>
        <v>6.9363342146068513E-2</v>
      </c>
      <c r="U227">
        <f t="shared" si="113"/>
        <v>321.50961599999999</v>
      </c>
      <c r="V227">
        <f t="shared" si="114"/>
        <v>26.857819398858879</v>
      </c>
      <c r="W227">
        <f t="shared" si="115"/>
        <v>26.857819398858879</v>
      </c>
      <c r="X227">
        <f t="shared" si="116"/>
        <v>3.5493802063083537</v>
      </c>
      <c r="Y227">
        <f t="shared" si="117"/>
        <v>51.692743281837117</v>
      </c>
      <c r="Z227">
        <f t="shared" si="118"/>
        <v>1.6939941431302759</v>
      </c>
      <c r="AA227">
        <f t="shared" si="119"/>
        <v>3.2770443887923464</v>
      </c>
      <c r="AB227">
        <f t="shared" si="120"/>
        <v>1.8553860631780779</v>
      </c>
      <c r="AC227">
        <f t="shared" si="121"/>
        <v>-133.3379307388727</v>
      </c>
      <c r="AD227">
        <f t="shared" si="122"/>
        <v>-172.68721832059632</v>
      </c>
      <c r="AE227">
        <f t="shared" si="123"/>
        <v>-15.589900672044273</v>
      </c>
      <c r="AF227">
        <f t="shared" si="124"/>
        <v>-0.10543373151330115</v>
      </c>
      <c r="AG227">
        <f t="shared" si="125"/>
        <v>64.134655882865161</v>
      </c>
      <c r="AH227">
        <f t="shared" si="126"/>
        <v>3.0249261576462181</v>
      </c>
      <c r="AI227">
        <f t="shared" si="127"/>
        <v>47.307020370403052</v>
      </c>
      <c r="AJ227">
        <v>1720.27272821515</v>
      </c>
      <c r="AK227">
        <v>1650.0196969696999</v>
      </c>
      <c r="AL227">
        <v>3.5930746229841599</v>
      </c>
      <c r="AM227">
        <v>65.913837987042498</v>
      </c>
      <c r="AN227">
        <f t="shared" si="128"/>
        <v>3.0235358444188818</v>
      </c>
      <c r="AO227">
        <v>20.566998846684001</v>
      </c>
      <c r="AP227">
        <v>24.033905454545501</v>
      </c>
      <c r="AQ227">
        <v>9.5534128031112898E-4</v>
      </c>
      <c r="AR227">
        <v>77.476854828919798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37362.398343041627</v>
      </c>
      <c r="AX227">
        <f t="shared" si="132"/>
        <v>1999.96</v>
      </c>
      <c r="AY227">
        <f t="shared" si="133"/>
        <v>1681.1663999999998</v>
      </c>
      <c r="AZ227">
        <f t="shared" si="134"/>
        <v>0.84060001200023993</v>
      </c>
      <c r="BA227">
        <f t="shared" si="135"/>
        <v>0.1607580231604632</v>
      </c>
      <c r="BB227">
        <v>5.8810000000000002</v>
      </c>
      <c r="BC227">
        <v>0.5</v>
      </c>
      <c r="BD227" t="s">
        <v>355</v>
      </c>
      <c r="BE227">
        <v>2</v>
      </c>
      <c r="BF227" t="b">
        <v>1</v>
      </c>
      <c r="BG227">
        <v>1657398363.5</v>
      </c>
      <c r="BH227">
        <v>1603.35222222222</v>
      </c>
      <c r="BI227">
        <v>1684.49888888889</v>
      </c>
      <c r="BJ227">
        <v>24.037666666666698</v>
      </c>
      <c r="BK227">
        <v>20.564977777777798</v>
      </c>
      <c r="BL227">
        <v>1589.4577777777799</v>
      </c>
      <c r="BM227">
        <v>23.776955555555599</v>
      </c>
      <c r="BN227">
        <v>499.95755555555502</v>
      </c>
      <c r="BO227">
        <v>70.434811111111102</v>
      </c>
      <c r="BP227">
        <v>3.7675533333333303E-2</v>
      </c>
      <c r="BQ227">
        <v>25.506877777777799</v>
      </c>
      <c r="BR227">
        <v>24.857055555555601</v>
      </c>
      <c r="BS227">
        <v>999.9</v>
      </c>
      <c r="BT227">
        <v>0</v>
      </c>
      <c r="BU227">
        <v>0</v>
      </c>
      <c r="BV227">
        <v>9981.1111111111095</v>
      </c>
      <c r="BW227">
        <v>0</v>
      </c>
      <c r="BX227">
        <v>258.78055555555602</v>
      </c>
      <c r="BY227">
        <v>-81.146811111111106</v>
      </c>
      <c r="BZ227">
        <v>1642.8433333333301</v>
      </c>
      <c r="CA227">
        <v>1719.8688888888901</v>
      </c>
      <c r="CB227">
        <v>3.4726677777777799</v>
      </c>
      <c r="CC227">
        <v>1684.49888888889</v>
      </c>
      <c r="CD227">
        <v>20.564977777777798</v>
      </c>
      <c r="CE227">
        <v>1.69308666666667</v>
      </c>
      <c r="CF227">
        <v>1.4484911111111101</v>
      </c>
      <c r="CG227">
        <v>14.833211111111099</v>
      </c>
      <c r="CH227">
        <v>12.4350111111111</v>
      </c>
      <c r="CI227">
        <v>1999.96</v>
      </c>
      <c r="CJ227">
        <v>0.97999733333333305</v>
      </c>
      <c r="CK227">
        <v>2.0002444444444399E-2</v>
      </c>
      <c r="CL227">
        <v>0</v>
      </c>
      <c r="CM227">
        <v>2.3888111111111101</v>
      </c>
      <c r="CN227">
        <v>0</v>
      </c>
      <c r="CO227">
        <v>14848.222222222201</v>
      </c>
      <c r="CP227">
        <v>17299.777777777799</v>
      </c>
      <c r="CQ227">
        <v>38.895666666666699</v>
      </c>
      <c r="CR227">
        <v>37.936999999999998</v>
      </c>
      <c r="CS227">
        <v>38.756888888888902</v>
      </c>
      <c r="CT227">
        <v>35.784444444444397</v>
      </c>
      <c r="CU227">
        <v>37.784444444444397</v>
      </c>
      <c r="CV227">
        <v>1959.96</v>
      </c>
      <c r="CW227">
        <v>40</v>
      </c>
      <c r="CX227">
        <v>0</v>
      </c>
      <c r="CY227">
        <v>1657398341.5999999</v>
      </c>
      <c r="CZ227">
        <v>0</v>
      </c>
      <c r="DA227">
        <v>0</v>
      </c>
      <c r="DB227" t="s">
        <v>356</v>
      </c>
      <c r="DC227">
        <v>1657313570</v>
      </c>
      <c r="DD227">
        <v>1657313571.5</v>
      </c>
      <c r="DE227">
        <v>0</v>
      </c>
      <c r="DF227">
        <v>-0.183</v>
      </c>
      <c r="DG227">
        <v>-4.0000000000000001E-3</v>
      </c>
      <c r="DH227">
        <v>8.7509999999999994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-80.404995121951202</v>
      </c>
      <c r="DO227">
        <v>-2.6413003484321198</v>
      </c>
      <c r="DP227">
        <v>0.65153396967060895</v>
      </c>
      <c r="DQ227">
        <v>0</v>
      </c>
      <c r="DR227">
        <v>3.50685390243902</v>
      </c>
      <c r="DS227">
        <v>-0.20374975609756099</v>
      </c>
      <c r="DT227">
        <v>2.4024117747618898E-2</v>
      </c>
      <c r="DU227">
        <v>0</v>
      </c>
      <c r="DV227">
        <v>0</v>
      </c>
      <c r="DW227">
        <v>2</v>
      </c>
      <c r="DX227" t="s">
        <v>357</v>
      </c>
      <c r="DY227">
        <v>2.9750299999999998</v>
      </c>
      <c r="DZ227">
        <v>2.6910699999999999</v>
      </c>
      <c r="EA227">
        <v>0.17797499999999999</v>
      </c>
      <c r="EB227">
        <v>0.183862</v>
      </c>
      <c r="EC227">
        <v>8.23715E-2</v>
      </c>
      <c r="ED227">
        <v>7.4135400000000004E-2</v>
      </c>
      <c r="EE227">
        <v>32165.7</v>
      </c>
      <c r="EF227">
        <v>35016.400000000001</v>
      </c>
      <c r="EG227">
        <v>35442.5</v>
      </c>
      <c r="EH227">
        <v>38892.300000000003</v>
      </c>
      <c r="EI227">
        <v>46081.8</v>
      </c>
      <c r="EJ227">
        <v>51950.2</v>
      </c>
      <c r="EK227">
        <v>55346</v>
      </c>
      <c r="EL227">
        <v>62305.9</v>
      </c>
      <c r="EM227">
        <v>2.0253999999999999</v>
      </c>
      <c r="EN227">
        <v>2.1568000000000001</v>
      </c>
      <c r="EO227">
        <v>0.21046400000000001</v>
      </c>
      <c r="EP227">
        <v>0</v>
      </c>
      <c r="EQ227">
        <v>21.408200000000001</v>
      </c>
      <c r="ER227">
        <v>999.9</v>
      </c>
      <c r="ES227">
        <v>39.988999999999997</v>
      </c>
      <c r="ET227">
        <v>34.563000000000002</v>
      </c>
      <c r="EU227">
        <v>31.2988</v>
      </c>
      <c r="EV227">
        <v>52.885100000000001</v>
      </c>
      <c r="EW227">
        <v>38.357399999999998</v>
      </c>
      <c r="EX227">
        <v>2</v>
      </c>
      <c r="EY227">
        <v>-0.26384099999999999</v>
      </c>
      <c r="EZ227">
        <v>-2.7324199999999998</v>
      </c>
      <c r="FA227">
        <v>20.131699999999999</v>
      </c>
      <c r="FB227">
        <v>5.2053099999999999</v>
      </c>
      <c r="FC227">
        <v>12.004</v>
      </c>
      <c r="FD227">
        <v>4.976</v>
      </c>
      <c r="FE227">
        <v>3.2930000000000001</v>
      </c>
      <c r="FF227">
        <v>9999</v>
      </c>
      <c r="FG227">
        <v>9999</v>
      </c>
      <c r="FH227">
        <v>576.79999999999995</v>
      </c>
      <c r="FI227">
        <v>9999</v>
      </c>
      <c r="FJ227">
        <v>1.8629500000000001</v>
      </c>
      <c r="FK227">
        <v>1.8678900000000001</v>
      </c>
      <c r="FL227">
        <v>1.8676200000000001</v>
      </c>
      <c r="FM227">
        <v>1.8687400000000001</v>
      </c>
      <c r="FN227">
        <v>1.86954</v>
      </c>
      <c r="FO227">
        <v>1.8656299999999999</v>
      </c>
      <c r="FP227">
        <v>1.86676</v>
      </c>
      <c r="FQ227">
        <v>1.8681000000000001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13.94</v>
      </c>
      <c r="GF227">
        <v>0.26069999999999999</v>
      </c>
      <c r="GG227">
        <v>4.2916309927836904</v>
      </c>
      <c r="GH227">
        <v>7.6595765978979304E-3</v>
      </c>
      <c r="GI227">
        <v>-1.71084151979672E-6</v>
      </c>
      <c r="GJ227">
        <v>4.36376621208334E-10</v>
      </c>
      <c r="GK227">
        <v>-0.121359193448199</v>
      </c>
      <c r="GL227">
        <v>-4.8646536976697102E-3</v>
      </c>
      <c r="GM227">
        <v>1.0234933149142901E-3</v>
      </c>
      <c r="GN227">
        <v>-6.0182367739561398E-6</v>
      </c>
      <c r="GO227">
        <v>21</v>
      </c>
      <c r="GP227">
        <v>2191</v>
      </c>
      <c r="GQ227">
        <v>2</v>
      </c>
      <c r="GR227">
        <v>49</v>
      </c>
      <c r="GS227">
        <v>1413.3</v>
      </c>
      <c r="GT227">
        <v>1413.2</v>
      </c>
      <c r="GU227">
        <v>3.9440900000000001</v>
      </c>
      <c r="GV227">
        <v>2.6049799999999999</v>
      </c>
      <c r="GW227">
        <v>2.2485400000000002</v>
      </c>
      <c r="GX227">
        <v>2.7575699999999999</v>
      </c>
      <c r="GY227">
        <v>1.9958499999999999</v>
      </c>
      <c r="GZ227">
        <v>2.36938</v>
      </c>
      <c r="HA227">
        <v>36.505099999999999</v>
      </c>
      <c r="HB227">
        <v>12.8712</v>
      </c>
      <c r="HC227">
        <v>18</v>
      </c>
      <c r="HD227">
        <v>502.42399999999998</v>
      </c>
      <c r="HE227">
        <v>588.49900000000002</v>
      </c>
      <c r="HF227">
        <v>26.492599999999999</v>
      </c>
      <c r="HG227">
        <v>23.871500000000001</v>
      </c>
      <c r="HH227">
        <v>29.9986</v>
      </c>
      <c r="HI227">
        <v>24.016500000000001</v>
      </c>
      <c r="HJ227">
        <v>23.972000000000001</v>
      </c>
      <c r="HK227">
        <v>78.962100000000007</v>
      </c>
      <c r="HL227">
        <v>31.364100000000001</v>
      </c>
      <c r="HM227">
        <v>0</v>
      </c>
      <c r="HN227">
        <v>26.548400000000001</v>
      </c>
      <c r="HO227">
        <v>1704.69</v>
      </c>
      <c r="HP227">
        <v>20.6708</v>
      </c>
      <c r="HQ227">
        <v>102.709</v>
      </c>
      <c r="HR227">
        <v>103.758</v>
      </c>
    </row>
    <row r="228" spans="1:226" x14ac:dyDescent="0.2">
      <c r="A228">
        <v>212</v>
      </c>
      <c r="B228">
        <v>1657398371</v>
      </c>
      <c r="C228">
        <v>2673</v>
      </c>
      <c r="D228" t="s">
        <v>784</v>
      </c>
      <c r="E228" t="s">
        <v>785</v>
      </c>
      <c r="F228">
        <v>5</v>
      </c>
      <c r="G228" t="s">
        <v>585</v>
      </c>
      <c r="H228" t="s">
        <v>354</v>
      </c>
      <c r="I228">
        <v>1657398368.2</v>
      </c>
      <c r="J228">
        <f t="shared" si="102"/>
        <v>2.9992484482712087E-3</v>
      </c>
      <c r="K228">
        <f t="shared" si="103"/>
        <v>2.9992484482712087</v>
      </c>
      <c r="L228">
        <f t="shared" si="104"/>
        <v>47.854563450982816</v>
      </c>
      <c r="M228">
        <f t="shared" si="105"/>
        <v>1619.12</v>
      </c>
      <c r="N228">
        <f t="shared" si="106"/>
        <v>869.64856193086018</v>
      </c>
      <c r="O228">
        <f t="shared" si="107"/>
        <v>61.287201401049153</v>
      </c>
      <c r="P228">
        <f t="shared" si="108"/>
        <v>114.10509702004877</v>
      </c>
      <c r="Q228">
        <f t="shared" si="109"/>
        <v>0.11261033372311029</v>
      </c>
      <c r="R228">
        <f t="shared" si="110"/>
        <v>2.3737006992479017</v>
      </c>
      <c r="S228">
        <f t="shared" si="111"/>
        <v>0.10972440696693692</v>
      </c>
      <c r="T228">
        <f t="shared" si="112"/>
        <v>6.8830883279053692E-2</v>
      </c>
      <c r="U228">
        <f t="shared" si="113"/>
        <v>321.51668069999999</v>
      </c>
      <c r="V228">
        <f t="shared" si="114"/>
        <v>26.854642784483197</v>
      </c>
      <c r="W228">
        <f t="shared" si="115"/>
        <v>26.854642784483197</v>
      </c>
      <c r="X228">
        <f t="shared" si="116"/>
        <v>3.5487173476990637</v>
      </c>
      <c r="Y228">
        <f t="shared" si="117"/>
        <v>51.722818169793747</v>
      </c>
      <c r="Z228">
        <f t="shared" si="118"/>
        <v>1.694020794992253</v>
      </c>
      <c r="AA228">
        <f t="shared" si="119"/>
        <v>3.2751904380600152</v>
      </c>
      <c r="AB228">
        <f t="shared" si="120"/>
        <v>1.8546965527068107</v>
      </c>
      <c r="AC228">
        <f t="shared" si="121"/>
        <v>-132.26685656876032</v>
      </c>
      <c r="AD228">
        <f t="shared" si="122"/>
        <v>-173.69404990586042</v>
      </c>
      <c r="AE228">
        <f t="shared" si="123"/>
        <v>-15.662196360365993</v>
      </c>
      <c r="AF228">
        <f t="shared" si="124"/>
        <v>-0.10642213498675801</v>
      </c>
      <c r="AG228">
        <f t="shared" si="125"/>
        <v>63.662808566841662</v>
      </c>
      <c r="AH228">
        <f t="shared" si="126"/>
        <v>2.9776376923384755</v>
      </c>
      <c r="AI228">
        <f t="shared" si="127"/>
        <v>47.854563450982816</v>
      </c>
      <c r="AJ228">
        <v>1736.28472017126</v>
      </c>
      <c r="AK228">
        <v>1666.5686060606099</v>
      </c>
      <c r="AL228">
        <v>3.2749854281135899</v>
      </c>
      <c r="AM228">
        <v>65.913837987042498</v>
      </c>
      <c r="AN228">
        <f t="shared" si="128"/>
        <v>2.9992484482712087</v>
      </c>
      <c r="AO228">
        <v>20.5960813838707</v>
      </c>
      <c r="AP228">
        <v>24.05592</v>
      </c>
      <c r="AQ228">
        <v>-3.89183518515826E-3</v>
      </c>
      <c r="AR228">
        <v>77.476854828919798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37427.359839905577</v>
      </c>
      <c r="AX228">
        <f t="shared" si="132"/>
        <v>2000.001</v>
      </c>
      <c r="AY228">
        <f t="shared" si="133"/>
        <v>1681.2011099999997</v>
      </c>
      <c r="AZ228">
        <f t="shared" si="134"/>
        <v>0.84060013469993256</v>
      </c>
      <c r="BA228">
        <f t="shared" si="135"/>
        <v>0.16075825997087001</v>
      </c>
      <c r="BB228">
        <v>5.8810000000000002</v>
      </c>
      <c r="BC228">
        <v>0.5</v>
      </c>
      <c r="BD228" t="s">
        <v>355</v>
      </c>
      <c r="BE228">
        <v>2</v>
      </c>
      <c r="BF228" t="b">
        <v>1</v>
      </c>
      <c r="BG228">
        <v>1657398368.2</v>
      </c>
      <c r="BH228">
        <v>1619.12</v>
      </c>
      <c r="BI228">
        <v>1699.6679999999999</v>
      </c>
      <c r="BJ228">
        <v>24.037690000000001</v>
      </c>
      <c r="BK228">
        <v>20.619700000000002</v>
      </c>
      <c r="BL228">
        <v>1605.135</v>
      </c>
      <c r="BM228">
        <v>23.777000000000001</v>
      </c>
      <c r="BN228">
        <v>500.01760000000002</v>
      </c>
      <c r="BO228">
        <v>70.433920000000001</v>
      </c>
      <c r="BP228">
        <v>3.9606990000000002E-2</v>
      </c>
      <c r="BQ228">
        <v>25.497350000000001</v>
      </c>
      <c r="BR228">
        <v>24.86533</v>
      </c>
      <c r="BS228">
        <v>999.9</v>
      </c>
      <c r="BT228">
        <v>0</v>
      </c>
      <c r="BU228">
        <v>0</v>
      </c>
      <c r="BV228">
        <v>9999</v>
      </c>
      <c r="BW228">
        <v>0</v>
      </c>
      <c r="BX228">
        <v>248.27340000000001</v>
      </c>
      <c r="BY228">
        <v>-80.547380000000004</v>
      </c>
      <c r="BZ228">
        <v>1659</v>
      </c>
      <c r="CA228">
        <v>1735.453</v>
      </c>
      <c r="CB228">
        <v>3.4180109999999999</v>
      </c>
      <c r="CC228">
        <v>1699.6679999999999</v>
      </c>
      <c r="CD228">
        <v>20.619700000000002</v>
      </c>
      <c r="CE228">
        <v>1.6930700000000001</v>
      </c>
      <c r="CF228">
        <v>1.4523250000000001</v>
      </c>
      <c r="CG228">
        <v>14.833030000000001</v>
      </c>
      <c r="CH228">
        <v>12.47526</v>
      </c>
      <c r="CI228">
        <v>2000.001</v>
      </c>
      <c r="CJ228">
        <v>0.97999700000000001</v>
      </c>
      <c r="CK228">
        <v>2.0002800000000001E-2</v>
      </c>
      <c r="CL228">
        <v>0</v>
      </c>
      <c r="CM228">
        <v>2.4039600000000001</v>
      </c>
      <c r="CN228">
        <v>0</v>
      </c>
      <c r="CO228">
        <v>14836.43</v>
      </c>
      <c r="CP228">
        <v>17300.150000000001</v>
      </c>
      <c r="CQ228">
        <v>38.818300000000001</v>
      </c>
      <c r="CR228">
        <v>37.8812</v>
      </c>
      <c r="CS228">
        <v>38.680900000000001</v>
      </c>
      <c r="CT228">
        <v>35.699599999999997</v>
      </c>
      <c r="CU228">
        <v>37.724800000000002</v>
      </c>
      <c r="CV228">
        <v>1959.992</v>
      </c>
      <c r="CW228">
        <v>40.009</v>
      </c>
      <c r="CX228">
        <v>0</v>
      </c>
      <c r="CY228">
        <v>1657398346.4000001</v>
      </c>
      <c r="CZ228">
        <v>0</v>
      </c>
      <c r="DA228">
        <v>0</v>
      </c>
      <c r="DB228" t="s">
        <v>356</v>
      </c>
      <c r="DC228">
        <v>1657313570</v>
      </c>
      <c r="DD228">
        <v>1657313571.5</v>
      </c>
      <c r="DE228">
        <v>0</v>
      </c>
      <c r="DF228">
        <v>-0.183</v>
      </c>
      <c r="DG228">
        <v>-4.0000000000000001E-3</v>
      </c>
      <c r="DH228">
        <v>8.7509999999999994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-80.511995121951202</v>
      </c>
      <c r="DO228">
        <v>-1.5287456445994301</v>
      </c>
      <c r="DP228">
        <v>0.69627245086235001</v>
      </c>
      <c r="DQ228">
        <v>0</v>
      </c>
      <c r="DR228">
        <v>3.4846985365853702</v>
      </c>
      <c r="DS228">
        <v>-0.36166787456445598</v>
      </c>
      <c r="DT228">
        <v>4.08132294166903E-2</v>
      </c>
      <c r="DU228">
        <v>0</v>
      </c>
      <c r="DV228">
        <v>0</v>
      </c>
      <c r="DW228">
        <v>2</v>
      </c>
      <c r="DX228" t="s">
        <v>357</v>
      </c>
      <c r="DY228">
        <v>2.9754700000000001</v>
      </c>
      <c r="DZ228">
        <v>2.69028</v>
      </c>
      <c r="EA228">
        <v>0.17905399999999999</v>
      </c>
      <c r="EB228">
        <v>0.184977</v>
      </c>
      <c r="EC228">
        <v>8.2415299999999997E-2</v>
      </c>
      <c r="ED228">
        <v>7.4395299999999998E-2</v>
      </c>
      <c r="EE228">
        <v>32124.9</v>
      </c>
      <c r="EF228">
        <v>34969.9</v>
      </c>
      <c r="EG228">
        <v>35444</v>
      </c>
      <c r="EH228">
        <v>38893.599999999999</v>
      </c>
      <c r="EI228">
        <v>46080.800000000003</v>
      </c>
      <c r="EJ228">
        <v>51936.9</v>
      </c>
      <c r="EK228">
        <v>55347.4</v>
      </c>
      <c r="EL228">
        <v>62307.5</v>
      </c>
      <c r="EM228">
        <v>2.0251999999999999</v>
      </c>
      <c r="EN228">
        <v>2.1562000000000001</v>
      </c>
      <c r="EO228">
        <v>0.20998700000000001</v>
      </c>
      <c r="EP228">
        <v>0</v>
      </c>
      <c r="EQ228">
        <v>21.3992</v>
      </c>
      <c r="ER228">
        <v>999.9</v>
      </c>
      <c r="ES228">
        <v>39.988999999999997</v>
      </c>
      <c r="ET228">
        <v>34.542999999999999</v>
      </c>
      <c r="EU228">
        <v>31.265499999999999</v>
      </c>
      <c r="EV228">
        <v>52.7151</v>
      </c>
      <c r="EW228">
        <v>38.377400000000002</v>
      </c>
      <c r="EX228">
        <v>2</v>
      </c>
      <c r="EY228">
        <v>-0.26463399999999998</v>
      </c>
      <c r="EZ228">
        <v>-2.7529400000000002</v>
      </c>
      <c r="FA228">
        <v>20.128499999999999</v>
      </c>
      <c r="FB228">
        <v>5.2029100000000001</v>
      </c>
      <c r="FC228">
        <v>12.0076</v>
      </c>
      <c r="FD228">
        <v>4.9756</v>
      </c>
      <c r="FE228">
        <v>3.2930000000000001</v>
      </c>
      <c r="FF228">
        <v>9999</v>
      </c>
      <c r="FG228">
        <v>9999</v>
      </c>
      <c r="FH228">
        <v>576.79999999999995</v>
      </c>
      <c r="FI228">
        <v>9999</v>
      </c>
      <c r="FJ228">
        <v>1.8630100000000001</v>
      </c>
      <c r="FK228">
        <v>1.8678300000000001</v>
      </c>
      <c r="FL228">
        <v>1.86755</v>
      </c>
      <c r="FM228">
        <v>1.86877</v>
      </c>
      <c r="FN228">
        <v>1.86951</v>
      </c>
      <c r="FO228">
        <v>1.8656600000000001</v>
      </c>
      <c r="FP228">
        <v>1.86676</v>
      </c>
      <c r="FQ228">
        <v>1.8681300000000001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14.03</v>
      </c>
      <c r="GF228">
        <v>0.26119999999999999</v>
      </c>
      <c r="GG228">
        <v>4.2916309927836904</v>
      </c>
      <c r="GH228">
        <v>7.6595765978979304E-3</v>
      </c>
      <c r="GI228">
        <v>-1.71084151979672E-6</v>
      </c>
      <c r="GJ228">
        <v>4.36376621208334E-10</v>
      </c>
      <c r="GK228">
        <v>-0.121359193448199</v>
      </c>
      <c r="GL228">
        <v>-4.8646536976697102E-3</v>
      </c>
      <c r="GM228">
        <v>1.0234933149142901E-3</v>
      </c>
      <c r="GN228">
        <v>-6.0182367739561398E-6</v>
      </c>
      <c r="GO228">
        <v>21</v>
      </c>
      <c r="GP228">
        <v>2191</v>
      </c>
      <c r="GQ228">
        <v>2</v>
      </c>
      <c r="GR228">
        <v>49</v>
      </c>
      <c r="GS228">
        <v>1413.3</v>
      </c>
      <c r="GT228">
        <v>1413.3</v>
      </c>
      <c r="GU228">
        <v>3.9697300000000002</v>
      </c>
      <c r="GV228">
        <v>2.6000999999999999</v>
      </c>
      <c r="GW228">
        <v>2.2485400000000002</v>
      </c>
      <c r="GX228">
        <v>2.7563499999999999</v>
      </c>
      <c r="GY228">
        <v>1.9958499999999999</v>
      </c>
      <c r="GZ228">
        <v>2.33643</v>
      </c>
      <c r="HA228">
        <v>36.481400000000001</v>
      </c>
      <c r="HB228">
        <v>12.8537</v>
      </c>
      <c r="HC228">
        <v>18</v>
      </c>
      <c r="HD228">
        <v>502.15699999999998</v>
      </c>
      <c r="HE228">
        <v>587.9</v>
      </c>
      <c r="HF228">
        <v>26.5916</v>
      </c>
      <c r="HG228">
        <v>23.855499999999999</v>
      </c>
      <c r="HH228">
        <v>29.998899999999999</v>
      </c>
      <c r="HI228">
        <v>24.002500000000001</v>
      </c>
      <c r="HJ228">
        <v>23.9588</v>
      </c>
      <c r="HK228">
        <v>79.560100000000006</v>
      </c>
      <c r="HL228">
        <v>31.364100000000001</v>
      </c>
      <c r="HM228">
        <v>0</v>
      </c>
      <c r="HN228">
        <v>26.643000000000001</v>
      </c>
      <c r="HO228">
        <v>1724.98</v>
      </c>
      <c r="HP228">
        <v>20.680499999999999</v>
      </c>
      <c r="HQ228">
        <v>102.71299999999999</v>
      </c>
      <c r="HR228">
        <v>103.761</v>
      </c>
    </row>
    <row r="229" spans="1:226" x14ac:dyDescent="0.2">
      <c r="A229">
        <v>213</v>
      </c>
      <c r="B229">
        <v>1657398376</v>
      </c>
      <c r="C229">
        <v>2678</v>
      </c>
      <c r="D229" t="s">
        <v>786</v>
      </c>
      <c r="E229" t="s">
        <v>787</v>
      </c>
      <c r="F229">
        <v>5</v>
      </c>
      <c r="G229" t="s">
        <v>585</v>
      </c>
      <c r="H229" t="s">
        <v>354</v>
      </c>
      <c r="I229">
        <v>1657398373.5</v>
      </c>
      <c r="J229">
        <f t="shared" si="102"/>
        <v>2.9795066807916095E-3</v>
      </c>
      <c r="K229">
        <f t="shared" si="103"/>
        <v>2.9795066807916095</v>
      </c>
      <c r="L229">
        <f t="shared" si="104"/>
        <v>47.075323144640983</v>
      </c>
      <c r="M229">
        <f t="shared" si="105"/>
        <v>1636.36333333333</v>
      </c>
      <c r="N229">
        <f t="shared" si="106"/>
        <v>893.19117985176365</v>
      </c>
      <c r="O229">
        <f t="shared" si="107"/>
        <v>62.948244744106475</v>
      </c>
      <c r="P229">
        <f t="shared" si="108"/>
        <v>115.32379844373689</v>
      </c>
      <c r="Q229">
        <f t="shared" si="109"/>
        <v>0.11190784695224458</v>
      </c>
      <c r="R229">
        <f t="shared" si="110"/>
        <v>2.3794144578877212</v>
      </c>
      <c r="S229">
        <f t="shared" si="111"/>
        <v>0.10906398077868935</v>
      </c>
      <c r="T229">
        <f t="shared" si="112"/>
        <v>6.8414478653676947E-2</v>
      </c>
      <c r="U229">
        <f t="shared" si="113"/>
        <v>321.522963</v>
      </c>
      <c r="V229">
        <f t="shared" si="114"/>
        <v>26.8587306337798</v>
      </c>
      <c r="W229">
        <f t="shared" si="115"/>
        <v>26.8587306337798</v>
      </c>
      <c r="X229">
        <f t="shared" si="116"/>
        <v>3.5495703720670373</v>
      </c>
      <c r="Y229">
        <f t="shared" si="117"/>
        <v>51.777832383971067</v>
      </c>
      <c r="Z229">
        <f t="shared" si="118"/>
        <v>1.6959037576370468</v>
      </c>
      <c r="AA229">
        <f t="shared" si="119"/>
        <v>3.2753471506119869</v>
      </c>
      <c r="AB229">
        <f t="shared" si="120"/>
        <v>1.8536666144299905</v>
      </c>
      <c r="AC229">
        <f t="shared" si="121"/>
        <v>-131.39624462290999</v>
      </c>
      <c r="AD229">
        <f t="shared" si="122"/>
        <v>-174.53319992002181</v>
      </c>
      <c r="AE229">
        <f t="shared" si="123"/>
        <v>-15.700457287924664</v>
      </c>
      <c r="AF229">
        <f t="shared" si="124"/>
        <v>-0.10693883085647826</v>
      </c>
      <c r="AG229">
        <f t="shared" si="125"/>
        <v>64.71315204070288</v>
      </c>
      <c r="AH229">
        <f t="shared" si="126"/>
        <v>2.9711163605236739</v>
      </c>
      <c r="AI229">
        <f t="shared" si="127"/>
        <v>47.075323144640983</v>
      </c>
      <c r="AJ229">
        <v>1754.56438745582</v>
      </c>
      <c r="AK229">
        <v>1684.12284848485</v>
      </c>
      <c r="AL229">
        <v>3.7211757463034201</v>
      </c>
      <c r="AM229">
        <v>65.913837987042498</v>
      </c>
      <c r="AN229">
        <f t="shared" si="128"/>
        <v>2.9795066807916095</v>
      </c>
      <c r="AO229">
        <v>20.655226831683901</v>
      </c>
      <c r="AP229">
        <v>24.066832121212101</v>
      </c>
      <c r="AQ229">
        <v>1.80039787758661E-3</v>
      </c>
      <c r="AR229">
        <v>77.476854828919798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37564.240043115475</v>
      </c>
      <c r="AX229">
        <f t="shared" si="132"/>
        <v>2000.04</v>
      </c>
      <c r="AY229">
        <f t="shared" si="133"/>
        <v>1681.2338999999997</v>
      </c>
      <c r="AZ229">
        <f t="shared" si="134"/>
        <v>0.84060013799723998</v>
      </c>
      <c r="BA229">
        <f t="shared" si="135"/>
        <v>0.1607582663346733</v>
      </c>
      <c r="BB229">
        <v>5.8810000000000002</v>
      </c>
      <c r="BC229">
        <v>0.5</v>
      </c>
      <c r="BD229" t="s">
        <v>355</v>
      </c>
      <c r="BE229">
        <v>2</v>
      </c>
      <c r="BF229" t="b">
        <v>1</v>
      </c>
      <c r="BG229">
        <v>1657398373.5</v>
      </c>
      <c r="BH229">
        <v>1636.36333333333</v>
      </c>
      <c r="BI229">
        <v>1718.1822222222199</v>
      </c>
      <c r="BJ229">
        <v>24.063677777777801</v>
      </c>
      <c r="BK229">
        <v>20.653777777777801</v>
      </c>
      <c r="BL229">
        <v>1622.2844444444399</v>
      </c>
      <c r="BM229">
        <v>23.802144444444401</v>
      </c>
      <c r="BN229">
        <v>500.09288888888898</v>
      </c>
      <c r="BO229">
        <v>70.441077777777807</v>
      </c>
      <c r="BP229">
        <v>3.4589877777777799E-2</v>
      </c>
      <c r="BQ229">
        <v>25.498155555555599</v>
      </c>
      <c r="BR229">
        <v>24.868188888888898</v>
      </c>
      <c r="BS229">
        <v>999.9</v>
      </c>
      <c r="BT229">
        <v>0</v>
      </c>
      <c r="BU229">
        <v>0</v>
      </c>
      <c r="BV229">
        <v>10036.1111111111</v>
      </c>
      <c r="BW229">
        <v>0</v>
      </c>
      <c r="BX229">
        <v>268.87577777777801</v>
      </c>
      <c r="BY229">
        <v>-81.818899999999999</v>
      </c>
      <c r="BZ229">
        <v>1676.7122222222199</v>
      </c>
      <c r="CA229">
        <v>1754.4166666666699</v>
      </c>
      <c r="CB229">
        <v>3.4099088888888902</v>
      </c>
      <c r="CC229">
        <v>1718.1822222222199</v>
      </c>
      <c r="CD229">
        <v>20.653777777777801</v>
      </c>
      <c r="CE229">
        <v>1.6950722222222201</v>
      </c>
      <c r="CF229">
        <v>1.4548744444444399</v>
      </c>
      <c r="CG229">
        <v>14.8513888888889</v>
      </c>
      <c r="CH229">
        <v>12.5019777777778</v>
      </c>
      <c r="CI229">
        <v>2000.04</v>
      </c>
      <c r="CJ229">
        <v>0.97999700000000001</v>
      </c>
      <c r="CK229">
        <v>2.0002800000000001E-2</v>
      </c>
      <c r="CL229">
        <v>0</v>
      </c>
      <c r="CM229">
        <v>2.2525333333333299</v>
      </c>
      <c r="CN229">
        <v>0</v>
      </c>
      <c r="CO229">
        <v>14823.4555555556</v>
      </c>
      <c r="CP229">
        <v>17300.4888888889</v>
      </c>
      <c r="CQ229">
        <v>38.735999999999997</v>
      </c>
      <c r="CR229">
        <v>37.811999999999998</v>
      </c>
      <c r="CS229">
        <v>38.610999999999997</v>
      </c>
      <c r="CT229">
        <v>35.659444444444397</v>
      </c>
      <c r="CU229">
        <v>37.659444444444397</v>
      </c>
      <c r="CV229">
        <v>1960.03</v>
      </c>
      <c r="CW229">
        <v>40.01</v>
      </c>
      <c r="CX229">
        <v>0</v>
      </c>
      <c r="CY229">
        <v>1657398351.2</v>
      </c>
      <c r="CZ229">
        <v>0</v>
      </c>
      <c r="DA229">
        <v>0</v>
      </c>
      <c r="DB229" t="s">
        <v>356</v>
      </c>
      <c r="DC229">
        <v>1657313570</v>
      </c>
      <c r="DD229">
        <v>1657313571.5</v>
      </c>
      <c r="DE229">
        <v>0</v>
      </c>
      <c r="DF229">
        <v>-0.183</v>
      </c>
      <c r="DG229">
        <v>-4.0000000000000001E-3</v>
      </c>
      <c r="DH229">
        <v>8.7509999999999994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-80.829443902438996</v>
      </c>
      <c r="DO229">
        <v>-3.9683623693380601</v>
      </c>
      <c r="DP229">
        <v>0.85491925935949897</v>
      </c>
      <c r="DQ229">
        <v>0</v>
      </c>
      <c r="DR229">
        <v>3.4555641463414601</v>
      </c>
      <c r="DS229">
        <v>-0.41295261324042098</v>
      </c>
      <c r="DT229">
        <v>4.5483199791743499E-2</v>
      </c>
      <c r="DU229">
        <v>0</v>
      </c>
      <c r="DV229">
        <v>0</v>
      </c>
      <c r="DW229">
        <v>2</v>
      </c>
      <c r="DX229" t="s">
        <v>357</v>
      </c>
      <c r="DY229">
        <v>2.9761899999999999</v>
      </c>
      <c r="DZ229">
        <v>2.69381</v>
      </c>
      <c r="EA229">
        <v>0.18018300000000001</v>
      </c>
      <c r="EB229">
        <v>0.186085</v>
      </c>
      <c r="EC229">
        <v>8.2458199999999995E-2</v>
      </c>
      <c r="ED229">
        <v>7.4371800000000002E-2</v>
      </c>
      <c r="EE229">
        <v>32081</v>
      </c>
      <c r="EF229">
        <v>34923.1</v>
      </c>
      <c r="EG229">
        <v>35444.1</v>
      </c>
      <c r="EH229">
        <v>38894.199999999997</v>
      </c>
      <c r="EI229">
        <v>46078.8</v>
      </c>
      <c r="EJ229">
        <v>51939.199999999997</v>
      </c>
      <c r="EK229">
        <v>55347.7</v>
      </c>
      <c r="EL229">
        <v>62308.7</v>
      </c>
      <c r="EM229">
        <v>2.0259999999999998</v>
      </c>
      <c r="EN229">
        <v>2.1566000000000001</v>
      </c>
      <c r="EO229">
        <v>0.21159600000000001</v>
      </c>
      <c r="EP229">
        <v>0</v>
      </c>
      <c r="EQ229">
        <v>21.388300000000001</v>
      </c>
      <c r="ER229">
        <v>999.9</v>
      </c>
      <c r="ES229">
        <v>39.988999999999997</v>
      </c>
      <c r="ET229">
        <v>34.533000000000001</v>
      </c>
      <c r="EU229">
        <v>31.245799999999999</v>
      </c>
      <c r="EV229">
        <v>52.455100000000002</v>
      </c>
      <c r="EW229">
        <v>38.313299999999998</v>
      </c>
      <c r="EX229">
        <v>2</v>
      </c>
      <c r="EY229">
        <v>-0.26552799999999999</v>
      </c>
      <c r="EZ229">
        <v>-2.7881300000000002</v>
      </c>
      <c r="FA229">
        <v>20.127500000000001</v>
      </c>
      <c r="FB229">
        <v>5.2053099999999999</v>
      </c>
      <c r="FC229">
        <v>12.0076</v>
      </c>
      <c r="FD229">
        <v>4.976</v>
      </c>
      <c r="FE229">
        <v>3.2930000000000001</v>
      </c>
      <c r="FF229">
        <v>9999</v>
      </c>
      <c r="FG229">
        <v>9999</v>
      </c>
      <c r="FH229">
        <v>576.79999999999995</v>
      </c>
      <c r="FI229">
        <v>9999</v>
      </c>
      <c r="FJ229">
        <v>1.8629500000000001</v>
      </c>
      <c r="FK229">
        <v>1.8678600000000001</v>
      </c>
      <c r="FL229">
        <v>1.86755</v>
      </c>
      <c r="FM229">
        <v>1.86877</v>
      </c>
      <c r="FN229">
        <v>1.8695999999999999</v>
      </c>
      <c r="FO229">
        <v>1.8656900000000001</v>
      </c>
      <c r="FP229">
        <v>1.8667</v>
      </c>
      <c r="FQ229">
        <v>1.8680699999999999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14.13</v>
      </c>
      <c r="GF229">
        <v>0.26179999999999998</v>
      </c>
      <c r="GG229">
        <v>4.2916309927836904</v>
      </c>
      <c r="GH229">
        <v>7.6595765978979304E-3</v>
      </c>
      <c r="GI229">
        <v>-1.71084151979672E-6</v>
      </c>
      <c r="GJ229">
        <v>4.36376621208334E-10</v>
      </c>
      <c r="GK229">
        <v>-0.121359193448199</v>
      </c>
      <c r="GL229">
        <v>-4.8646536976697102E-3</v>
      </c>
      <c r="GM229">
        <v>1.0234933149142901E-3</v>
      </c>
      <c r="GN229">
        <v>-6.0182367739561398E-6</v>
      </c>
      <c r="GO229">
        <v>21</v>
      </c>
      <c r="GP229">
        <v>2191</v>
      </c>
      <c r="GQ229">
        <v>2</v>
      </c>
      <c r="GR229">
        <v>49</v>
      </c>
      <c r="GS229">
        <v>1413.4</v>
      </c>
      <c r="GT229">
        <v>1413.4</v>
      </c>
      <c r="GU229">
        <v>4.0026900000000003</v>
      </c>
      <c r="GV229">
        <v>2.6013199999999999</v>
      </c>
      <c r="GW229">
        <v>2.2485400000000002</v>
      </c>
      <c r="GX229">
        <v>2.7563499999999999</v>
      </c>
      <c r="GY229">
        <v>1.9958499999999999</v>
      </c>
      <c r="GZ229">
        <v>2.3730500000000001</v>
      </c>
      <c r="HA229">
        <v>36.481400000000001</v>
      </c>
      <c r="HB229">
        <v>12.862399999999999</v>
      </c>
      <c r="HC229">
        <v>18</v>
      </c>
      <c r="HD229">
        <v>502.54399999999998</v>
      </c>
      <c r="HE229">
        <v>588.03700000000003</v>
      </c>
      <c r="HF229">
        <v>26.684799999999999</v>
      </c>
      <c r="HG229">
        <v>23.841000000000001</v>
      </c>
      <c r="HH229">
        <v>29.998799999999999</v>
      </c>
      <c r="HI229">
        <v>23.988399999999999</v>
      </c>
      <c r="HJ229">
        <v>23.944800000000001</v>
      </c>
      <c r="HK229">
        <v>80.098100000000002</v>
      </c>
      <c r="HL229">
        <v>31.364100000000001</v>
      </c>
      <c r="HM229">
        <v>0</v>
      </c>
      <c r="HN229">
        <v>26.735800000000001</v>
      </c>
      <c r="HO229">
        <v>1738.39</v>
      </c>
      <c r="HP229">
        <v>20.675799999999999</v>
      </c>
      <c r="HQ229">
        <v>102.71299999999999</v>
      </c>
      <c r="HR229">
        <v>103.76300000000001</v>
      </c>
    </row>
    <row r="230" spans="1:226" x14ac:dyDescent="0.2">
      <c r="A230">
        <v>214</v>
      </c>
      <c r="B230">
        <v>1657398380.5</v>
      </c>
      <c r="C230">
        <v>2682.5</v>
      </c>
      <c r="D230" t="s">
        <v>788</v>
      </c>
      <c r="E230" t="s">
        <v>789</v>
      </c>
      <c r="F230">
        <v>5</v>
      </c>
      <c r="G230" t="s">
        <v>585</v>
      </c>
      <c r="H230" t="s">
        <v>354</v>
      </c>
      <c r="I230">
        <v>1657398377.9444399</v>
      </c>
      <c r="J230">
        <f t="shared" si="102"/>
        <v>2.9701540090459554E-3</v>
      </c>
      <c r="K230">
        <f t="shared" si="103"/>
        <v>2.9701540090459555</v>
      </c>
      <c r="L230">
        <f t="shared" si="104"/>
        <v>48.144948608402672</v>
      </c>
      <c r="M230">
        <f t="shared" si="105"/>
        <v>1651.7422222222201</v>
      </c>
      <c r="N230">
        <f t="shared" si="106"/>
        <v>890.73234777604</v>
      </c>
      <c r="O230">
        <f t="shared" si="107"/>
        <v>62.77356482591869</v>
      </c>
      <c r="P230">
        <f t="shared" si="108"/>
        <v>116.40505447147365</v>
      </c>
      <c r="Q230">
        <f t="shared" si="109"/>
        <v>0.11159684970498909</v>
      </c>
      <c r="R230">
        <f t="shared" si="110"/>
        <v>2.3755586094161107</v>
      </c>
      <c r="S230">
        <f t="shared" si="111"/>
        <v>0.10876408771890807</v>
      </c>
      <c r="T230">
        <f t="shared" si="112"/>
        <v>6.8226078097444534E-2</v>
      </c>
      <c r="U230">
        <f t="shared" si="113"/>
        <v>321.5151603333332</v>
      </c>
      <c r="V230">
        <f t="shared" si="114"/>
        <v>26.855367040840463</v>
      </c>
      <c r="W230">
        <f t="shared" si="115"/>
        <v>26.855367040840463</v>
      </c>
      <c r="X230">
        <f t="shared" si="116"/>
        <v>3.5488684675047515</v>
      </c>
      <c r="Y230">
        <f t="shared" si="117"/>
        <v>51.805063010917166</v>
      </c>
      <c r="Z230">
        <f t="shared" si="118"/>
        <v>1.6959593320120003</v>
      </c>
      <c r="AA230">
        <f t="shared" si="119"/>
        <v>3.2737327848720144</v>
      </c>
      <c r="AB230">
        <f t="shared" si="120"/>
        <v>1.8529091354927512</v>
      </c>
      <c r="AC230">
        <f t="shared" si="121"/>
        <v>-130.98379179892663</v>
      </c>
      <c r="AD230">
        <f t="shared" si="122"/>
        <v>-174.88257949102095</v>
      </c>
      <c r="AE230">
        <f t="shared" si="123"/>
        <v>-15.756500473469451</v>
      </c>
      <c r="AF230">
        <f t="shared" si="124"/>
        <v>-0.10771143008381046</v>
      </c>
      <c r="AG230">
        <f t="shared" si="125"/>
        <v>63.982038539232448</v>
      </c>
      <c r="AH230">
        <f t="shared" si="126"/>
        <v>2.9798470852826653</v>
      </c>
      <c r="AI230">
        <f t="shared" si="127"/>
        <v>48.144948608402672</v>
      </c>
      <c r="AJ230">
        <v>1769.6547369868399</v>
      </c>
      <c r="AK230">
        <v>1699.3711515151499</v>
      </c>
      <c r="AL230">
        <v>3.3323477168078099</v>
      </c>
      <c r="AM230">
        <v>65.913837987042498</v>
      </c>
      <c r="AN230">
        <f t="shared" si="128"/>
        <v>2.9701540090459555</v>
      </c>
      <c r="AO230">
        <v>20.6485622482999</v>
      </c>
      <c r="AP230">
        <v>24.062572121212099</v>
      </c>
      <c r="AQ230">
        <v>-1.0452368649011101E-3</v>
      </c>
      <c r="AR230">
        <v>77.476854828919798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37472.827778052088</v>
      </c>
      <c r="AX230">
        <f t="shared" si="132"/>
        <v>1999.9911111111101</v>
      </c>
      <c r="AY230">
        <f t="shared" si="133"/>
        <v>1681.1928333333326</v>
      </c>
      <c r="AZ230">
        <f t="shared" si="134"/>
        <v>0.84060015266734522</v>
      </c>
      <c r="BA230">
        <f t="shared" si="135"/>
        <v>0.16075829464797622</v>
      </c>
      <c r="BB230">
        <v>5.8810000000000002</v>
      </c>
      <c r="BC230">
        <v>0.5</v>
      </c>
      <c r="BD230" t="s">
        <v>355</v>
      </c>
      <c r="BE230">
        <v>2</v>
      </c>
      <c r="BF230" t="b">
        <v>1</v>
      </c>
      <c r="BG230">
        <v>1657398377.9444399</v>
      </c>
      <c r="BH230">
        <v>1651.7422222222201</v>
      </c>
      <c r="BI230">
        <v>1732.78666666667</v>
      </c>
      <c r="BJ230">
        <v>24.065000000000001</v>
      </c>
      <c r="BK230">
        <v>20.644466666666698</v>
      </c>
      <c r="BL230">
        <v>1637.5788888888901</v>
      </c>
      <c r="BM230">
        <v>23.803444444444398</v>
      </c>
      <c r="BN230">
        <v>500.002555555556</v>
      </c>
      <c r="BO230">
        <v>70.435900000000004</v>
      </c>
      <c r="BP230">
        <v>3.8204799999999997E-2</v>
      </c>
      <c r="BQ230">
        <v>25.4898555555556</v>
      </c>
      <c r="BR230">
        <v>24.871977777777801</v>
      </c>
      <c r="BS230">
        <v>999.9</v>
      </c>
      <c r="BT230">
        <v>0</v>
      </c>
      <c r="BU230">
        <v>0</v>
      </c>
      <c r="BV230">
        <v>10011.1111111111</v>
      </c>
      <c r="BW230">
        <v>0</v>
      </c>
      <c r="BX230">
        <v>260.41833333333301</v>
      </c>
      <c r="BY230">
        <v>-81.043711111111094</v>
      </c>
      <c r="BZ230">
        <v>1692.4722222222199</v>
      </c>
      <c r="CA230">
        <v>1769.3133333333301</v>
      </c>
      <c r="CB230">
        <v>3.42056</v>
      </c>
      <c r="CC230">
        <v>1732.78666666667</v>
      </c>
      <c r="CD230">
        <v>20.644466666666698</v>
      </c>
      <c r="CE230">
        <v>1.6950411111111101</v>
      </c>
      <c r="CF230">
        <v>1.45411111111111</v>
      </c>
      <c r="CG230">
        <v>14.851088888888899</v>
      </c>
      <c r="CH230">
        <v>12.4939777777778</v>
      </c>
      <c r="CI230">
        <v>1999.9911111111101</v>
      </c>
      <c r="CJ230">
        <v>0.97999599999999998</v>
      </c>
      <c r="CK230">
        <v>2.00038666666667E-2</v>
      </c>
      <c r="CL230">
        <v>0</v>
      </c>
      <c r="CM230">
        <v>2.4313555555555602</v>
      </c>
      <c r="CN230">
        <v>0</v>
      </c>
      <c r="CO230">
        <v>14810.9111111111</v>
      </c>
      <c r="CP230">
        <v>17300.055555555598</v>
      </c>
      <c r="CQ230">
        <v>38.652555555555601</v>
      </c>
      <c r="CR230">
        <v>37.763777777777797</v>
      </c>
      <c r="CS230">
        <v>38.555111111111103</v>
      </c>
      <c r="CT230">
        <v>35.590000000000003</v>
      </c>
      <c r="CU230">
        <v>37.590000000000003</v>
      </c>
      <c r="CV230">
        <v>1959.9811111111101</v>
      </c>
      <c r="CW230">
        <v>40.01</v>
      </c>
      <c r="CX230">
        <v>0</v>
      </c>
      <c r="CY230">
        <v>1657398356</v>
      </c>
      <c r="CZ230">
        <v>0</v>
      </c>
      <c r="DA230">
        <v>0</v>
      </c>
      <c r="DB230" t="s">
        <v>356</v>
      </c>
      <c r="DC230">
        <v>1657313570</v>
      </c>
      <c r="DD230">
        <v>1657313571.5</v>
      </c>
      <c r="DE230">
        <v>0</v>
      </c>
      <c r="DF230">
        <v>-0.183</v>
      </c>
      <c r="DG230">
        <v>-4.0000000000000001E-3</v>
      </c>
      <c r="DH230">
        <v>8.7509999999999994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-81.089953658536601</v>
      </c>
      <c r="DO230">
        <v>-1.5357449477352501</v>
      </c>
      <c r="DP230">
        <v>0.82083222256961097</v>
      </c>
      <c r="DQ230">
        <v>0</v>
      </c>
      <c r="DR230">
        <v>3.43324170731707</v>
      </c>
      <c r="DS230">
        <v>-0.21991672473868501</v>
      </c>
      <c r="DT230">
        <v>3.2591652522666603E-2</v>
      </c>
      <c r="DU230">
        <v>0</v>
      </c>
      <c r="DV230">
        <v>0</v>
      </c>
      <c r="DW230">
        <v>2</v>
      </c>
      <c r="DX230" t="s">
        <v>357</v>
      </c>
      <c r="DY230">
        <v>2.9758300000000002</v>
      </c>
      <c r="DZ230">
        <v>2.69232</v>
      </c>
      <c r="EA230">
        <v>0.181143</v>
      </c>
      <c r="EB230">
        <v>0.18699499999999999</v>
      </c>
      <c r="EC230">
        <v>8.2431900000000002E-2</v>
      </c>
      <c r="ED230">
        <v>7.4341400000000002E-2</v>
      </c>
      <c r="EE230">
        <v>32044.1</v>
      </c>
      <c r="EF230">
        <v>34884.9</v>
      </c>
      <c r="EG230">
        <v>35444.699999999997</v>
      </c>
      <c r="EH230">
        <v>38894.9</v>
      </c>
      <c r="EI230">
        <v>46080.9</v>
      </c>
      <c r="EJ230">
        <v>51941.7</v>
      </c>
      <c r="EK230">
        <v>55348.5</v>
      </c>
      <c r="EL230">
        <v>62309.599999999999</v>
      </c>
      <c r="EM230">
        <v>2.0259999999999998</v>
      </c>
      <c r="EN230">
        <v>2.1568000000000001</v>
      </c>
      <c r="EO230">
        <v>0.21323600000000001</v>
      </c>
      <c r="EP230">
        <v>0</v>
      </c>
      <c r="EQ230">
        <v>21.376300000000001</v>
      </c>
      <c r="ER230">
        <v>999.9</v>
      </c>
      <c r="ES230">
        <v>39.965000000000003</v>
      </c>
      <c r="ET230">
        <v>34.523000000000003</v>
      </c>
      <c r="EU230">
        <v>31.209900000000001</v>
      </c>
      <c r="EV230">
        <v>52.5351</v>
      </c>
      <c r="EW230">
        <v>38.357399999999998</v>
      </c>
      <c r="EX230">
        <v>2</v>
      </c>
      <c r="EY230">
        <v>-0.26664599999999999</v>
      </c>
      <c r="EZ230">
        <v>-2.68771</v>
      </c>
      <c r="FA230">
        <v>20.130400000000002</v>
      </c>
      <c r="FB230">
        <v>5.20411</v>
      </c>
      <c r="FC230">
        <v>12.0052</v>
      </c>
      <c r="FD230">
        <v>4.976</v>
      </c>
      <c r="FE230">
        <v>3.2930000000000001</v>
      </c>
      <c r="FF230">
        <v>9999</v>
      </c>
      <c r="FG230">
        <v>9999</v>
      </c>
      <c r="FH230">
        <v>576.79999999999995</v>
      </c>
      <c r="FI230">
        <v>9999</v>
      </c>
      <c r="FJ230">
        <v>1.8630100000000001</v>
      </c>
      <c r="FK230">
        <v>1.8678300000000001</v>
      </c>
      <c r="FL230">
        <v>1.86755</v>
      </c>
      <c r="FM230">
        <v>1.8687400000000001</v>
      </c>
      <c r="FN230">
        <v>1.86957</v>
      </c>
      <c r="FO230">
        <v>1.8656600000000001</v>
      </c>
      <c r="FP230">
        <v>1.86676</v>
      </c>
      <c r="FQ230">
        <v>1.8681300000000001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14.21</v>
      </c>
      <c r="GF230">
        <v>0.26140000000000002</v>
      </c>
      <c r="GG230">
        <v>4.2916309927836904</v>
      </c>
      <c r="GH230">
        <v>7.6595765978979304E-3</v>
      </c>
      <c r="GI230">
        <v>-1.71084151979672E-6</v>
      </c>
      <c r="GJ230">
        <v>4.36376621208334E-10</v>
      </c>
      <c r="GK230">
        <v>-0.121359193448199</v>
      </c>
      <c r="GL230">
        <v>-4.8646536976697102E-3</v>
      </c>
      <c r="GM230">
        <v>1.0234933149142901E-3</v>
      </c>
      <c r="GN230">
        <v>-6.0182367739561398E-6</v>
      </c>
      <c r="GO230">
        <v>21</v>
      </c>
      <c r="GP230">
        <v>2191</v>
      </c>
      <c r="GQ230">
        <v>2</v>
      </c>
      <c r="GR230">
        <v>49</v>
      </c>
      <c r="GS230">
        <v>1413.5</v>
      </c>
      <c r="GT230">
        <v>1413.5</v>
      </c>
      <c r="GU230">
        <v>4.0246599999999999</v>
      </c>
      <c r="GV230">
        <v>2.5976599999999999</v>
      </c>
      <c r="GW230">
        <v>2.2485400000000002</v>
      </c>
      <c r="GX230">
        <v>2.7575699999999999</v>
      </c>
      <c r="GY230">
        <v>1.9958499999999999</v>
      </c>
      <c r="GZ230">
        <v>2.34375</v>
      </c>
      <c r="HA230">
        <v>36.457799999999999</v>
      </c>
      <c r="HB230">
        <v>12.844900000000001</v>
      </c>
      <c r="HC230">
        <v>18</v>
      </c>
      <c r="HD230">
        <v>502.42</v>
      </c>
      <c r="HE230">
        <v>588.03599999999994</v>
      </c>
      <c r="HF230">
        <v>26.7712</v>
      </c>
      <c r="HG230">
        <v>23.826699999999999</v>
      </c>
      <c r="HH230">
        <v>29.998799999999999</v>
      </c>
      <c r="HI230">
        <v>23.975999999999999</v>
      </c>
      <c r="HJ230">
        <v>23.9316</v>
      </c>
      <c r="HK230">
        <v>80.641099999999994</v>
      </c>
      <c r="HL230">
        <v>31.364100000000001</v>
      </c>
      <c r="HM230">
        <v>0</v>
      </c>
      <c r="HN230">
        <v>26.825500000000002</v>
      </c>
      <c r="HO230">
        <v>1758.48</v>
      </c>
      <c r="HP230">
        <v>20.6922</v>
      </c>
      <c r="HQ230">
        <v>102.715</v>
      </c>
      <c r="HR230">
        <v>103.764</v>
      </c>
    </row>
    <row r="231" spans="1:226" x14ac:dyDescent="0.2">
      <c r="A231">
        <v>215</v>
      </c>
      <c r="B231">
        <v>1657398386</v>
      </c>
      <c r="C231">
        <v>2688</v>
      </c>
      <c r="D231" t="s">
        <v>790</v>
      </c>
      <c r="E231" t="s">
        <v>791</v>
      </c>
      <c r="F231">
        <v>5</v>
      </c>
      <c r="G231" t="s">
        <v>585</v>
      </c>
      <c r="H231" t="s">
        <v>354</v>
      </c>
      <c r="I231">
        <v>1657398383.25</v>
      </c>
      <c r="J231">
        <f t="shared" si="102"/>
        <v>2.9725079603315626E-3</v>
      </c>
      <c r="K231">
        <f t="shared" si="103"/>
        <v>2.9725079603315625</v>
      </c>
      <c r="L231">
        <f t="shared" si="104"/>
        <v>48.55660161246464</v>
      </c>
      <c r="M231">
        <f t="shared" si="105"/>
        <v>1669.268</v>
      </c>
      <c r="N231">
        <f t="shared" si="106"/>
        <v>902.49008155488491</v>
      </c>
      <c r="O231">
        <f t="shared" si="107"/>
        <v>63.599496898828498</v>
      </c>
      <c r="P231">
        <f t="shared" si="108"/>
        <v>117.6352041524982</v>
      </c>
      <c r="Q231">
        <f t="shared" si="109"/>
        <v>0.11173925767502153</v>
      </c>
      <c r="R231">
        <f t="shared" si="110"/>
        <v>2.3741771818869624</v>
      </c>
      <c r="S231">
        <f t="shared" si="111"/>
        <v>0.10889775327038613</v>
      </c>
      <c r="T231">
        <f t="shared" si="112"/>
        <v>6.8310375191051209E-2</v>
      </c>
      <c r="U231">
        <f t="shared" si="113"/>
        <v>321.5121681</v>
      </c>
      <c r="V231">
        <f t="shared" si="114"/>
        <v>26.84723402494377</v>
      </c>
      <c r="W231">
        <f t="shared" si="115"/>
        <v>26.84723402494377</v>
      </c>
      <c r="X231">
        <f t="shared" si="116"/>
        <v>3.5471717946319532</v>
      </c>
      <c r="Y231">
        <f t="shared" si="117"/>
        <v>51.804264392707665</v>
      </c>
      <c r="Z231">
        <f t="shared" si="118"/>
        <v>1.6951168169499691</v>
      </c>
      <c r="AA231">
        <f t="shared" si="119"/>
        <v>3.2721569099021619</v>
      </c>
      <c r="AB231">
        <f t="shared" si="120"/>
        <v>1.8520549776819841</v>
      </c>
      <c r="AC231">
        <f t="shared" si="121"/>
        <v>-131.08760105062191</v>
      </c>
      <c r="AD231">
        <f t="shared" si="122"/>
        <v>-174.77736748038956</v>
      </c>
      <c r="AE231">
        <f t="shared" si="123"/>
        <v>-15.754900819750951</v>
      </c>
      <c r="AF231">
        <f t="shared" si="124"/>
        <v>-0.10770125076243175</v>
      </c>
      <c r="AG231">
        <f t="shared" si="125"/>
        <v>64.727259846508446</v>
      </c>
      <c r="AH231">
        <f t="shared" si="126"/>
        <v>2.9810528081468908</v>
      </c>
      <c r="AI231">
        <f t="shared" si="127"/>
        <v>48.55660161246464</v>
      </c>
      <c r="AJ231">
        <v>1789.3566574747999</v>
      </c>
      <c r="AK231">
        <v>1718.1963030303</v>
      </c>
      <c r="AL231">
        <v>3.43693431534362</v>
      </c>
      <c r="AM231">
        <v>65.913837987042498</v>
      </c>
      <c r="AN231">
        <f t="shared" si="128"/>
        <v>2.9725079603315625</v>
      </c>
      <c r="AO231">
        <v>20.634826453218601</v>
      </c>
      <c r="AP231">
        <v>24.048699393939401</v>
      </c>
      <c r="AQ231">
        <v>-4.7138117835942802E-4</v>
      </c>
      <c r="AR231">
        <v>77.476854828919798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37440.675003173455</v>
      </c>
      <c r="AX231">
        <f t="shared" si="132"/>
        <v>1999.972</v>
      </c>
      <c r="AY231">
        <f t="shared" si="133"/>
        <v>1681.1768099999999</v>
      </c>
      <c r="AZ231">
        <f t="shared" si="134"/>
        <v>0.84060017340242765</v>
      </c>
      <c r="BA231">
        <f t="shared" si="135"/>
        <v>0.16075833466668532</v>
      </c>
      <c r="BB231">
        <v>5.8810000000000002</v>
      </c>
      <c r="BC231">
        <v>0.5</v>
      </c>
      <c r="BD231" t="s">
        <v>355</v>
      </c>
      <c r="BE231">
        <v>2</v>
      </c>
      <c r="BF231" t="b">
        <v>1</v>
      </c>
      <c r="BG231">
        <v>1657398383.25</v>
      </c>
      <c r="BH231">
        <v>1669.268</v>
      </c>
      <c r="BI231">
        <v>1751.2439999999999</v>
      </c>
      <c r="BJ231">
        <v>24.05406</v>
      </c>
      <c r="BK231">
        <v>20.632470000000001</v>
      </c>
      <c r="BL231">
        <v>1655.0070000000001</v>
      </c>
      <c r="BM231">
        <v>23.792819999999999</v>
      </c>
      <c r="BN231">
        <v>500.05599999999998</v>
      </c>
      <c r="BO231">
        <v>70.431650000000005</v>
      </c>
      <c r="BP231">
        <v>3.948115E-2</v>
      </c>
      <c r="BQ231">
        <v>25.481750000000002</v>
      </c>
      <c r="BR231">
        <v>24.859739999999999</v>
      </c>
      <c r="BS231">
        <v>999.9</v>
      </c>
      <c r="BT231">
        <v>0</v>
      </c>
      <c r="BU231">
        <v>0</v>
      </c>
      <c r="BV231">
        <v>10002.5</v>
      </c>
      <c r="BW231">
        <v>0</v>
      </c>
      <c r="BX231">
        <v>242.70650000000001</v>
      </c>
      <c r="BY231">
        <v>-81.976190000000003</v>
      </c>
      <c r="BZ231">
        <v>1710.4110000000001</v>
      </c>
      <c r="CA231">
        <v>1788.1389999999999</v>
      </c>
      <c r="CB231">
        <v>3.421589</v>
      </c>
      <c r="CC231">
        <v>1751.2439999999999</v>
      </c>
      <c r="CD231">
        <v>20.632470000000001</v>
      </c>
      <c r="CE231">
        <v>1.6941660000000001</v>
      </c>
      <c r="CF231">
        <v>1.453179</v>
      </c>
      <c r="CG231">
        <v>14.843059999999999</v>
      </c>
      <c r="CH231">
        <v>12.484209999999999</v>
      </c>
      <c r="CI231">
        <v>1999.972</v>
      </c>
      <c r="CJ231">
        <v>0.9799949</v>
      </c>
      <c r="CK231">
        <v>2.0005040000000002E-2</v>
      </c>
      <c r="CL231">
        <v>0</v>
      </c>
      <c r="CM231">
        <v>2.3142200000000002</v>
      </c>
      <c r="CN231">
        <v>0</v>
      </c>
      <c r="CO231">
        <v>14793.65</v>
      </c>
      <c r="CP231">
        <v>17299.89</v>
      </c>
      <c r="CQ231">
        <v>38.562199999999997</v>
      </c>
      <c r="CR231">
        <v>37.686999999999998</v>
      </c>
      <c r="CS231">
        <v>38.474800000000002</v>
      </c>
      <c r="CT231">
        <v>35.5</v>
      </c>
      <c r="CU231">
        <v>37.5124</v>
      </c>
      <c r="CV231">
        <v>1959.961</v>
      </c>
      <c r="CW231">
        <v>40.011000000000003</v>
      </c>
      <c r="CX231">
        <v>0</v>
      </c>
      <c r="CY231">
        <v>1657398361.4000001</v>
      </c>
      <c r="CZ231">
        <v>0</v>
      </c>
      <c r="DA231">
        <v>0</v>
      </c>
      <c r="DB231" t="s">
        <v>356</v>
      </c>
      <c r="DC231">
        <v>1657313570</v>
      </c>
      <c r="DD231">
        <v>1657313571.5</v>
      </c>
      <c r="DE231">
        <v>0</v>
      </c>
      <c r="DF231">
        <v>-0.183</v>
      </c>
      <c r="DG231">
        <v>-4.0000000000000001E-3</v>
      </c>
      <c r="DH231">
        <v>8.7509999999999994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-81.351470731707295</v>
      </c>
      <c r="DO231">
        <v>-3.5173777003484901</v>
      </c>
      <c r="DP231">
        <v>0.89473729193679696</v>
      </c>
      <c r="DQ231">
        <v>0</v>
      </c>
      <c r="DR231">
        <v>3.4188614634146299</v>
      </c>
      <c r="DS231">
        <v>-1.50455749128919E-2</v>
      </c>
      <c r="DT231">
        <v>2.1803433334580399E-2</v>
      </c>
      <c r="DU231">
        <v>1</v>
      </c>
      <c r="DV231">
        <v>1</v>
      </c>
      <c r="DW231">
        <v>2</v>
      </c>
      <c r="DX231" t="s">
        <v>371</v>
      </c>
      <c r="DY231">
        <v>2.97628</v>
      </c>
      <c r="DZ231">
        <v>2.6925599999999998</v>
      </c>
      <c r="EA231">
        <v>0.18235799999999999</v>
      </c>
      <c r="EB231">
        <v>0.18817500000000001</v>
      </c>
      <c r="EC231">
        <v>8.24077E-2</v>
      </c>
      <c r="ED231">
        <v>7.4318300000000004E-2</v>
      </c>
      <c r="EE231">
        <v>31998</v>
      </c>
      <c r="EF231">
        <v>34835.699999999997</v>
      </c>
      <c r="EG231">
        <v>35446.199999999997</v>
      </c>
      <c r="EH231">
        <v>38896.400000000001</v>
      </c>
      <c r="EI231">
        <v>46083.8</v>
      </c>
      <c r="EJ231">
        <v>51944.9</v>
      </c>
      <c r="EK231">
        <v>55350.5</v>
      </c>
      <c r="EL231">
        <v>62311.9</v>
      </c>
      <c r="EM231">
        <v>2.0272000000000001</v>
      </c>
      <c r="EN231">
        <v>2.1572</v>
      </c>
      <c r="EO231">
        <v>0.21210300000000001</v>
      </c>
      <c r="EP231">
        <v>0</v>
      </c>
      <c r="EQ231">
        <v>21.3629</v>
      </c>
      <c r="ER231">
        <v>999.9</v>
      </c>
      <c r="ES231">
        <v>39.965000000000003</v>
      </c>
      <c r="ET231">
        <v>34.523000000000003</v>
      </c>
      <c r="EU231">
        <v>31.215199999999999</v>
      </c>
      <c r="EV231">
        <v>52.685099999999998</v>
      </c>
      <c r="EW231">
        <v>38.261200000000002</v>
      </c>
      <c r="EX231">
        <v>2</v>
      </c>
      <c r="EY231">
        <v>-0.26792700000000003</v>
      </c>
      <c r="EZ231">
        <v>-2.8921800000000002</v>
      </c>
      <c r="FA231">
        <v>20.1267</v>
      </c>
      <c r="FB231">
        <v>5.20411</v>
      </c>
      <c r="FC231">
        <v>12.0052</v>
      </c>
      <c r="FD231">
        <v>4.976</v>
      </c>
      <c r="FE231">
        <v>3.2930000000000001</v>
      </c>
      <c r="FF231">
        <v>9999</v>
      </c>
      <c r="FG231">
        <v>9999</v>
      </c>
      <c r="FH231">
        <v>576.79999999999995</v>
      </c>
      <c r="FI231">
        <v>9999</v>
      </c>
      <c r="FJ231">
        <v>1.8629500000000001</v>
      </c>
      <c r="FK231">
        <v>1.8678300000000001</v>
      </c>
      <c r="FL231">
        <v>1.86755</v>
      </c>
      <c r="FM231">
        <v>1.8687400000000001</v>
      </c>
      <c r="FN231">
        <v>1.86954</v>
      </c>
      <c r="FO231">
        <v>1.86557</v>
      </c>
      <c r="FP231">
        <v>1.8666700000000001</v>
      </c>
      <c r="FQ231">
        <v>1.8681300000000001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14.32</v>
      </c>
      <c r="GF231">
        <v>0.2611</v>
      </c>
      <c r="GG231">
        <v>4.2916309927836904</v>
      </c>
      <c r="GH231">
        <v>7.6595765978979304E-3</v>
      </c>
      <c r="GI231">
        <v>-1.71084151979672E-6</v>
      </c>
      <c r="GJ231">
        <v>4.36376621208334E-10</v>
      </c>
      <c r="GK231">
        <v>-0.121359193448199</v>
      </c>
      <c r="GL231">
        <v>-4.8646536976697102E-3</v>
      </c>
      <c r="GM231">
        <v>1.0234933149142901E-3</v>
      </c>
      <c r="GN231">
        <v>-6.0182367739561398E-6</v>
      </c>
      <c r="GO231">
        <v>21</v>
      </c>
      <c r="GP231">
        <v>2191</v>
      </c>
      <c r="GQ231">
        <v>2</v>
      </c>
      <c r="GR231">
        <v>49</v>
      </c>
      <c r="GS231">
        <v>1413.6</v>
      </c>
      <c r="GT231">
        <v>1413.6</v>
      </c>
      <c r="GU231">
        <v>4.06006</v>
      </c>
      <c r="GV231">
        <v>2.5964399999999999</v>
      </c>
      <c r="GW231">
        <v>2.2485400000000002</v>
      </c>
      <c r="GX231">
        <v>2.7563499999999999</v>
      </c>
      <c r="GY231">
        <v>1.9958499999999999</v>
      </c>
      <c r="GZ231">
        <v>2.3901400000000002</v>
      </c>
      <c r="HA231">
        <v>36.4343</v>
      </c>
      <c r="HB231">
        <v>12.8537</v>
      </c>
      <c r="HC231">
        <v>18</v>
      </c>
      <c r="HD231">
        <v>503.05599999999998</v>
      </c>
      <c r="HE231">
        <v>588.15899999999999</v>
      </c>
      <c r="HF231">
        <v>26.8643</v>
      </c>
      <c r="HG231">
        <v>23.8094</v>
      </c>
      <c r="HH231">
        <v>29.998699999999999</v>
      </c>
      <c r="HI231">
        <v>23.9603</v>
      </c>
      <c r="HJ231">
        <v>23.916</v>
      </c>
      <c r="HK231">
        <v>81.216399999999993</v>
      </c>
      <c r="HL231">
        <v>31.364100000000001</v>
      </c>
      <c r="HM231">
        <v>0</v>
      </c>
      <c r="HN231">
        <v>26.920400000000001</v>
      </c>
      <c r="HO231">
        <v>1771.96</v>
      </c>
      <c r="HP231">
        <v>20.7136</v>
      </c>
      <c r="HQ231">
        <v>102.71899999999999</v>
      </c>
      <c r="HR231">
        <v>103.768</v>
      </c>
    </row>
    <row r="232" spans="1:226" x14ac:dyDescent="0.2">
      <c r="A232">
        <v>216</v>
      </c>
      <c r="B232">
        <v>1657398390.5</v>
      </c>
      <c r="C232">
        <v>2692.5</v>
      </c>
      <c r="D232" t="s">
        <v>792</v>
      </c>
      <c r="E232" t="s">
        <v>793</v>
      </c>
      <c r="F232">
        <v>5</v>
      </c>
      <c r="G232" t="s">
        <v>585</v>
      </c>
      <c r="H232" t="s">
        <v>354</v>
      </c>
      <c r="I232">
        <v>1657398387.6500001</v>
      </c>
      <c r="J232">
        <f t="shared" si="102"/>
        <v>2.978335960836308E-3</v>
      </c>
      <c r="K232">
        <f t="shared" si="103"/>
        <v>2.9783359608363078</v>
      </c>
      <c r="L232">
        <f t="shared" si="104"/>
        <v>48.920709550479373</v>
      </c>
      <c r="M232">
        <f t="shared" si="105"/>
        <v>1684.241</v>
      </c>
      <c r="N232">
        <f t="shared" si="106"/>
        <v>912.2428576128267</v>
      </c>
      <c r="O232">
        <f t="shared" si="107"/>
        <v>64.286690356086098</v>
      </c>
      <c r="P232">
        <f t="shared" si="108"/>
        <v>118.69019170548384</v>
      </c>
      <c r="Q232">
        <f t="shared" si="109"/>
        <v>0.11185373804391342</v>
      </c>
      <c r="R232">
        <f t="shared" si="110"/>
        <v>2.372075812721357</v>
      </c>
      <c r="S232">
        <f t="shared" si="111"/>
        <v>0.10900403503257941</v>
      </c>
      <c r="T232">
        <f t="shared" si="112"/>
        <v>6.8377509315864449E-2</v>
      </c>
      <c r="U232">
        <f t="shared" si="113"/>
        <v>321.51743490000001</v>
      </c>
      <c r="V232">
        <f t="shared" si="114"/>
        <v>26.854328713823332</v>
      </c>
      <c r="W232">
        <f t="shared" si="115"/>
        <v>26.854328713823332</v>
      </c>
      <c r="X232">
        <f t="shared" si="116"/>
        <v>3.5486518169904184</v>
      </c>
      <c r="Y232">
        <f t="shared" si="117"/>
        <v>51.770395524191436</v>
      </c>
      <c r="Z232">
        <f t="shared" si="118"/>
        <v>1.6947936502691425</v>
      </c>
      <c r="AA232">
        <f t="shared" si="119"/>
        <v>3.2736733670060412</v>
      </c>
      <c r="AB232">
        <f t="shared" si="120"/>
        <v>1.8538581667212759</v>
      </c>
      <c r="AC232">
        <f t="shared" si="121"/>
        <v>-131.34461587288118</v>
      </c>
      <c r="AD232">
        <f t="shared" si="122"/>
        <v>-174.53247559121701</v>
      </c>
      <c r="AE232">
        <f t="shared" si="123"/>
        <v>-15.747938899193192</v>
      </c>
      <c r="AF232">
        <f t="shared" si="124"/>
        <v>-0.1075954632913465</v>
      </c>
      <c r="AG232">
        <f t="shared" si="125"/>
        <v>64.144451909271339</v>
      </c>
      <c r="AH232">
        <f t="shared" si="126"/>
        <v>2.9861474073624867</v>
      </c>
      <c r="AI232">
        <f t="shared" si="127"/>
        <v>48.920709550479373</v>
      </c>
      <c r="AJ232">
        <v>1804.3749457697099</v>
      </c>
      <c r="AK232">
        <v>1733.4853333333299</v>
      </c>
      <c r="AL232">
        <v>3.2453329244768501</v>
      </c>
      <c r="AM232">
        <v>65.913837987042498</v>
      </c>
      <c r="AN232">
        <f t="shared" si="128"/>
        <v>2.9783359608363078</v>
      </c>
      <c r="AO232">
        <v>20.624801358233</v>
      </c>
      <c r="AP232">
        <v>24.043918787878798</v>
      </c>
      <c r="AQ232">
        <v>-3.5238037692786098E-5</v>
      </c>
      <c r="AR232">
        <v>77.476854828919798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37389.386390286774</v>
      </c>
      <c r="AX232">
        <f t="shared" si="132"/>
        <v>2000.0050000000001</v>
      </c>
      <c r="AY232">
        <f t="shared" si="133"/>
        <v>1681.2045300000002</v>
      </c>
      <c r="AZ232">
        <f t="shared" si="134"/>
        <v>0.84060016349959132</v>
      </c>
      <c r="BA232">
        <f t="shared" si="135"/>
        <v>0.16075831555421111</v>
      </c>
      <c r="BB232">
        <v>5.8810000000000002</v>
      </c>
      <c r="BC232">
        <v>0.5</v>
      </c>
      <c r="BD232" t="s">
        <v>355</v>
      </c>
      <c r="BE232">
        <v>2</v>
      </c>
      <c r="BF232" t="b">
        <v>1</v>
      </c>
      <c r="BG232">
        <v>1657398387.6500001</v>
      </c>
      <c r="BH232">
        <v>1684.241</v>
      </c>
      <c r="BI232">
        <v>1765.605</v>
      </c>
      <c r="BJ232">
        <v>24.049510000000001</v>
      </c>
      <c r="BK232">
        <v>20.621600000000001</v>
      </c>
      <c r="BL232">
        <v>1669.8979999999999</v>
      </c>
      <c r="BM232">
        <v>23.788419999999999</v>
      </c>
      <c r="BN232">
        <v>499.98939999999999</v>
      </c>
      <c r="BO232">
        <v>70.431569999999994</v>
      </c>
      <c r="BP232">
        <v>3.9456239999999997E-2</v>
      </c>
      <c r="BQ232">
        <v>25.489550000000001</v>
      </c>
      <c r="BR232">
        <v>24.869160000000001</v>
      </c>
      <c r="BS232">
        <v>999.9</v>
      </c>
      <c r="BT232">
        <v>0</v>
      </c>
      <c r="BU232">
        <v>0</v>
      </c>
      <c r="BV232">
        <v>9988.5</v>
      </c>
      <c r="BW232">
        <v>0</v>
      </c>
      <c r="BX232">
        <v>248.71360000000001</v>
      </c>
      <c r="BY232">
        <v>-81.365750000000006</v>
      </c>
      <c r="BZ232">
        <v>1725.7449999999999</v>
      </c>
      <c r="CA232">
        <v>1802.7819999999999</v>
      </c>
      <c r="CB232">
        <v>3.427921</v>
      </c>
      <c r="CC232">
        <v>1765.605</v>
      </c>
      <c r="CD232">
        <v>20.621600000000001</v>
      </c>
      <c r="CE232">
        <v>1.693845</v>
      </c>
      <c r="CF232">
        <v>1.4524109999999999</v>
      </c>
      <c r="CG232">
        <v>14.84014</v>
      </c>
      <c r="CH232">
        <v>12.476190000000001</v>
      </c>
      <c r="CI232">
        <v>2000.0050000000001</v>
      </c>
      <c r="CJ232">
        <v>0.97999519999999996</v>
      </c>
      <c r="CK232">
        <v>2.000472E-2</v>
      </c>
      <c r="CL232">
        <v>0</v>
      </c>
      <c r="CM232">
        <v>2.43635</v>
      </c>
      <c r="CN232">
        <v>0</v>
      </c>
      <c r="CO232">
        <v>14779</v>
      </c>
      <c r="CP232">
        <v>17300.189999999999</v>
      </c>
      <c r="CQ232">
        <v>38.493699999999997</v>
      </c>
      <c r="CR232">
        <v>37.655999999999999</v>
      </c>
      <c r="CS232">
        <v>38.418399999999998</v>
      </c>
      <c r="CT232">
        <v>35.493699999999997</v>
      </c>
      <c r="CU232">
        <v>37.4559</v>
      </c>
      <c r="CV232">
        <v>1959.9939999999999</v>
      </c>
      <c r="CW232">
        <v>40.011000000000003</v>
      </c>
      <c r="CX232">
        <v>0</v>
      </c>
      <c r="CY232">
        <v>1657398366.2</v>
      </c>
      <c r="CZ232">
        <v>0</v>
      </c>
      <c r="DA232">
        <v>0</v>
      </c>
      <c r="DB232" t="s">
        <v>356</v>
      </c>
      <c r="DC232">
        <v>1657313570</v>
      </c>
      <c r="DD232">
        <v>1657313571.5</v>
      </c>
      <c r="DE232">
        <v>0</v>
      </c>
      <c r="DF232">
        <v>-0.183</v>
      </c>
      <c r="DG232">
        <v>-4.0000000000000001E-3</v>
      </c>
      <c r="DH232">
        <v>8.7509999999999994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-81.489841463414606</v>
      </c>
      <c r="DO232">
        <v>-0.54727944250874005</v>
      </c>
      <c r="DP232">
        <v>0.82593254197333899</v>
      </c>
      <c r="DQ232">
        <v>0</v>
      </c>
      <c r="DR232">
        <v>3.4173275609756102</v>
      </c>
      <c r="DS232">
        <v>9.5886271777007301E-2</v>
      </c>
      <c r="DT232">
        <v>1.11564831377267E-2</v>
      </c>
      <c r="DU232">
        <v>1</v>
      </c>
      <c r="DV232">
        <v>1</v>
      </c>
      <c r="DW232">
        <v>2</v>
      </c>
      <c r="DX232" t="s">
        <v>371</v>
      </c>
      <c r="DY232">
        <v>2.9767800000000002</v>
      </c>
      <c r="DZ232">
        <v>2.6956799999999999</v>
      </c>
      <c r="EA232">
        <v>0.18331</v>
      </c>
      <c r="EB232">
        <v>0.18909999999999999</v>
      </c>
      <c r="EC232">
        <v>8.2392900000000005E-2</v>
      </c>
      <c r="ED232">
        <v>7.4281100000000003E-2</v>
      </c>
      <c r="EE232">
        <v>31961.200000000001</v>
      </c>
      <c r="EF232">
        <v>34797</v>
      </c>
      <c r="EG232">
        <v>35446.5</v>
      </c>
      <c r="EH232">
        <v>38897.300000000003</v>
      </c>
      <c r="EI232">
        <v>46085</v>
      </c>
      <c r="EJ232">
        <v>51948.1</v>
      </c>
      <c r="EK232">
        <v>55351</v>
      </c>
      <c r="EL232">
        <v>62313.1</v>
      </c>
      <c r="EM232">
        <v>2.028</v>
      </c>
      <c r="EN232">
        <v>2.1576</v>
      </c>
      <c r="EO232">
        <v>0.21442800000000001</v>
      </c>
      <c r="EP232">
        <v>0</v>
      </c>
      <c r="EQ232">
        <v>21.352799999999998</v>
      </c>
      <c r="ER232">
        <v>999.9</v>
      </c>
      <c r="ES232">
        <v>39.965000000000003</v>
      </c>
      <c r="ET232">
        <v>34.503</v>
      </c>
      <c r="EU232">
        <v>31.177</v>
      </c>
      <c r="EV232">
        <v>52.615200000000002</v>
      </c>
      <c r="EW232">
        <v>38.261200000000002</v>
      </c>
      <c r="EX232">
        <v>2</v>
      </c>
      <c r="EY232">
        <v>-0.268455</v>
      </c>
      <c r="EZ232">
        <v>-2.7885399999999998</v>
      </c>
      <c r="FA232">
        <v>20.128599999999999</v>
      </c>
      <c r="FB232">
        <v>5.2053099999999999</v>
      </c>
      <c r="FC232">
        <v>12.0052</v>
      </c>
      <c r="FD232">
        <v>4.9756</v>
      </c>
      <c r="FE232">
        <v>3.2930000000000001</v>
      </c>
      <c r="FF232">
        <v>9999</v>
      </c>
      <c r="FG232">
        <v>9999</v>
      </c>
      <c r="FH232">
        <v>576.79999999999995</v>
      </c>
      <c r="FI232">
        <v>9999</v>
      </c>
      <c r="FJ232">
        <v>1.8629500000000001</v>
      </c>
      <c r="FK232">
        <v>1.8678300000000001</v>
      </c>
      <c r="FL232">
        <v>1.86755</v>
      </c>
      <c r="FM232">
        <v>1.86877</v>
      </c>
      <c r="FN232">
        <v>1.86957</v>
      </c>
      <c r="FO232">
        <v>1.8656299999999999</v>
      </c>
      <c r="FP232">
        <v>1.8666700000000001</v>
      </c>
      <c r="FQ232">
        <v>1.8681300000000001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14.4</v>
      </c>
      <c r="GF232">
        <v>0.26079999999999998</v>
      </c>
      <c r="GG232">
        <v>4.2916309927836904</v>
      </c>
      <c r="GH232">
        <v>7.6595765978979304E-3</v>
      </c>
      <c r="GI232">
        <v>-1.71084151979672E-6</v>
      </c>
      <c r="GJ232">
        <v>4.36376621208334E-10</v>
      </c>
      <c r="GK232">
        <v>-0.121359193448199</v>
      </c>
      <c r="GL232">
        <v>-4.8646536976697102E-3</v>
      </c>
      <c r="GM232">
        <v>1.0234933149142901E-3</v>
      </c>
      <c r="GN232">
        <v>-6.0182367739561398E-6</v>
      </c>
      <c r="GO232">
        <v>21</v>
      </c>
      <c r="GP232">
        <v>2191</v>
      </c>
      <c r="GQ232">
        <v>2</v>
      </c>
      <c r="GR232">
        <v>49</v>
      </c>
      <c r="GS232">
        <v>1413.7</v>
      </c>
      <c r="GT232">
        <v>1413.7</v>
      </c>
      <c r="GU232">
        <v>4.0808099999999996</v>
      </c>
      <c r="GV232">
        <v>2.5891099999999998</v>
      </c>
      <c r="GW232">
        <v>2.2485400000000002</v>
      </c>
      <c r="GX232">
        <v>2.7563499999999999</v>
      </c>
      <c r="GY232">
        <v>1.9958499999999999</v>
      </c>
      <c r="GZ232">
        <v>2.36694</v>
      </c>
      <c r="HA232">
        <v>36.410699999999999</v>
      </c>
      <c r="HB232">
        <v>12.844900000000001</v>
      </c>
      <c r="HC232">
        <v>18</v>
      </c>
      <c r="HD232">
        <v>503.45400000000001</v>
      </c>
      <c r="HE232">
        <v>588.30999999999995</v>
      </c>
      <c r="HF232">
        <v>26.954699999999999</v>
      </c>
      <c r="HG232">
        <v>23.796600000000002</v>
      </c>
      <c r="HH232">
        <v>29.998999999999999</v>
      </c>
      <c r="HI232">
        <v>23.947800000000001</v>
      </c>
      <c r="HJ232">
        <v>23.903700000000001</v>
      </c>
      <c r="HK232">
        <v>81.756900000000002</v>
      </c>
      <c r="HL232">
        <v>31.086200000000002</v>
      </c>
      <c r="HM232">
        <v>0</v>
      </c>
      <c r="HN232">
        <v>27.011299999999999</v>
      </c>
      <c r="HO232">
        <v>1792.08</v>
      </c>
      <c r="HP232">
        <v>20.7302</v>
      </c>
      <c r="HQ232">
        <v>102.72</v>
      </c>
      <c r="HR232">
        <v>103.77</v>
      </c>
    </row>
    <row r="233" spans="1:226" x14ac:dyDescent="0.2">
      <c r="A233">
        <v>217</v>
      </c>
      <c r="B233">
        <v>1657398396</v>
      </c>
      <c r="C233">
        <v>2698</v>
      </c>
      <c r="D233" t="s">
        <v>794</v>
      </c>
      <c r="E233" t="s">
        <v>795</v>
      </c>
      <c r="F233">
        <v>5</v>
      </c>
      <c r="G233" t="s">
        <v>585</v>
      </c>
      <c r="H233" t="s">
        <v>354</v>
      </c>
      <c r="I233">
        <v>1657398393.25</v>
      </c>
      <c r="J233">
        <f t="shared" si="102"/>
        <v>2.9660230312092647E-3</v>
      </c>
      <c r="K233">
        <f t="shared" si="103"/>
        <v>2.9660230312092648</v>
      </c>
      <c r="L233">
        <f t="shared" si="104"/>
        <v>48.822194393787498</v>
      </c>
      <c r="M233">
        <f t="shared" si="105"/>
        <v>1702.615</v>
      </c>
      <c r="N233">
        <f t="shared" si="106"/>
        <v>926.68425443013291</v>
      </c>
      <c r="O233">
        <f t="shared" si="107"/>
        <v>65.306250024501466</v>
      </c>
      <c r="P233">
        <f t="shared" si="108"/>
        <v>119.98844304724271</v>
      </c>
      <c r="Q233">
        <f t="shared" si="109"/>
        <v>0.11112604200057727</v>
      </c>
      <c r="R233">
        <f t="shared" si="110"/>
        <v>2.378174604277433</v>
      </c>
      <c r="S233">
        <f t="shared" si="111"/>
        <v>0.10831981353593928</v>
      </c>
      <c r="T233">
        <f t="shared" si="112"/>
        <v>6.7946109581413491E-2</v>
      </c>
      <c r="U233">
        <f t="shared" si="113"/>
        <v>321.51845040000001</v>
      </c>
      <c r="V233">
        <f t="shared" si="114"/>
        <v>26.870763118471</v>
      </c>
      <c r="W233">
        <f t="shared" si="115"/>
        <v>26.870763118471</v>
      </c>
      <c r="X233">
        <f t="shared" si="116"/>
        <v>3.5520822674664747</v>
      </c>
      <c r="Y233">
        <f t="shared" si="117"/>
        <v>51.704128142276232</v>
      </c>
      <c r="Z233">
        <f t="shared" si="118"/>
        <v>1.6942104730073391</v>
      </c>
      <c r="AA233">
        <f t="shared" si="119"/>
        <v>3.2767412078689642</v>
      </c>
      <c r="AB233">
        <f t="shared" si="120"/>
        <v>1.8578717944591356</v>
      </c>
      <c r="AC233">
        <f t="shared" si="121"/>
        <v>-130.80161567632857</v>
      </c>
      <c r="AD233">
        <f t="shared" si="122"/>
        <v>-175.06639691936999</v>
      </c>
      <c r="AE233">
        <f t="shared" si="123"/>
        <v>-15.758149575682369</v>
      </c>
      <c r="AF233">
        <f t="shared" si="124"/>
        <v>-0.10771177138090593</v>
      </c>
      <c r="AG233">
        <f t="shared" si="125"/>
        <v>64.905950931234983</v>
      </c>
      <c r="AH233">
        <f t="shared" si="126"/>
        <v>2.960891537175657</v>
      </c>
      <c r="AI233">
        <f t="shared" si="127"/>
        <v>48.822194393787498</v>
      </c>
      <c r="AJ233">
        <v>1823.8742327505199</v>
      </c>
      <c r="AK233">
        <v>1752.31345454545</v>
      </c>
      <c r="AL233">
        <v>3.4550041545139898</v>
      </c>
      <c r="AM233">
        <v>65.913837987042498</v>
      </c>
      <c r="AN233">
        <f t="shared" si="128"/>
        <v>2.9660230312092648</v>
      </c>
      <c r="AO233">
        <v>20.6383896053594</v>
      </c>
      <c r="AP233">
        <v>24.042830909090899</v>
      </c>
      <c r="AQ233">
        <v>1.3918136620372299E-4</v>
      </c>
      <c r="AR233">
        <v>77.476854828919798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37533.462592485208</v>
      </c>
      <c r="AX233">
        <f t="shared" si="132"/>
        <v>2000.011</v>
      </c>
      <c r="AY233">
        <f t="shared" si="133"/>
        <v>1681.2096000000001</v>
      </c>
      <c r="AZ233">
        <f t="shared" si="134"/>
        <v>0.8406001766990282</v>
      </c>
      <c r="BA233">
        <f t="shared" si="135"/>
        <v>0.16075834102912434</v>
      </c>
      <c r="BB233">
        <v>5.8810000000000002</v>
      </c>
      <c r="BC233">
        <v>0.5</v>
      </c>
      <c r="BD233" t="s">
        <v>355</v>
      </c>
      <c r="BE233">
        <v>2</v>
      </c>
      <c r="BF233" t="b">
        <v>1</v>
      </c>
      <c r="BG233">
        <v>1657398393.25</v>
      </c>
      <c r="BH233">
        <v>1702.615</v>
      </c>
      <c r="BI233">
        <v>1784.894</v>
      </c>
      <c r="BJ233">
        <v>24.04055</v>
      </c>
      <c r="BK233">
        <v>20.641380000000002</v>
      </c>
      <c r="BL233">
        <v>1688.17</v>
      </c>
      <c r="BM233">
        <v>23.77974</v>
      </c>
      <c r="BN233">
        <v>499.95690000000002</v>
      </c>
      <c r="BO233">
        <v>70.432879999999997</v>
      </c>
      <c r="BP233">
        <v>4.0152979999999998E-2</v>
      </c>
      <c r="BQ233">
        <v>25.505320000000001</v>
      </c>
      <c r="BR233">
        <v>24.889019999999999</v>
      </c>
      <c r="BS233">
        <v>999.9</v>
      </c>
      <c r="BT233">
        <v>0</v>
      </c>
      <c r="BU233">
        <v>0</v>
      </c>
      <c r="BV233">
        <v>10029</v>
      </c>
      <c r="BW233">
        <v>0</v>
      </c>
      <c r="BX233">
        <v>257.38330000000002</v>
      </c>
      <c r="BY233">
        <v>-82.278120000000001</v>
      </c>
      <c r="BZ233">
        <v>1744.556</v>
      </c>
      <c r="CA233">
        <v>1822.511</v>
      </c>
      <c r="CB233">
        <v>3.3991570000000002</v>
      </c>
      <c r="CC233">
        <v>1784.894</v>
      </c>
      <c r="CD233">
        <v>20.641380000000002</v>
      </c>
      <c r="CE233">
        <v>1.693244</v>
      </c>
      <c r="CF233">
        <v>1.453832</v>
      </c>
      <c r="CG233">
        <v>14.83464</v>
      </c>
      <c r="CH233">
        <v>12.491059999999999</v>
      </c>
      <c r="CI233">
        <v>2000.011</v>
      </c>
      <c r="CJ233">
        <v>0.9799949</v>
      </c>
      <c r="CK233">
        <v>2.0005040000000002E-2</v>
      </c>
      <c r="CL233">
        <v>0</v>
      </c>
      <c r="CM233">
        <v>2.3418199999999998</v>
      </c>
      <c r="CN233">
        <v>0</v>
      </c>
      <c r="CO233">
        <v>14760.25</v>
      </c>
      <c r="CP233">
        <v>17300.2</v>
      </c>
      <c r="CQ233">
        <v>38.424599999999998</v>
      </c>
      <c r="CR233">
        <v>37.612400000000001</v>
      </c>
      <c r="CS233">
        <v>38.349800000000002</v>
      </c>
      <c r="CT233">
        <v>35.436999999999998</v>
      </c>
      <c r="CU233">
        <v>37.393599999999999</v>
      </c>
      <c r="CV233">
        <v>1959.999</v>
      </c>
      <c r="CW233">
        <v>40.012</v>
      </c>
      <c r="CX233">
        <v>0</v>
      </c>
      <c r="CY233">
        <v>1657398371.5999999</v>
      </c>
      <c r="CZ233">
        <v>0</v>
      </c>
      <c r="DA233">
        <v>0</v>
      </c>
      <c r="DB233" t="s">
        <v>356</v>
      </c>
      <c r="DC233">
        <v>1657313570</v>
      </c>
      <c r="DD233">
        <v>1657313571.5</v>
      </c>
      <c r="DE233">
        <v>0</v>
      </c>
      <c r="DF233">
        <v>-0.183</v>
      </c>
      <c r="DG233">
        <v>-4.0000000000000001E-3</v>
      </c>
      <c r="DH233">
        <v>8.7509999999999994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-81.663104878048799</v>
      </c>
      <c r="DO233">
        <v>-2.4799526132405099</v>
      </c>
      <c r="DP233">
        <v>0.85500869627619003</v>
      </c>
      <c r="DQ233">
        <v>0</v>
      </c>
      <c r="DR233">
        <v>3.4176165853658498</v>
      </c>
      <c r="DS233">
        <v>-6.54269686411066E-2</v>
      </c>
      <c r="DT233">
        <v>1.34265524350629E-2</v>
      </c>
      <c r="DU233">
        <v>1</v>
      </c>
      <c r="DV233">
        <v>1</v>
      </c>
      <c r="DW233">
        <v>2</v>
      </c>
      <c r="DX233" t="s">
        <v>371</v>
      </c>
      <c r="DY233">
        <v>2.97628</v>
      </c>
      <c r="DZ233">
        <v>2.6924999999999999</v>
      </c>
      <c r="EA233">
        <v>0.18449199999999999</v>
      </c>
      <c r="EB233">
        <v>0.19026399999999999</v>
      </c>
      <c r="EC233">
        <v>8.2410800000000006E-2</v>
      </c>
      <c r="ED233">
        <v>7.4369000000000005E-2</v>
      </c>
      <c r="EE233">
        <v>31916.1</v>
      </c>
      <c r="EF233">
        <v>34748.300000000003</v>
      </c>
      <c r="EG233">
        <v>35447.599999999999</v>
      </c>
      <c r="EH233">
        <v>38898.6</v>
      </c>
      <c r="EI233">
        <v>46086.2</v>
      </c>
      <c r="EJ233">
        <v>51944.6</v>
      </c>
      <c r="EK233">
        <v>55353.5</v>
      </c>
      <c r="EL233">
        <v>62314.8</v>
      </c>
      <c r="EM233">
        <v>2.0278</v>
      </c>
      <c r="EN233">
        <v>2.1581999999999999</v>
      </c>
      <c r="EO233">
        <v>0.215977</v>
      </c>
      <c r="EP233">
        <v>0</v>
      </c>
      <c r="EQ233">
        <v>21.344100000000001</v>
      </c>
      <c r="ER233">
        <v>999.9</v>
      </c>
      <c r="ES233">
        <v>39.933999999999997</v>
      </c>
      <c r="ET233">
        <v>34.503</v>
      </c>
      <c r="EU233">
        <v>31.152799999999999</v>
      </c>
      <c r="EV233">
        <v>52.345100000000002</v>
      </c>
      <c r="EW233">
        <v>38.349400000000003</v>
      </c>
      <c r="EX233">
        <v>2</v>
      </c>
      <c r="EY233">
        <v>-0.26991900000000002</v>
      </c>
      <c r="EZ233">
        <v>-2.8990200000000002</v>
      </c>
      <c r="FA233">
        <v>20.126799999999999</v>
      </c>
      <c r="FB233">
        <v>5.2053099999999999</v>
      </c>
      <c r="FC233">
        <v>12.0099</v>
      </c>
      <c r="FD233">
        <v>4.9756</v>
      </c>
      <c r="FE233">
        <v>3.2930000000000001</v>
      </c>
      <c r="FF233">
        <v>9999</v>
      </c>
      <c r="FG233">
        <v>9999</v>
      </c>
      <c r="FH233">
        <v>576.79999999999995</v>
      </c>
      <c r="FI233">
        <v>9999</v>
      </c>
      <c r="FJ233">
        <v>1.8629800000000001</v>
      </c>
      <c r="FK233">
        <v>1.8678300000000001</v>
      </c>
      <c r="FL233">
        <v>1.86768</v>
      </c>
      <c r="FM233">
        <v>1.8687400000000001</v>
      </c>
      <c r="FN233">
        <v>1.86957</v>
      </c>
      <c r="FO233">
        <v>1.8656900000000001</v>
      </c>
      <c r="FP233">
        <v>1.86673</v>
      </c>
      <c r="FQ233">
        <v>1.8681300000000001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14.5</v>
      </c>
      <c r="GF233">
        <v>0.26100000000000001</v>
      </c>
      <c r="GG233">
        <v>4.2916309927836904</v>
      </c>
      <c r="GH233">
        <v>7.6595765978979304E-3</v>
      </c>
      <c r="GI233">
        <v>-1.71084151979672E-6</v>
      </c>
      <c r="GJ233">
        <v>4.36376621208334E-10</v>
      </c>
      <c r="GK233">
        <v>-0.121359193448199</v>
      </c>
      <c r="GL233">
        <v>-4.8646536976697102E-3</v>
      </c>
      <c r="GM233">
        <v>1.0234933149142901E-3</v>
      </c>
      <c r="GN233">
        <v>-6.0182367739561398E-6</v>
      </c>
      <c r="GO233">
        <v>21</v>
      </c>
      <c r="GP233">
        <v>2191</v>
      </c>
      <c r="GQ233">
        <v>2</v>
      </c>
      <c r="GR233">
        <v>49</v>
      </c>
      <c r="GS233">
        <v>1413.8</v>
      </c>
      <c r="GT233">
        <v>1413.7</v>
      </c>
      <c r="GU233">
        <v>4.1137699999999997</v>
      </c>
      <c r="GV233">
        <v>2.5598100000000001</v>
      </c>
      <c r="GW233">
        <v>2.2485400000000002</v>
      </c>
      <c r="GX233">
        <v>2.7563499999999999</v>
      </c>
      <c r="GY233">
        <v>1.9958499999999999</v>
      </c>
      <c r="GZ233">
        <v>2.3571800000000001</v>
      </c>
      <c r="HA233">
        <v>36.410699999999999</v>
      </c>
      <c r="HB233">
        <v>12.8362</v>
      </c>
      <c r="HC233">
        <v>18</v>
      </c>
      <c r="HD233">
        <v>503.16500000000002</v>
      </c>
      <c r="HE233">
        <v>588.58699999999999</v>
      </c>
      <c r="HF233">
        <v>27.0502</v>
      </c>
      <c r="HG233">
        <v>23.7775</v>
      </c>
      <c r="HH233">
        <v>29.998699999999999</v>
      </c>
      <c r="HI233">
        <v>23.930599999999998</v>
      </c>
      <c r="HJ233">
        <v>23.8889</v>
      </c>
      <c r="HK233">
        <v>82.328100000000006</v>
      </c>
      <c r="HL233">
        <v>31.086200000000002</v>
      </c>
      <c r="HM233">
        <v>0</v>
      </c>
      <c r="HN233">
        <v>27.089200000000002</v>
      </c>
      <c r="HO233">
        <v>1805.48</v>
      </c>
      <c r="HP233">
        <v>20.7454</v>
      </c>
      <c r="HQ233">
        <v>102.724</v>
      </c>
      <c r="HR233">
        <v>103.773</v>
      </c>
    </row>
    <row r="234" spans="1:226" x14ac:dyDescent="0.2">
      <c r="A234">
        <v>218</v>
      </c>
      <c r="B234">
        <v>1657398400.5</v>
      </c>
      <c r="C234">
        <v>2702.5</v>
      </c>
      <c r="D234" t="s">
        <v>796</v>
      </c>
      <c r="E234" t="s">
        <v>797</v>
      </c>
      <c r="F234">
        <v>5</v>
      </c>
      <c r="G234" t="s">
        <v>585</v>
      </c>
      <c r="H234" t="s">
        <v>354</v>
      </c>
      <c r="I234">
        <v>1657398397.6500001</v>
      </c>
      <c r="J234">
        <f t="shared" si="102"/>
        <v>2.9665480084378748E-3</v>
      </c>
      <c r="K234">
        <f t="shared" si="103"/>
        <v>2.9665480084378748</v>
      </c>
      <c r="L234">
        <f t="shared" si="104"/>
        <v>48.773166255525275</v>
      </c>
      <c r="M234">
        <f t="shared" si="105"/>
        <v>1717.5039999999999</v>
      </c>
      <c r="N234">
        <f t="shared" si="106"/>
        <v>940.34644068035993</v>
      </c>
      <c r="O234">
        <f t="shared" si="107"/>
        <v>66.269412244356005</v>
      </c>
      <c r="P234">
        <f t="shared" si="108"/>
        <v>121.03834893550589</v>
      </c>
      <c r="Q234">
        <f t="shared" si="109"/>
        <v>0.11093391134237897</v>
      </c>
      <c r="R234">
        <f t="shared" si="110"/>
        <v>2.3781235995725085</v>
      </c>
      <c r="S234">
        <f t="shared" si="111"/>
        <v>0.10813718824108272</v>
      </c>
      <c r="T234">
        <f t="shared" si="112"/>
        <v>6.7831144520344E-2</v>
      </c>
      <c r="U234">
        <f t="shared" si="113"/>
        <v>321.51727529999994</v>
      </c>
      <c r="V234">
        <f t="shared" si="114"/>
        <v>26.889184896580218</v>
      </c>
      <c r="W234">
        <f t="shared" si="115"/>
        <v>26.889184896580218</v>
      </c>
      <c r="X234">
        <f t="shared" si="116"/>
        <v>3.5559309951067046</v>
      </c>
      <c r="Y234">
        <f t="shared" si="117"/>
        <v>51.660193241413452</v>
      </c>
      <c r="Z234">
        <f t="shared" si="118"/>
        <v>1.6946407628908642</v>
      </c>
      <c r="AA234">
        <f t="shared" si="119"/>
        <v>3.2803608669670119</v>
      </c>
      <c r="AB234">
        <f t="shared" si="120"/>
        <v>1.8612902322158404</v>
      </c>
      <c r="AC234">
        <f t="shared" si="121"/>
        <v>-130.82476717211028</v>
      </c>
      <c r="AD234">
        <f t="shared" si="122"/>
        <v>-175.04107464318332</v>
      </c>
      <c r="AE234">
        <f t="shared" si="123"/>
        <v>-15.759132069818923</v>
      </c>
      <c r="AF234">
        <f t="shared" si="124"/>
        <v>-0.1076985851125869</v>
      </c>
      <c r="AG234">
        <f t="shared" si="125"/>
        <v>64.412247472051234</v>
      </c>
      <c r="AH234">
        <f t="shared" si="126"/>
        <v>2.9624990306821068</v>
      </c>
      <c r="AI234">
        <f t="shared" si="127"/>
        <v>48.773166255525275</v>
      </c>
      <c r="AJ234">
        <v>1838.8155855235</v>
      </c>
      <c r="AK234">
        <v>1767.74957575758</v>
      </c>
      <c r="AL234">
        <v>3.3400123693366601</v>
      </c>
      <c r="AM234">
        <v>65.913837987042498</v>
      </c>
      <c r="AN234">
        <f t="shared" si="128"/>
        <v>2.9665480084378748</v>
      </c>
      <c r="AO234">
        <v>20.6450679731702</v>
      </c>
      <c r="AP234">
        <v>24.051469090909102</v>
      </c>
      <c r="AQ234">
        <v>-2.3671720578244201E-4</v>
      </c>
      <c r="AR234">
        <v>77.476854828919798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37529.928686749605</v>
      </c>
      <c r="AX234">
        <f t="shared" si="132"/>
        <v>2000.0039999999999</v>
      </c>
      <c r="AY234">
        <f t="shared" si="133"/>
        <v>1681.2036899999998</v>
      </c>
      <c r="AZ234">
        <f t="shared" si="134"/>
        <v>0.8406001637996724</v>
      </c>
      <c r="BA234">
        <f t="shared" si="135"/>
        <v>0.16075831613336772</v>
      </c>
      <c r="BB234">
        <v>5.8810000000000002</v>
      </c>
      <c r="BC234">
        <v>0.5</v>
      </c>
      <c r="BD234" t="s">
        <v>355</v>
      </c>
      <c r="BE234">
        <v>2</v>
      </c>
      <c r="BF234" t="b">
        <v>1</v>
      </c>
      <c r="BG234">
        <v>1657398397.6500001</v>
      </c>
      <c r="BH234">
        <v>1717.5039999999999</v>
      </c>
      <c r="BI234">
        <v>1799.251</v>
      </c>
      <c r="BJ234">
        <v>24.046530000000001</v>
      </c>
      <c r="BK234">
        <v>20.645800000000001</v>
      </c>
      <c r="BL234">
        <v>1702.9739999999999</v>
      </c>
      <c r="BM234">
        <v>23.785530000000001</v>
      </c>
      <c r="BN234">
        <v>499.99579999999997</v>
      </c>
      <c r="BO234">
        <v>70.433999999999997</v>
      </c>
      <c r="BP234">
        <v>3.9401480000000003E-2</v>
      </c>
      <c r="BQ234">
        <v>25.523910000000001</v>
      </c>
      <c r="BR234">
        <v>24.899509999999999</v>
      </c>
      <c r="BS234">
        <v>999.9</v>
      </c>
      <c r="BT234">
        <v>0</v>
      </c>
      <c r="BU234">
        <v>0</v>
      </c>
      <c r="BV234">
        <v>10028.5</v>
      </c>
      <c r="BW234">
        <v>0</v>
      </c>
      <c r="BX234">
        <v>255.3665</v>
      </c>
      <c r="BY234">
        <v>-81.746319999999997</v>
      </c>
      <c r="BZ234">
        <v>1759.8209999999999</v>
      </c>
      <c r="CA234">
        <v>1837.1790000000001</v>
      </c>
      <c r="CB234">
        <v>3.4007109999999998</v>
      </c>
      <c r="CC234">
        <v>1799.251</v>
      </c>
      <c r="CD234">
        <v>20.645800000000001</v>
      </c>
      <c r="CE234">
        <v>1.6936929999999999</v>
      </c>
      <c r="CF234">
        <v>1.454169</v>
      </c>
      <c r="CG234">
        <v>14.838749999999999</v>
      </c>
      <c r="CH234">
        <v>12.49456</v>
      </c>
      <c r="CI234">
        <v>2000.0039999999999</v>
      </c>
      <c r="CJ234">
        <v>0.9799949</v>
      </c>
      <c r="CK234">
        <v>2.0005040000000002E-2</v>
      </c>
      <c r="CL234">
        <v>0</v>
      </c>
      <c r="CM234">
        <v>2.3569599999999999</v>
      </c>
      <c r="CN234">
        <v>0</v>
      </c>
      <c r="CO234">
        <v>14743.36</v>
      </c>
      <c r="CP234">
        <v>17300.150000000001</v>
      </c>
      <c r="CQ234">
        <v>38.368699999999997</v>
      </c>
      <c r="CR234">
        <v>37.561999999999998</v>
      </c>
      <c r="CS234">
        <v>38.280999999999999</v>
      </c>
      <c r="CT234">
        <v>35.405999999999999</v>
      </c>
      <c r="CU234">
        <v>37.324599999999997</v>
      </c>
      <c r="CV234">
        <v>1959.9929999999999</v>
      </c>
      <c r="CW234">
        <v>40.011000000000003</v>
      </c>
      <c r="CX234">
        <v>0</v>
      </c>
      <c r="CY234">
        <v>1657398376.4000001</v>
      </c>
      <c r="CZ234">
        <v>0</v>
      </c>
      <c r="DA234">
        <v>0</v>
      </c>
      <c r="DB234" t="s">
        <v>356</v>
      </c>
      <c r="DC234">
        <v>1657313570</v>
      </c>
      <c r="DD234">
        <v>1657313571.5</v>
      </c>
      <c r="DE234">
        <v>0</v>
      </c>
      <c r="DF234">
        <v>-0.183</v>
      </c>
      <c r="DG234">
        <v>-4.0000000000000001E-3</v>
      </c>
      <c r="DH234">
        <v>8.7509999999999994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-81.741892682926803</v>
      </c>
      <c r="DO234">
        <v>-1.2149498257840801</v>
      </c>
      <c r="DP234">
        <v>0.76710216777175</v>
      </c>
      <c r="DQ234">
        <v>0</v>
      </c>
      <c r="DR234">
        <v>3.4141521951219498</v>
      </c>
      <c r="DS234">
        <v>-0.100357839721244</v>
      </c>
      <c r="DT234">
        <v>1.45587961027664E-2</v>
      </c>
      <c r="DU234">
        <v>0</v>
      </c>
      <c r="DV234">
        <v>0</v>
      </c>
      <c r="DW234">
        <v>2</v>
      </c>
      <c r="DX234" t="s">
        <v>357</v>
      </c>
      <c r="DY234">
        <v>2.9762400000000002</v>
      </c>
      <c r="DZ234">
        <v>2.6930000000000001</v>
      </c>
      <c r="EA234">
        <v>0.18545400000000001</v>
      </c>
      <c r="EB234">
        <v>0.19109999999999999</v>
      </c>
      <c r="EC234">
        <v>8.2419199999999998E-2</v>
      </c>
      <c r="ED234">
        <v>7.44142E-2</v>
      </c>
      <c r="EE234">
        <v>31879.200000000001</v>
      </c>
      <c r="EF234">
        <v>34713.800000000003</v>
      </c>
      <c r="EG234">
        <v>35448.199999999997</v>
      </c>
      <c r="EH234">
        <v>38899.9</v>
      </c>
      <c r="EI234">
        <v>46086.2</v>
      </c>
      <c r="EJ234">
        <v>51944.1</v>
      </c>
      <c r="EK234">
        <v>55354.1</v>
      </c>
      <c r="EL234">
        <v>62317.2</v>
      </c>
      <c r="EM234">
        <v>2.0268000000000002</v>
      </c>
      <c r="EN234">
        <v>2.1583999999999999</v>
      </c>
      <c r="EO234">
        <v>0.21770600000000001</v>
      </c>
      <c r="EP234">
        <v>0</v>
      </c>
      <c r="EQ234">
        <v>21.336500000000001</v>
      </c>
      <c r="ER234">
        <v>999.9</v>
      </c>
      <c r="ES234">
        <v>39.933999999999997</v>
      </c>
      <c r="ET234">
        <v>34.493000000000002</v>
      </c>
      <c r="EU234">
        <v>31.136600000000001</v>
      </c>
      <c r="EV234">
        <v>52.455100000000002</v>
      </c>
      <c r="EW234">
        <v>38.293300000000002</v>
      </c>
      <c r="EX234">
        <v>2</v>
      </c>
      <c r="EY234">
        <v>-0.27097599999999999</v>
      </c>
      <c r="EZ234">
        <v>-2.8329399999999998</v>
      </c>
      <c r="FA234">
        <v>20.127800000000001</v>
      </c>
      <c r="FB234">
        <v>5.20411</v>
      </c>
      <c r="FC234">
        <v>12.0052</v>
      </c>
      <c r="FD234">
        <v>4.9752000000000001</v>
      </c>
      <c r="FE234">
        <v>3.2930000000000001</v>
      </c>
      <c r="FF234">
        <v>9999</v>
      </c>
      <c r="FG234">
        <v>9999</v>
      </c>
      <c r="FH234">
        <v>576.79999999999995</v>
      </c>
      <c r="FI234">
        <v>9999</v>
      </c>
      <c r="FJ234">
        <v>1.8629800000000001</v>
      </c>
      <c r="FK234">
        <v>1.8678300000000001</v>
      </c>
      <c r="FL234">
        <v>1.8676200000000001</v>
      </c>
      <c r="FM234">
        <v>1.8687400000000001</v>
      </c>
      <c r="FN234">
        <v>1.86957</v>
      </c>
      <c r="FO234">
        <v>1.8656600000000001</v>
      </c>
      <c r="FP234">
        <v>1.8667</v>
      </c>
      <c r="FQ234">
        <v>1.8681300000000001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14.58</v>
      </c>
      <c r="GF234">
        <v>0.26119999999999999</v>
      </c>
      <c r="GG234">
        <v>4.2916309927836904</v>
      </c>
      <c r="GH234">
        <v>7.6595765978979304E-3</v>
      </c>
      <c r="GI234">
        <v>-1.71084151979672E-6</v>
      </c>
      <c r="GJ234">
        <v>4.36376621208334E-10</v>
      </c>
      <c r="GK234">
        <v>-0.121359193448199</v>
      </c>
      <c r="GL234">
        <v>-4.8646536976697102E-3</v>
      </c>
      <c r="GM234">
        <v>1.0234933149142901E-3</v>
      </c>
      <c r="GN234">
        <v>-6.0182367739561398E-6</v>
      </c>
      <c r="GO234">
        <v>21</v>
      </c>
      <c r="GP234">
        <v>2191</v>
      </c>
      <c r="GQ234">
        <v>2</v>
      </c>
      <c r="GR234">
        <v>49</v>
      </c>
      <c r="GS234">
        <v>1413.8</v>
      </c>
      <c r="GT234">
        <v>1413.8</v>
      </c>
      <c r="GU234">
        <v>4.1369600000000002</v>
      </c>
      <c r="GV234">
        <v>2.5415000000000001</v>
      </c>
      <c r="GW234">
        <v>2.2485400000000002</v>
      </c>
      <c r="GX234">
        <v>2.7575699999999999</v>
      </c>
      <c r="GY234">
        <v>1.9958499999999999</v>
      </c>
      <c r="GZ234">
        <v>2.3584000000000001</v>
      </c>
      <c r="HA234">
        <v>36.387099999999997</v>
      </c>
      <c r="HB234">
        <v>12.844900000000001</v>
      </c>
      <c r="HC234">
        <v>18</v>
      </c>
      <c r="HD234">
        <v>502.4</v>
      </c>
      <c r="HE234">
        <v>588.58100000000002</v>
      </c>
      <c r="HF234">
        <v>27.123100000000001</v>
      </c>
      <c r="HG234">
        <v>23.764600000000002</v>
      </c>
      <c r="HH234">
        <v>29.998699999999999</v>
      </c>
      <c r="HI234">
        <v>23.919799999999999</v>
      </c>
      <c r="HJ234">
        <v>23.875800000000002</v>
      </c>
      <c r="HK234">
        <v>82.769499999999994</v>
      </c>
      <c r="HL234">
        <v>30.8017</v>
      </c>
      <c r="HM234">
        <v>0</v>
      </c>
      <c r="HN234">
        <v>27.1587</v>
      </c>
      <c r="HO234">
        <v>1825.67</v>
      </c>
      <c r="HP234">
        <v>20.754000000000001</v>
      </c>
      <c r="HQ234">
        <v>102.72499999999999</v>
      </c>
      <c r="HR234">
        <v>103.777</v>
      </c>
    </row>
    <row r="235" spans="1:226" x14ac:dyDescent="0.2">
      <c r="A235">
        <v>219</v>
      </c>
      <c r="B235">
        <v>1657398406</v>
      </c>
      <c r="C235">
        <v>2708</v>
      </c>
      <c r="D235" t="s">
        <v>798</v>
      </c>
      <c r="E235" t="s">
        <v>799</v>
      </c>
      <c r="F235">
        <v>5</v>
      </c>
      <c r="G235" t="s">
        <v>585</v>
      </c>
      <c r="H235" t="s">
        <v>354</v>
      </c>
      <c r="I235">
        <v>1657398403.25</v>
      </c>
      <c r="J235">
        <f t="shared" si="102"/>
        <v>2.9414600571105445E-3</v>
      </c>
      <c r="K235">
        <f t="shared" si="103"/>
        <v>2.9414600571105445</v>
      </c>
      <c r="L235">
        <f t="shared" si="104"/>
        <v>49.244616927658761</v>
      </c>
      <c r="M235">
        <f t="shared" si="105"/>
        <v>1735.5340000000001</v>
      </c>
      <c r="N235">
        <f t="shared" si="106"/>
        <v>942.57568935403458</v>
      </c>
      <c r="O235">
        <f t="shared" si="107"/>
        <v>66.42695768065866</v>
      </c>
      <c r="P235">
        <f t="shared" si="108"/>
        <v>122.3097994924441</v>
      </c>
      <c r="Q235">
        <f t="shared" si="109"/>
        <v>0.10966719339790602</v>
      </c>
      <c r="R235">
        <f t="shared" si="110"/>
        <v>2.3722099673719916</v>
      </c>
      <c r="S235">
        <f t="shared" si="111"/>
        <v>0.1069264953879113</v>
      </c>
      <c r="T235">
        <f t="shared" si="112"/>
        <v>6.7069595656588696E-2</v>
      </c>
      <c r="U235">
        <f t="shared" si="113"/>
        <v>321.51226980000001</v>
      </c>
      <c r="V235">
        <f t="shared" si="114"/>
        <v>26.914905029022918</v>
      </c>
      <c r="W235">
        <f t="shared" si="115"/>
        <v>26.914905029022918</v>
      </c>
      <c r="X235">
        <f t="shared" si="116"/>
        <v>3.5613106039963482</v>
      </c>
      <c r="Y235">
        <f t="shared" si="117"/>
        <v>51.623888696876683</v>
      </c>
      <c r="Z235">
        <f t="shared" si="118"/>
        <v>1.6949297238769405</v>
      </c>
      <c r="AA235">
        <f t="shared" si="119"/>
        <v>3.2832275263670443</v>
      </c>
      <c r="AB235">
        <f t="shared" si="120"/>
        <v>1.8663808801194077</v>
      </c>
      <c r="AC235">
        <f t="shared" si="121"/>
        <v>-129.71838851857501</v>
      </c>
      <c r="AD235">
        <f t="shared" si="122"/>
        <v>-176.01389578320894</v>
      </c>
      <c r="AE235">
        <f t="shared" si="123"/>
        <v>-15.889441596569707</v>
      </c>
      <c r="AF235">
        <f t="shared" si="124"/>
        <v>-0.10945609835366099</v>
      </c>
      <c r="AG235">
        <f t="shared" si="125"/>
        <v>64.461421418662027</v>
      </c>
      <c r="AH235">
        <f t="shared" si="126"/>
        <v>2.9407097353217977</v>
      </c>
      <c r="AI235">
        <f t="shared" si="127"/>
        <v>49.244616927658761</v>
      </c>
      <c r="AJ235">
        <v>1856.98366629014</v>
      </c>
      <c r="AK235">
        <v>1785.6850909090899</v>
      </c>
      <c r="AL235">
        <v>3.24980562150105</v>
      </c>
      <c r="AM235">
        <v>65.913837987042498</v>
      </c>
      <c r="AN235">
        <f t="shared" si="128"/>
        <v>2.9414600571105445</v>
      </c>
      <c r="AO235">
        <v>20.6771403686372</v>
      </c>
      <c r="AP235">
        <v>24.0527096969697</v>
      </c>
      <c r="AQ235">
        <v>2.5124418299626899E-4</v>
      </c>
      <c r="AR235">
        <v>77.476854828919798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37386.51175230708</v>
      </c>
      <c r="AX235">
        <f t="shared" si="132"/>
        <v>1999.973</v>
      </c>
      <c r="AY235">
        <f t="shared" si="133"/>
        <v>1681.1776199999999</v>
      </c>
      <c r="AZ235">
        <f t="shared" si="134"/>
        <v>0.8406001581021344</v>
      </c>
      <c r="BA235">
        <f t="shared" si="135"/>
        <v>0.16075830513711936</v>
      </c>
      <c r="BB235">
        <v>5.8810000000000002</v>
      </c>
      <c r="BC235">
        <v>0.5</v>
      </c>
      <c r="BD235" t="s">
        <v>355</v>
      </c>
      <c r="BE235">
        <v>2</v>
      </c>
      <c r="BF235" t="b">
        <v>1</v>
      </c>
      <c r="BG235">
        <v>1657398403.25</v>
      </c>
      <c r="BH235">
        <v>1735.5340000000001</v>
      </c>
      <c r="BI235">
        <v>1817.36</v>
      </c>
      <c r="BJ235">
        <v>24.050470000000001</v>
      </c>
      <c r="BK235">
        <v>20.67465</v>
      </c>
      <c r="BL235">
        <v>1720.904</v>
      </c>
      <c r="BM235">
        <v>23.789359999999999</v>
      </c>
      <c r="BN235">
        <v>499.97859999999997</v>
      </c>
      <c r="BO235">
        <v>70.434349999999995</v>
      </c>
      <c r="BP235">
        <v>3.9521149999999998E-2</v>
      </c>
      <c r="BQ235">
        <v>25.538620000000002</v>
      </c>
      <c r="BR235">
        <v>24.91986</v>
      </c>
      <c r="BS235">
        <v>999.9</v>
      </c>
      <c r="BT235">
        <v>0</v>
      </c>
      <c r="BU235">
        <v>0</v>
      </c>
      <c r="BV235">
        <v>9989</v>
      </c>
      <c r="BW235">
        <v>0</v>
      </c>
      <c r="BX235">
        <v>246.52590000000001</v>
      </c>
      <c r="BY235">
        <v>-81.826650000000001</v>
      </c>
      <c r="BZ235">
        <v>1778.3030000000001</v>
      </c>
      <c r="CA235">
        <v>1855.7280000000001</v>
      </c>
      <c r="CB235">
        <v>3.375839</v>
      </c>
      <c r="CC235">
        <v>1817.36</v>
      </c>
      <c r="CD235">
        <v>20.67465</v>
      </c>
      <c r="CE235">
        <v>1.69398</v>
      </c>
      <c r="CF235">
        <v>1.4562029999999999</v>
      </c>
      <c r="CG235">
        <v>14.84137</v>
      </c>
      <c r="CH235">
        <v>12.515919999999999</v>
      </c>
      <c r="CI235">
        <v>1999.973</v>
      </c>
      <c r="CJ235">
        <v>0.97999429999999998</v>
      </c>
      <c r="CK235">
        <v>2.0005680000000001E-2</v>
      </c>
      <c r="CL235">
        <v>0</v>
      </c>
      <c r="CM235">
        <v>2.3086099999999998</v>
      </c>
      <c r="CN235">
        <v>0</v>
      </c>
      <c r="CO235">
        <v>14725.32</v>
      </c>
      <c r="CP235">
        <v>17299.900000000001</v>
      </c>
      <c r="CQ235">
        <v>38.293399999999998</v>
      </c>
      <c r="CR235">
        <v>37.5124</v>
      </c>
      <c r="CS235">
        <v>38.199599999999997</v>
      </c>
      <c r="CT235">
        <v>35.349800000000002</v>
      </c>
      <c r="CU235">
        <v>37.268599999999999</v>
      </c>
      <c r="CV235">
        <v>1959.963</v>
      </c>
      <c r="CW235">
        <v>40.01</v>
      </c>
      <c r="CX235">
        <v>0</v>
      </c>
      <c r="CY235">
        <v>1657398381.2</v>
      </c>
      <c r="CZ235">
        <v>0</v>
      </c>
      <c r="DA235">
        <v>0</v>
      </c>
      <c r="DB235" t="s">
        <v>356</v>
      </c>
      <c r="DC235">
        <v>1657313570</v>
      </c>
      <c r="DD235">
        <v>1657313571.5</v>
      </c>
      <c r="DE235">
        <v>0</v>
      </c>
      <c r="DF235">
        <v>-0.183</v>
      </c>
      <c r="DG235">
        <v>-4.0000000000000001E-3</v>
      </c>
      <c r="DH235">
        <v>8.7509999999999994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-81.711287804878097</v>
      </c>
      <c r="DO235">
        <v>-0.18869686411163</v>
      </c>
      <c r="DP235">
        <v>0.75510123314049904</v>
      </c>
      <c r="DQ235">
        <v>0</v>
      </c>
      <c r="DR235">
        <v>3.4016014634146301</v>
      </c>
      <c r="DS235">
        <v>-0.176309895470383</v>
      </c>
      <c r="DT235">
        <v>2.0381926302723102E-2</v>
      </c>
      <c r="DU235">
        <v>0</v>
      </c>
      <c r="DV235">
        <v>0</v>
      </c>
      <c r="DW235">
        <v>2</v>
      </c>
      <c r="DX235" t="s">
        <v>357</v>
      </c>
      <c r="DY235">
        <v>2.9759799999999998</v>
      </c>
      <c r="DZ235">
        <v>2.6936499999999999</v>
      </c>
      <c r="EA235">
        <v>0.186582</v>
      </c>
      <c r="EB235">
        <v>0.19232199999999999</v>
      </c>
      <c r="EC235">
        <v>8.2435300000000003E-2</v>
      </c>
      <c r="ED235">
        <v>7.4424000000000004E-2</v>
      </c>
      <c r="EE235">
        <v>31836.1</v>
      </c>
      <c r="EF235">
        <v>34662.400000000001</v>
      </c>
      <c r="EG235">
        <v>35449.199999999997</v>
      </c>
      <c r="EH235">
        <v>38900.9</v>
      </c>
      <c r="EI235">
        <v>46086</v>
      </c>
      <c r="EJ235">
        <v>51944.800000000003</v>
      </c>
      <c r="EK235">
        <v>55354.7</v>
      </c>
      <c r="EL235">
        <v>62318.6</v>
      </c>
      <c r="EM235">
        <v>2.0276000000000001</v>
      </c>
      <c r="EN235">
        <v>2.1587999999999998</v>
      </c>
      <c r="EO235">
        <v>0.218391</v>
      </c>
      <c r="EP235">
        <v>0</v>
      </c>
      <c r="EQ235">
        <v>21.328600000000002</v>
      </c>
      <c r="ER235">
        <v>999.9</v>
      </c>
      <c r="ES235">
        <v>39.965000000000003</v>
      </c>
      <c r="ET235">
        <v>34.472999999999999</v>
      </c>
      <c r="EU235">
        <v>31.125900000000001</v>
      </c>
      <c r="EV235">
        <v>52.6051</v>
      </c>
      <c r="EW235">
        <v>38.341299999999997</v>
      </c>
      <c r="EX235">
        <v>2</v>
      </c>
      <c r="EY235">
        <v>-0.272175</v>
      </c>
      <c r="EZ235">
        <v>-2.8340999999999998</v>
      </c>
      <c r="FA235">
        <v>20.1281</v>
      </c>
      <c r="FB235">
        <v>5.2053099999999999</v>
      </c>
      <c r="FC235">
        <v>12.004</v>
      </c>
      <c r="FD235">
        <v>4.9756</v>
      </c>
      <c r="FE235">
        <v>3.2930000000000001</v>
      </c>
      <c r="FF235">
        <v>9999</v>
      </c>
      <c r="FG235">
        <v>9999</v>
      </c>
      <c r="FH235">
        <v>576.9</v>
      </c>
      <c r="FI235">
        <v>9999</v>
      </c>
      <c r="FJ235">
        <v>1.8629500000000001</v>
      </c>
      <c r="FK235">
        <v>1.8678300000000001</v>
      </c>
      <c r="FL235">
        <v>1.86758</v>
      </c>
      <c r="FM235">
        <v>1.8687400000000001</v>
      </c>
      <c r="FN235">
        <v>1.86954</v>
      </c>
      <c r="FO235">
        <v>1.8655999999999999</v>
      </c>
      <c r="FP235">
        <v>1.86673</v>
      </c>
      <c r="FQ235">
        <v>1.8681000000000001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14.68</v>
      </c>
      <c r="GF235">
        <v>0.26129999999999998</v>
      </c>
      <c r="GG235">
        <v>4.2916309927836904</v>
      </c>
      <c r="GH235">
        <v>7.6595765978979304E-3</v>
      </c>
      <c r="GI235">
        <v>-1.71084151979672E-6</v>
      </c>
      <c r="GJ235">
        <v>4.36376621208334E-10</v>
      </c>
      <c r="GK235">
        <v>-0.121359193448199</v>
      </c>
      <c r="GL235">
        <v>-4.8646536976697102E-3</v>
      </c>
      <c r="GM235">
        <v>1.0234933149142901E-3</v>
      </c>
      <c r="GN235">
        <v>-6.0182367739561398E-6</v>
      </c>
      <c r="GO235">
        <v>21</v>
      </c>
      <c r="GP235">
        <v>2191</v>
      </c>
      <c r="GQ235">
        <v>2</v>
      </c>
      <c r="GR235">
        <v>49</v>
      </c>
      <c r="GS235">
        <v>1413.9</v>
      </c>
      <c r="GT235">
        <v>1413.9</v>
      </c>
      <c r="GU235">
        <v>4.1626000000000003</v>
      </c>
      <c r="GV235">
        <v>1.80664</v>
      </c>
      <c r="GW235">
        <v>2.2485400000000002</v>
      </c>
      <c r="GX235">
        <v>2.7563499999999999</v>
      </c>
      <c r="GY235">
        <v>1.9958499999999999</v>
      </c>
      <c r="GZ235">
        <v>2.34009</v>
      </c>
      <c r="HA235">
        <v>36.363500000000002</v>
      </c>
      <c r="HB235">
        <v>12.8362</v>
      </c>
      <c r="HC235">
        <v>18</v>
      </c>
      <c r="HD235">
        <v>502.76499999999999</v>
      </c>
      <c r="HE235">
        <v>588.71400000000006</v>
      </c>
      <c r="HF235">
        <v>27.191199999999998</v>
      </c>
      <c r="HG235">
        <v>23.7471</v>
      </c>
      <c r="HH235">
        <v>29.998899999999999</v>
      </c>
      <c r="HI235">
        <v>23.9026</v>
      </c>
      <c r="HJ235">
        <v>23.8611</v>
      </c>
      <c r="HK235">
        <v>83.384500000000003</v>
      </c>
      <c r="HL235">
        <v>30.8017</v>
      </c>
      <c r="HM235">
        <v>0</v>
      </c>
      <c r="HN235">
        <v>27.215499999999999</v>
      </c>
      <c r="HO235">
        <v>1839.09</v>
      </c>
      <c r="HP235">
        <v>20.7668</v>
      </c>
      <c r="HQ235">
        <v>102.727</v>
      </c>
      <c r="HR235">
        <v>103.78</v>
      </c>
    </row>
    <row r="236" spans="1:226" x14ac:dyDescent="0.2">
      <c r="A236">
        <v>220</v>
      </c>
      <c r="B236">
        <v>1657398410.5</v>
      </c>
      <c r="C236">
        <v>2712.5</v>
      </c>
      <c r="D236" t="s">
        <v>800</v>
      </c>
      <c r="E236" t="s">
        <v>801</v>
      </c>
      <c r="F236">
        <v>5</v>
      </c>
      <c r="G236" t="s">
        <v>585</v>
      </c>
      <c r="H236" t="s">
        <v>354</v>
      </c>
      <c r="I236">
        <v>1657398407.6500001</v>
      </c>
      <c r="J236">
        <f t="shared" si="102"/>
        <v>2.955657543822422E-3</v>
      </c>
      <c r="K236">
        <f t="shared" si="103"/>
        <v>2.9556575438224222</v>
      </c>
      <c r="L236">
        <f t="shared" si="104"/>
        <v>48.791382452906817</v>
      </c>
      <c r="M236">
        <f t="shared" si="105"/>
        <v>1749.623</v>
      </c>
      <c r="N236">
        <f t="shared" si="106"/>
        <v>966.52490397287272</v>
      </c>
      <c r="O236">
        <f t="shared" si="107"/>
        <v>68.115311260422246</v>
      </c>
      <c r="P236">
        <f t="shared" si="108"/>
        <v>123.30371906975574</v>
      </c>
      <c r="Q236">
        <f t="shared" si="109"/>
        <v>0.11027116066804038</v>
      </c>
      <c r="R236">
        <f t="shared" si="110"/>
        <v>2.3728233997067338</v>
      </c>
      <c r="S236">
        <f t="shared" si="111"/>
        <v>0.10750129958490323</v>
      </c>
      <c r="T236">
        <f t="shared" si="112"/>
        <v>6.7431378319089977E-2</v>
      </c>
      <c r="U236">
        <f t="shared" si="113"/>
        <v>321.51530219999995</v>
      </c>
      <c r="V236">
        <f t="shared" si="114"/>
        <v>26.911007425191858</v>
      </c>
      <c r="W236">
        <f t="shared" si="115"/>
        <v>26.911007425191858</v>
      </c>
      <c r="X236">
        <f t="shared" si="116"/>
        <v>3.5604949268436443</v>
      </c>
      <c r="Y236">
        <f t="shared" si="117"/>
        <v>51.626576694879709</v>
      </c>
      <c r="Z236">
        <f t="shared" si="118"/>
        <v>1.6951085617177022</v>
      </c>
      <c r="AA236">
        <f t="shared" si="119"/>
        <v>3.2834029878371189</v>
      </c>
      <c r="AB236">
        <f t="shared" si="120"/>
        <v>1.8653863651259421</v>
      </c>
      <c r="AC236">
        <f t="shared" si="121"/>
        <v>-130.3444976825688</v>
      </c>
      <c r="AD236">
        <f t="shared" si="122"/>
        <v>-175.44568438850308</v>
      </c>
      <c r="AE236">
        <f t="shared" si="123"/>
        <v>-15.833813940183733</v>
      </c>
      <c r="AF236">
        <f t="shared" si="124"/>
        <v>-0.10869381125567656</v>
      </c>
      <c r="AG236">
        <f t="shared" si="125"/>
        <v>63.435339991574295</v>
      </c>
      <c r="AH236">
        <f t="shared" si="126"/>
        <v>2.9410557054897857</v>
      </c>
      <c r="AI236">
        <f t="shared" si="127"/>
        <v>48.791382452906817</v>
      </c>
      <c r="AJ236">
        <v>1870.35660952843</v>
      </c>
      <c r="AK236">
        <v>1800.1211515151499</v>
      </c>
      <c r="AL236">
        <v>3.1120738994786099</v>
      </c>
      <c r="AM236">
        <v>65.913837987042498</v>
      </c>
      <c r="AN236">
        <f t="shared" si="128"/>
        <v>2.9556575438224222</v>
      </c>
      <c r="AO236">
        <v>20.659516848164099</v>
      </c>
      <c r="AP236">
        <v>24.0513509090909</v>
      </c>
      <c r="AQ236">
        <v>2.1669678924234899E-4</v>
      </c>
      <c r="AR236">
        <v>77.476854828919798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37401.09582550481</v>
      </c>
      <c r="AX236">
        <f t="shared" si="132"/>
        <v>1999.992</v>
      </c>
      <c r="AY236">
        <f t="shared" si="133"/>
        <v>1681.1935799999999</v>
      </c>
      <c r="AZ236">
        <f t="shared" si="134"/>
        <v>0.84060015240060959</v>
      </c>
      <c r="BA236">
        <f t="shared" si="135"/>
        <v>0.16075829413317652</v>
      </c>
      <c r="BB236">
        <v>5.8810000000000002</v>
      </c>
      <c r="BC236">
        <v>0.5</v>
      </c>
      <c r="BD236" t="s">
        <v>355</v>
      </c>
      <c r="BE236">
        <v>2</v>
      </c>
      <c r="BF236" t="b">
        <v>1</v>
      </c>
      <c r="BG236">
        <v>1657398407.6500001</v>
      </c>
      <c r="BH236">
        <v>1749.623</v>
      </c>
      <c r="BI236">
        <v>1830.287</v>
      </c>
      <c r="BJ236">
        <v>24.052810000000001</v>
      </c>
      <c r="BK236">
        <v>20.67679</v>
      </c>
      <c r="BL236">
        <v>1734.914</v>
      </c>
      <c r="BM236">
        <v>23.791630000000001</v>
      </c>
      <c r="BN236">
        <v>500.00659999999999</v>
      </c>
      <c r="BO236">
        <v>70.434979999999996</v>
      </c>
      <c r="BP236">
        <v>3.9470249999999998E-2</v>
      </c>
      <c r="BQ236">
        <v>25.53952</v>
      </c>
      <c r="BR236">
        <v>24.938420000000001</v>
      </c>
      <c r="BS236">
        <v>999.9</v>
      </c>
      <c r="BT236">
        <v>0</v>
      </c>
      <c r="BU236">
        <v>0</v>
      </c>
      <c r="BV236">
        <v>9993</v>
      </c>
      <c r="BW236">
        <v>0</v>
      </c>
      <c r="BX236">
        <v>245.9213</v>
      </c>
      <c r="BY236">
        <v>-80.664900000000003</v>
      </c>
      <c r="BZ236">
        <v>1792.7439999999999</v>
      </c>
      <c r="CA236">
        <v>1868.931</v>
      </c>
      <c r="CB236">
        <v>3.3760270000000001</v>
      </c>
      <c r="CC236">
        <v>1830.287</v>
      </c>
      <c r="CD236">
        <v>20.67679</v>
      </c>
      <c r="CE236">
        <v>1.6941600000000001</v>
      </c>
      <c r="CF236">
        <v>1.456369</v>
      </c>
      <c r="CG236">
        <v>14.84301</v>
      </c>
      <c r="CH236">
        <v>12.517620000000001</v>
      </c>
      <c r="CI236">
        <v>1999.992</v>
      </c>
      <c r="CJ236">
        <v>0.97999400000000003</v>
      </c>
      <c r="CK236">
        <v>2.0005999999999999E-2</v>
      </c>
      <c r="CL236">
        <v>0</v>
      </c>
      <c r="CM236">
        <v>2.3054600000000001</v>
      </c>
      <c r="CN236">
        <v>0</v>
      </c>
      <c r="CO236">
        <v>14713.49</v>
      </c>
      <c r="CP236">
        <v>17300.03</v>
      </c>
      <c r="CQ236">
        <v>38.231099999999998</v>
      </c>
      <c r="CR236">
        <v>37.468499999999999</v>
      </c>
      <c r="CS236">
        <v>38.149799999999999</v>
      </c>
      <c r="CT236">
        <v>35.293399999999998</v>
      </c>
      <c r="CU236">
        <v>37.2059</v>
      </c>
      <c r="CV236">
        <v>1959.982</v>
      </c>
      <c r="CW236">
        <v>40.01</v>
      </c>
      <c r="CX236">
        <v>0</v>
      </c>
      <c r="CY236">
        <v>1657398386</v>
      </c>
      <c r="CZ236">
        <v>0</v>
      </c>
      <c r="DA236">
        <v>0</v>
      </c>
      <c r="DB236" t="s">
        <v>356</v>
      </c>
      <c r="DC236">
        <v>1657313570</v>
      </c>
      <c r="DD236">
        <v>1657313571.5</v>
      </c>
      <c r="DE236">
        <v>0</v>
      </c>
      <c r="DF236">
        <v>-0.183</v>
      </c>
      <c r="DG236">
        <v>-4.0000000000000001E-3</v>
      </c>
      <c r="DH236">
        <v>8.7509999999999994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-81.574731707317099</v>
      </c>
      <c r="DO236">
        <v>3.08295052264805</v>
      </c>
      <c r="DP236">
        <v>0.92711961036398804</v>
      </c>
      <c r="DQ236">
        <v>0</v>
      </c>
      <c r="DR236">
        <v>3.3930239024390199</v>
      </c>
      <c r="DS236">
        <v>-0.125392473867591</v>
      </c>
      <c r="DT236">
        <v>1.7332676017906199E-2</v>
      </c>
      <c r="DU236">
        <v>0</v>
      </c>
      <c r="DV236">
        <v>0</v>
      </c>
      <c r="DW236">
        <v>2</v>
      </c>
      <c r="DX236" t="s">
        <v>357</v>
      </c>
      <c r="DY236">
        <v>2.9761199999999999</v>
      </c>
      <c r="DZ236">
        <v>2.6941199999999998</v>
      </c>
      <c r="EA236">
        <v>0.18745100000000001</v>
      </c>
      <c r="EB236">
        <v>0.19286700000000001</v>
      </c>
      <c r="EC236">
        <v>8.2433099999999995E-2</v>
      </c>
      <c r="ED236">
        <v>7.4620900000000004E-2</v>
      </c>
      <c r="EE236">
        <v>31802.7</v>
      </c>
      <c r="EF236">
        <v>34640</v>
      </c>
      <c r="EG236">
        <v>35449.800000000003</v>
      </c>
      <c r="EH236">
        <v>38901.800000000003</v>
      </c>
      <c r="EI236">
        <v>46086</v>
      </c>
      <c r="EJ236">
        <v>51935.8</v>
      </c>
      <c r="EK236">
        <v>55354.6</v>
      </c>
      <c r="EL236">
        <v>62321.1</v>
      </c>
      <c r="EM236">
        <v>2.0282</v>
      </c>
      <c r="EN236">
        <v>2.1598000000000002</v>
      </c>
      <c r="EO236">
        <v>0.21904699999999999</v>
      </c>
      <c r="EP236">
        <v>0</v>
      </c>
      <c r="EQ236">
        <v>21.323899999999998</v>
      </c>
      <c r="ER236">
        <v>999.9</v>
      </c>
      <c r="ES236">
        <v>39.965000000000003</v>
      </c>
      <c r="ET236">
        <v>34.463000000000001</v>
      </c>
      <c r="EU236">
        <v>31.109500000000001</v>
      </c>
      <c r="EV236">
        <v>52.655099999999997</v>
      </c>
      <c r="EW236">
        <v>38.293300000000002</v>
      </c>
      <c r="EX236">
        <v>2</v>
      </c>
      <c r="EY236">
        <v>-0.27341500000000002</v>
      </c>
      <c r="EZ236">
        <v>-2.77908</v>
      </c>
      <c r="FA236">
        <v>20.128699999999998</v>
      </c>
      <c r="FB236">
        <v>5.20411</v>
      </c>
      <c r="FC236">
        <v>12.004</v>
      </c>
      <c r="FD236">
        <v>4.976</v>
      </c>
      <c r="FE236">
        <v>3.2930000000000001</v>
      </c>
      <c r="FF236">
        <v>9999</v>
      </c>
      <c r="FG236">
        <v>9999</v>
      </c>
      <c r="FH236">
        <v>576.9</v>
      </c>
      <c r="FI236">
        <v>9999</v>
      </c>
      <c r="FJ236">
        <v>1.8629500000000001</v>
      </c>
      <c r="FK236">
        <v>1.8678300000000001</v>
      </c>
      <c r="FL236">
        <v>1.8675200000000001</v>
      </c>
      <c r="FM236">
        <v>1.8687400000000001</v>
      </c>
      <c r="FN236">
        <v>1.8696299999999999</v>
      </c>
      <c r="FO236">
        <v>1.8656900000000001</v>
      </c>
      <c r="FP236">
        <v>1.8666400000000001</v>
      </c>
      <c r="FQ236">
        <v>1.8681300000000001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14.76</v>
      </c>
      <c r="GF236">
        <v>0.26129999999999998</v>
      </c>
      <c r="GG236">
        <v>4.2916309927836904</v>
      </c>
      <c r="GH236">
        <v>7.6595765978979304E-3</v>
      </c>
      <c r="GI236">
        <v>-1.71084151979672E-6</v>
      </c>
      <c r="GJ236">
        <v>4.36376621208334E-10</v>
      </c>
      <c r="GK236">
        <v>-0.121359193448199</v>
      </c>
      <c r="GL236">
        <v>-4.8646536976697102E-3</v>
      </c>
      <c r="GM236">
        <v>1.0234933149142901E-3</v>
      </c>
      <c r="GN236">
        <v>-6.0182367739561398E-6</v>
      </c>
      <c r="GO236">
        <v>21</v>
      </c>
      <c r="GP236">
        <v>2191</v>
      </c>
      <c r="GQ236">
        <v>2</v>
      </c>
      <c r="GR236">
        <v>49</v>
      </c>
      <c r="GS236">
        <v>1414</v>
      </c>
      <c r="GT236">
        <v>1414</v>
      </c>
      <c r="GU236">
        <v>4.1748000000000003</v>
      </c>
      <c r="GV236">
        <v>0</v>
      </c>
      <c r="GW236">
        <v>2.2485400000000002</v>
      </c>
      <c r="GX236">
        <v>2.7563499999999999</v>
      </c>
      <c r="GY236">
        <v>1.9958499999999999</v>
      </c>
      <c r="GZ236">
        <v>2.3791500000000001</v>
      </c>
      <c r="HA236">
        <v>36.340000000000003</v>
      </c>
      <c r="HB236">
        <v>12.8537</v>
      </c>
      <c r="HC236">
        <v>18</v>
      </c>
      <c r="HD236">
        <v>503.04300000000001</v>
      </c>
      <c r="HE236">
        <v>589.30100000000004</v>
      </c>
      <c r="HF236">
        <v>27.2423</v>
      </c>
      <c r="HG236">
        <v>23.732800000000001</v>
      </c>
      <c r="HH236">
        <v>29.998699999999999</v>
      </c>
      <c r="HI236">
        <v>23.8918</v>
      </c>
      <c r="HJ236">
        <v>23.847899999999999</v>
      </c>
      <c r="HK236">
        <v>83.962199999999996</v>
      </c>
      <c r="HL236">
        <v>30.527100000000001</v>
      </c>
      <c r="HM236">
        <v>0</v>
      </c>
      <c r="HN236">
        <v>27.2592</v>
      </c>
      <c r="HO236">
        <v>1859.24</v>
      </c>
      <c r="HP236">
        <v>20.7775</v>
      </c>
      <c r="HQ236">
        <v>102.727</v>
      </c>
      <c r="HR236">
        <v>103.783</v>
      </c>
    </row>
    <row r="237" spans="1:226" x14ac:dyDescent="0.2">
      <c r="A237">
        <v>221</v>
      </c>
      <c r="B237">
        <v>1657398416</v>
      </c>
      <c r="C237">
        <v>2718</v>
      </c>
      <c r="D237" t="s">
        <v>802</v>
      </c>
      <c r="E237" t="s">
        <v>803</v>
      </c>
      <c r="F237">
        <v>5</v>
      </c>
      <c r="G237" t="s">
        <v>585</v>
      </c>
      <c r="H237" t="s">
        <v>354</v>
      </c>
      <c r="I237">
        <v>1657398413.25</v>
      </c>
      <c r="J237">
        <f t="shared" si="102"/>
        <v>2.9397715052107455E-3</v>
      </c>
      <c r="K237">
        <f t="shared" si="103"/>
        <v>2.9397715052107456</v>
      </c>
      <c r="L237">
        <f t="shared" si="104"/>
        <v>48.321063557733112</v>
      </c>
      <c r="M237">
        <f t="shared" si="105"/>
        <v>1764.106</v>
      </c>
      <c r="N237">
        <f t="shared" si="106"/>
        <v>983.06759495511517</v>
      </c>
      <c r="O237">
        <f t="shared" si="107"/>
        <v>69.281393608077707</v>
      </c>
      <c r="P237">
        <f t="shared" si="108"/>
        <v>124.32484071245563</v>
      </c>
      <c r="Q237">
        <f t="shared" si="109"/>
        <v>0.10961188289842828</v>
      </c>
      <c r="R237">
        <f t="shared" si="110"/>
        <v>2.3743643790099105</v>
      </c>
      <c r="S237">
        <f t="shared" si="111"/>
        <v>0.10687632910717959</v>
      </c>
      <c r="T237">
        <f t="shared" si="112"/>
        <v>6.7037798073300042E-2</v>
      </c>
      <c r="U237">
        <f t="shared" si="113"/>
        <v>321.51993060000001</v>
      </c>
      <c r="V237">
        <f t="shared" si="114"/>
        <v>26.923257593194158</v>
      </c>
      <c r="W237">
        <f t="shared" si="115"/>
        <v>26.923257593194158</v>
      </c>
      <c r="X237">
        <f t="shared" si="116"/>
        <v>3.5630591493407979</v>
      </c>
      <c r="Y237">
        <f t="shared" si="117"/>
        <v>51.656608876807965</v>
      </c>
      <c r="Z237">
        <f t="shared" si="118"/>
        <v>1.6969025065080185</v>
      </c>
      <c r="AA237">
        <f t="shared" si="119"/>
        <v>3.2849669062768641</v>
      </c>
      <c r="AB237">
        <f t="shared" si="120"/>
        <v>1.8661566428327794</v>
      </c>
      <c r="AC237">
        <f t="shared" si="121"/>
        <v>-129.64392337979388</v>
      </c>
      <c r="AD237">
        <f t="shared" si="122"/>
        <v>-176.10111381160303</v>
      </c>
      <c r="AE237">
        <f t="shared" si="123"/>
        <v>-15.884265656137202</v>
      </c>
      <c r="AF237">
        <f t="shared" si="124"/>
        <v>-0.10937224753408259</v>
      </c>
      <c r="AG237">
        <f t="shared" si="125"/>
        <v>56.938293061797772</v>
      </c>
      <c r="AH237">
        <f t="shared" si="126"/>
        <v>2.8983507912854369</v>
      </c>
      <c r="AI237">
        <f t="shared" si="127"/>
        <v>48.321063557733112</v>
      </c>
      <c r="AJ237">
        <v>1876.27598733482</v>
      </c>
      <c r="AK237">
        <v>1811.6816363636401</v>
      </c>
      <c r="AL237">
        <v>1.7547043719439901</v>
      </c>
      <c r="AM237">
        <v>65.913837987042498</v>
      </c>
      <c r="AN237">
        <f t="shared" si="128"/>
        <v>2.9397715052107456</v>
      </c>
      <c r="AO237">
        <v>20.751350112601401</v>
      </c>
      <c r="AP237">
        <v>24.095784242424202</v>
      </c>
      <c r="AQ237">
        <v>6.7578382091701399E-3</v>
      </c>
      <c r="AR237">
        <v>77.476854828919798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37436.943552699973</v>
      </c>
      <c r="AX237">
        <f t="shared" si="132"/>
        <v>2000.021</v>
      </c>
      <c r="AY237">
        <f t="shared" si="133"/>
        <v>1681.2179399999998</v>
      </c>
      <c r="AZ237">
        <f t="shared" si="134"/>
        <v>0.84060014369849112</v>
      </c>
      <c r="BA237">
        <f t="shared" si="135"/>
        <v>0.16075827733808795</v>
      </c>
      <c r="BB237">
        <v>5.8810000000000002</v>
      </c>
      <c r="BC237">
        <v>0.5</v>
      </c>
      <c r="BD237" t="s">
        <v>355</v>
      </c>
      <c r="BE237">
        <v>2</v>
      </c>
      <c r="BF237" t="b">
        <v>1</v>
      </c>
      <c r="BG237">
        <v>1657398413.25</v>
      </c>
      <c r="BH237">
        <v>1764.106</v>
      </c>
      <c r="BI237">
        <v>1837.0840000000001</v>
      </c>
      <c r="BJ237">
        <v>24.07818</v>
      </c>
      <c r="BK237">
        <v>20.751529999999999</v>
      </c>
      <c r="BL237">
        <v>1749.3140000000001</v>
      </c>
      <c r="BM237">
        <v>23.81617</v>
      </c>
      <c r="BN237">
        <v>500.04610000000002</v>
      </c>
      <c r="BO237">
        <v>70.433400000000006</v>
      </c>
      <c r="BP237">
        <v>4.129977E-2</v>
      </c>
      <c r="BQ237">
        <v>25.547540000000001</v>
      </c>
      <c r="BR237">
        <v>24.948329999999999</v>
      </c>
      <c r="BS237">
        <v>999.9</v>
      </c>
      <c r="BT237">
        <v>0</v>
      </c>
      <c r="BU237">
        <v>0</v>
      </c>
      <c r="BV237">
        <v>10003.5</v>
      </c>
      <c r="BW237">
        <v>0</v>
      </c>
      <c r="BX237">
        <v>253.2593</v>
      </c>
      <c r="BY237">
        <v>-72.978560000000002</v>
      </c>
      <c r="BZ237">
        <v>1807.63</v>
      </c>
      <c r="CA237">
        <v>1876.0139999999999</v>
      </c>
      <c r="CB237">
        <v>3.3266529999999999</v>
      </c>
      <c r="CC237">
        <v>1837.0840000000001</v>
      </c>
      <c r="CD237">
        <v>20.751529999999999</v>
      </c>
      <c r="CE237">
        <v>1.695908</v>
      </c>
      <c r="CF237">
        <v>1.4616009999999999</v>
      </c>
      <c r="CG237">
        <v>14.859030000000001</v>
      </c>
      <c r="CH237">
        <v>12.572279999999999</v>
      </c>
      <c r="CI237">
        <v>2000.021</v>
      </c>
      <c r="CJ237">
        <v>0.97999400000000003</v>
      </c>
      <c r="CK237">
        <v>2.0005999999999999E-2</v>
      </c>
      <c r="CL237">
        <v>0</v>
      </c>
      <c r="CM237">
        <v>2.5097499999999999</v>
      </c>
      <c r="CN237">
        <v>0</v>
      </c>
      <c r="CO237">
        <v>14699.81</v>
      </c>
      <c r="CP237">
        <v>17300.310000000001</v>
      </c>
      <c r="CQ237">
        <v>38.149799999999999</v>
      </c>
      <c r="CR237">
        <v>37.424599999999998</v>
      </c>
      <c r="CS237">
        <v>38.074599999999997</v>
      </c>
      <c r="CT237">
        <v>35.25</v>
      </c>
      <c r="CU237">
        <v>37.149799999999999</v>
      </c>
      <c r="CV237">
        <v>1960.011</v>
      </c>
      <c r="CW237">
        <v>40.01</v>
      </c>
      <c r="CX237">
        <v>0</v>
      </c>
      <c r="CY237">
        <v>1657398391.4000001</v>
      </c>
      <c r="CZ237">
        <v>0</v>
      </c>
      <c r="DA237">
        <v>0</v>
      </c>
      <c r="DB237" t="s">
        <v>356</v>
      </c>
      <c r="DC237">
        <v>1657313570</v>
      </c>
      <c r="DD237">
        <v>1657313571.5</v>
      </c>
      <c r="DE237">
        <v>0</v>
      </c>
      <c r="DF237">
        <v>-0.183</v>
      </c>
      <c r="DG237">
        <v>-4.0000000000000001E-3</v>
      </c>
      <c r="DH237">
        <v>8.7509999999999994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-79.877153658536599</v>
      </c>
      <c r="DO237">
        <v>26.302854355400601</v>
      </c>
      <c r="DP237">
        <v>3.26030854451131</v>
      </c>
      <c r="DQ237">
        <v>0</v>
      </c>
      <c r="DR237">
        <v>3.37135658536585</v>
      </c>
      <c r="DS237">
        <v>-0.245996236933791</v>
      </c>
      <c r="DT237">
        <v>3.0468903828910501E-2</v>
      </c>
      <c r="DU237">
        <v>0</v>
      </c>
      <c r="DV237">
        <v>0</v>
      </c>
      <c r="DW237">
        <v>2</v>
      </c>
      <c r="DX237" t="s">
        <v>357</v>
      </c>
      <c r="DY237">
        <v>2.9760399999999998</v>
      </c>
      <c r="DZ237">
        <v>2.6951399999999999</v>
      </c>
      <c r="EA237">
        <v>0.188086</v>
      </c>
      <c r="EB237">
        <v>0.19292899999999999</v>
      </c>
      <c r="EC237">
        <v>8.2534700000000003E-2</v>
      </c>
      <c r="ED237">
        <v>7.4647199999999997E-2</v>
      </c>
      <c r="EE237">
        <v>31778.7</v>
      </c>
      <c r="EF237">
        <v>34638.199999999997</v>
      </c>
      <c r="EG237">
        <v>35450.6</v>
      </c>
      <c r="EH237">
        <v>38902.6</v>
      </c>
      <c r="EI237">
        <v>46082.5</v>
      </c>
      <c r="EJ237">
        <v>51934.9</v>
      </c>
      <c r="EK237">
        <v>55356.6</v>
      </c>
      <c r="EL237">
        <v>62321.9</v>
      </c>
      <c r="EM237">
        <v>2.0284</v>
      </c>
      <c r="EN237">
        <v>2.1594000000000002</v>
      </c>
      <c r="EO237">
        <v>0.221163</v>
      </c>
      <c r="EP237">
        <v>0</v>
      </c>
      <c r="EQ237">
        <v>21.319500000000001</v>
      </c>
      <c r="ER237">
        <v>999.9</v>
      </c>
      <c r="ES237">
        <v>39.965000000000003</v>
      </c>
      <c r="ET237">
        <v>34.451999999999998</v>
      </c>
      <c r="EU237">
        <v>31.087800000000001</v>
      </c>
      <c r="EV237">
        <v>52.385100000000001</v>
      </c>
      <c r="EW237">
        <v>38.261200000000002</v>
      </c>
      <c r="EX237">
        <v>2</v>
      </c>
      <c r="EY237">
        <v>-0.27457300000000001</v>
      </c>
      <c r="EZ237">
        <v>-2.74959</v>
      </c>
      <c r="FA237">
        <v>20.129300000000001</v>
      </c>
      <c r="FB237">
        <v>5.2029100000000001</v>
      </c>
      <c r="FC237">
        <v>12.006399999999999</v>
      </c>
      <c r="FD237">
        <v>4.9756</v>
      </c>
      <c r="FE237">
        <v>3.2930000000000001</v>
      </c>
      <c r="FF237">
        <v>9999</v>
      </c>
      <c r="FG237">
        <v>9999</v>
      </c>
      <c r="FH237">
        <v>576.9</v>
      </c>
      <c r="FI237">
        <v>9999</v>
      </c>
      <c r="FJ237">
        <v>1.8629500000000001</v>
      </c>
      <c r="FK237">
        <v>1.8678300000000001</v>
      </c>
      <c r="FL237">
        <v>1.86755</v>
      </c>
      <c r="FM237">
        <v>1.86877</v>
      </c>
      <c r="FN237">
        <v>1.8695999999999999</v>
      </c>
      <c r="FO237">
        <v>1.8656299999999999</v>
      </c>
      <c r="FP237">
        <v>1.86676</v>
      </c>
      <c r="FQ237">
        <v>1.8681300000000001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14.81</v>
      </c>
      <c r="GF237">
        <v>0.26250000000000001</v>
      </c>
      <c r="GG237">
        <v>4.2916309927836904</v>
      </c>
      <c r="GH237">
        <v>7.6595765978979304E-3</v>
      </c>
      <c r="GI237">
        <v>-1.71084151979672E-6</v>
      </c>
      <c r="GJ237">
        <v>4.36376621208334E-10</v>
      </c>
      <c r="GK237">
        <v>-0.121359193448199</v>
      </c>
      <c r="GL237">
        <v>-4.8646536976697102E-3</v>
      </c>
      <c r="GM237">
        <v>1.0234933149142901E-3</v>
      </c>
      <c r="GN237">
        <v>-6.0182367739561398E-6</v>
      </c>
      <c r="GO237">
        <v>21</v>
      </c>
      <c r="GP237">
        <v>2191</v>
      </c>
      <c r="GQ237">
        <v>2</v>
      </c>
      <c r="GR237">
        <v>49</v>
      </c>
      <c r="GS237">
        <v>1414.1</v>
      </c>
      <c r="GT237">
        <v>1414.1</v>
      </c>
      <c r="GU237">
        <v>4.1723600000000003</v>
      </c>
      <c r="GV237">
        <v>0</v>
      </c>
      <c r="GW237">
        <v>2.2485400000000002</v>
      </c>
      <c r="GX237">
        <v>2.7563499999999999</v>
      </c>
      <c r="GY237">
        <v>1.9958499999999999</v>
      </c>
      <c r="GZ237">
        <v>2.3877000000000002</v>
      </c>
      <c r="HA237">
        <v>36.340000000000003</v>
      </c>
      <c r="HB237">
        <v>12.8362</v>
      </c>
      <c r="HC237">
        <v>18</v>
      </c>
      <c r="HD237">
        <v>503.01499999999999</v>
      </c>
      <c r="HE237">
        <v>588.84100000000001</v>
      </c>
      <c r="HF237">
        <v>27.283200000000001</v>
      </c>
      <c r="HG237">
        <v>23.715599999999998</v>
      </c>
      <c r="HH237">
        <v>29.998799999999999</v>
      </c>
      <c r="HI237">
        <v>23.874500000000001</v>
      </c>
      <c r="HJ237">
        <v>23.833200000000001</v>
      </c>
      <c r="HK237">
        <v>85.363100000000003</v>
      </c>
      <c r="HL237">
        <v>30.527100000000001</v>
      </c>
      <c r="HM237">
        <v>0</v>
      </c>
      <c r="HN237">
        <v>27.297000000000001</v>
      </c>
      <c r="HO237">
        <v>1872.72</v>
      </c>
      <c r="HP237">
        <v>20.7578</v>
      </c>
      <c r="HQ237">
        <v>102.73099999999999</v>
      </c>
      <c r="HR237">
        <v>103.785</v>
      </c>
    </row>
    <row r="238" spans="1:226" x14ac:dyDescent="0.2">
      <c r="A238">
        <v>222</v>
      </c>
      <c r="B238">
        <v>1657398421</v>
      </c>
      <c r="C238">
        <v>2723</v>
      </c>
      <c r="D238" t="s">
        <v>804</v>
      </c>
      <c r="E238" t="s">
        <v>805</v>
      </c>
      <c r="F238">
        <v>5</v>
      </c>
      <c r="G238" t="s">
        <v>585</v>
      </c>
      <c r="H238" t="s">
        <v>354</v>
      </c>
      <c r="I238">
        <v>1657398418.5</v>
      </c>
      <c r="J238">
        <f t="shared" si="102"/>
        <v>2.9305606904256693E-3</v>
      </c>
      <c r="K238">
        <f t="shared" si="103"/>
        <v>2.9305606904256694</v>
      </c>
      <c r="L238">
        <f t="shared" si="104"/>
        <v>48.699738926906072</v>
      </c>
      <c r="M238">
        <f t="shared" si="105"/>
        <v>1769.7944444444399</v>
      </c>
      <c r="N238">
        <f t="shared" si="106"/>
        <v>978.99101950878025</v>
      </c>
      <c r="O238">
        <f t="shared" si="107"/>
        <v>68.994645234325873</v>
      </c>
      <c r="P238">
        <f t="shared" si="108"/>
        <v>124.72672108207203</v>
      </c>
      <c r="Q238">
        <f t="shared" si="109"/>
        <v>0.10900916294612699</v>
      </c>
      <c r="R238">
        <f t="shared" si="110"/>
        <v>2.3723700300345723</v>
      </c>
      <c r="S238">
        <f t="shared" si="111"/>
        <v>0.10630099639666672</v>
      </c>
      <c r="T238">
        <f t="shared" si="112"/>
        <v>6.6675836975204572E-2</v>
      </c>
      <c r="U238">
        <f t="shared" si="113"/>
        <v>321.52259266666681</v>
      </c>
      <c r="V238">
        <f t="shared" si="114"/>
        <v>26.950652596587499</v>
      </c>
      <c r="W238">
        <f t="shared" si="115"/>
        <v>26.950652596587499</v>
      </c>
      <c r="X238">
        <f t="shared" si="116"/>
        <v>3.5687993446331485</v>
      </c>
      <c r="Y238">
        <f t="shared" si="117"/>
        <v>51.633588704085632</v>
      </c>
      <c r="Z238">
        <f t="shared" si="118"/>
        <v>1.6985069794298087</v>
      </c>
      <c r="AA238">
        <f t="shared" si="119"/>
        <v>3.289538887494392</v>
      </c>
      <c r="AB238">
        <f t="shared" si="120"/>
        <v>1.8702923652033399</v>
      </c>
      <c r="AC238">
        <f t="shared" si="121"/>
        <v>-129.23772644777202</v>
      </c>
      <c r="AD238">
        <f t="shared" si="122"/>
        <v>-176.46074470575383</v>
      </c>
      <c r="AE238">
        <f t="shared" si="123"/>
        <v>-15.934143863922651</v>
      </c>
      <c r="AF238">
        <f t="shared" si="124"/>
        <v>-0.11002235078169065</v>
      </c>
      <c r="AG238">
        <f t="shared" si="125"/>
        <v>50.055966250912803</v>
      </c>
      <c r="AH238">
        <f t="shared" si="126"/>
        <v>2.9251051804649979</v>
      </c>
      <c r="AI238">
        <f t="shared" si="127"/>
        <v>48.699738926906072</v>
      </c>
      <c r="AJ238">
        <v>1873.6834530287199</v>
      </c>
      <c r="AK238">
        <v>1814.1106666666701</v>
      </c>
      <c r="AL238">
        <v>0.28918707748462402</v>
      </c>
      <c r="AM238">
        <v>65.913837987042498</v>
      </c>
      <c r="AN238">
        <f t="shared" si="128"/>
        <v>2.9305606904256694</v>
      </c>
      <c r="AO238">
        <v>20.745243019028401</v>
      </c>
      <c r="AP238">
        <v>24.1045684848485</v>
      </c>
      <c r="AQ238">
        <v>9.9646181383126402E-4</v>
      </c>
      <c r="AR238">
        <v>77.476854828919798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37386.302355551721</v>
      </c>
      <c r="AX238">
        <f t="shared" si="132"/>
        <v>2000.0388888888899</v>
      </c>
      <c r="AY238">
        <f t="shared" si="133"/>
        <v>1681.2328666666674</v>
      </c>
      <c r="AZ238">
        <f t="shared" si="134"/>
        <v>0.8406000883316157</v>
      </c>
      <c r="BA238">
        <f t="shared" si="135"/>
        <v>0.16075817048001845</v>
      </c>
      <c r="BB238">
        <v>5.8810000000000002</v>
      </c>
      <c r="BC238">
        <v>0.5</v>
      </c>
      <c r="BD238" t="s">
        <v>355</v>
      </c>
      <c r="BE238">
        <v>2</v>
      </c>
      <c r="BF238" t="b">
        <v>1</v>
      </c>
      <c r="BG238">
        <v>1657398418.5</v>
      </c>
      <c r="BH238">
        <v>1769.7944444444399</v>
      </c>
      <c r="BI238">
        <v>1834.7566666666701</v>
      </c>
      <c r="BJ238">
        <v>24.100755555555601</v>
      </c>
      <c r="BK238">
        <v>20.743300000000001</v>
      </c>
      <c r="BL238">
        <v>1754.97</v>
      </c>
      <c r="BM238">
        <v>23.837988888888901</v>
      </c>
      <c r="BN238">
        <v>500.02</v>
      </c>
      <c r="BO238">
        <v>70.434822222222195</v>
      </c>
      <c r="BP238">
        <v>4.0436344444444397E-2</v>
      </c>
      <c r="BQ238">
        <v>25.570966666666699</v>
      </c>
      <c r="BR238">
        <v>24.969888888888899</v>
      </c>
      <c r="BS238">
        <v>999.9</v>
      </c>
      <c r="BT238">
        <v>0</v>
      </c>
      <c r="BU238">
        <v>0</v>
      </c>
      <c r="BV238">
        <v>9990</v>
      </c>
      <c r="BW238">
        <v>0</v>
      </c>
      <c r="BX238">
        <v>249.92855555555599</v>
      </c>
      <c r="BY238">
        <v>-64.963266666666698</v>
      </c>
      <c r="BZ238">
        <v>1813.5</v>
      </c>
      <c r="CA238">
        <v>1873.62333333333</v>
      </c>
      <c r="CB238">
        <v>3.3574544444444401</v>
      </c>
      <c r="CC238">
        <v>1834.7566666666701</v>
      </c>
      <c r="CD238">
        <v>20.743300000000001</v>
      </c>
      <c r="CE238">
        <v>1.69753444444444</v>
      </c>
      <c r="CF238">
        <v>1.46105</v>
      </c>
      <c r="CG238">
        <v>14.873900000000001</v>
      </c>
      <c r="CH238">
        <v>12.5665333333333</v>
      </c>
      <c r="CI238">
        <v>2000.0388888888899</v>
      </c>
      <c r="CJ238">
        <v>0.97999566666666704</v>
      </c>
      <c r="CK238">
        <v>2.0004355555555599E-2</v>
      </c>
      <c r="CL238">
        <v>0</v>
      </c>
      <c r="CM238">
        <v>2.2828555555555599</v>
      </c>
      <c r="CN238">
        <v>0</v>
      </c>
      <c r="CO238">
        <v>14685.177777777801</v>
      </c>
      <c r="CP238">
        <v>17300.4555555556</v>
      </c>
      <c r="CQ238">
        <v>38.082999999999998</v>
      </c>
      <c r="CR238">
        <v>37.375</v>
      </c>
      <c r="CS238">
        <v>37.985999999999997</v>
      </c>
      <c r="CT238">
        <v>35.207999999999998</v>
      </c>
      <c r="CU238">
        <v>37.110999999999997</v>
      </c>
      <c r="CV238">
        <v>1960.0322222222201</v>
      </c>
      <c r="CW238">
        <v>40.006666666666703</v>
      </c>
      <c r="CX238">
        <v>0</v>
      </c>
      <c r="CY238">
        <v>1657398396.2</v>
      </c>
      <c r="CZ238">
        <v>0</v>
      </c>
      <c r="DA238">
        <v>0</v>
      </c>
      <c r="DB238" t="s">
        <v>356</v>
      </c>
      <c r="DC238">
        <v>1657313570</v>
      </c>
      <c r="DD238">
        <v>1657313571.5</v>
      </c>
      <c r="DE238">
        <v>0</v>
      </c>
      <c r="DF238">
        <v>-0.183</v>
      </c>
      <c r="DG238">
        <v>-4.0000000000000001E-3</v>
      </c>
      <c r="DH238">
        <v>8.7509999999999994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-76.122019512195095</v>
      </c>
      <c r="DO238">
        <v>58.308263414634297</v>
      </c>
      <c r="DP238">
        <v>6.2264798742545802</v>
      </c>
      <c r="DQ238">
        <v>0</v>
      </c>
      <c r="DR238">
        <v>3.3598556097560999</v>
      </c>
      <c r="DS238">
        <v>-0.164237979094078</v>
      </c>
      <c r="DT238">
        <v>2.6855870144412802E-2</v>
      </c>
      <c r="DU238">
        <v>0</v>
      </c>
      <c r="DV238">
        <v>0</v>
      </c>
      <c r="DW238">
        <v>2</v>
      </c>
      <c r="DX238" t="s">
        <v>357</v>
      </c>
      <c r="DY238">
        <v>2.9760200000000001</v>
      </c>
      <c r="DZ238">
        <v>2.6941299999999999</v>
      </c>
      <c r="EA238">
        <v>0.18821099999999999</v>
      </c>
      <c r="EB238">
        <v>0.19264899999999999</v>
      </c>
      <c r="EC238">
        <v>8.2553199999999993E-2</v>
      </c>
      <c r="ED238">
        <v>7.46145E-2</v>
      </c>
      <c r="EE238">
        <v>31774.2</v>
      </c>
      <c r="EF238">
        <v>34651.4</v>
      </c>
      <c r="EG238">
        <v>35451</v>
      </c>
      <c r="EH238">
        <v>38903.9</v>
      </c>
      <c r="EI238">
        <v>46082.1</v>
      </c>
      <c r="EJ238">
        <v>51938.3</v>
      </c>
      <c r="EK238">
        <v>55357.3</v>
      </c>
      <c r="EL238">
        <v>62323.7</v>
      </c>
      <c r="EM238">
        <v>2.0286</v>
      </c>
      <c r="EN238">
        <v>2.1598000000000002</v>
      </c>
      <c r="EO238">
        <v>0.22265299999999999</v>
      </c>
      <c r="EP238">
        <v>0</v>
      </c>
      <c r="EQ238">
        <v>21.3185</v>
      </c>
      <c r="ER238">
        <v>999.9</v>
      </c>
      <c r="ES238">
        <v>39.965000000000003</v>
      </c>
      <c r="ET238">
        <v>34.432000000000002</v>
      </c>
      <c r="EU238">
        <v>31.0533</v>
      </c>
      <c r="EV238">
        <v>52.725099999999998</v>
      </c>
      <c r="EW238">
        <v>38.245199999999997</v>
      </c>
      <c r="EX238">
        <v>2</v>
      </c>
      <c r="EY238">
        <v>-0.27561000000000002</v>
      </c>
      <c r="EZ238">
        <v>-2.67902</v>
      </c>
      <c r="FA238">
        <v>20.1296</v>
      </c>
      <c r="FB238">
        <v>5.2053099999999999</v>
      </c>
      <c r="FC238">
        <v>12.0052</v>
      </c>
      <c r="FD238">
        <v>4.976</v>
      </c>
      <c r="FE238">
        <v>3.2930000000000001</v>
      </c>
      <c r="FF238">
        <v>9999</v>
      </c>
      <c r="FG238">
        <v>9999</v>
      </c>
      <c r="FH238">
        <v>576.9</v>
      </c>
      <c r="FI238">
        <v>9999</v>
      </c>
      <c r="FJ238">
        <v>1.8629500000000001</v>
      </c>
      <c r="FK238">
        <v>1.8678300000000001</v>
      </c>
      <c r="FL238">
        <v>1.8676200000000001</v>
      </c>
      <c r="FM238">
        <v>1.86877</v>
      </c>
      <c r="FN238">
        <v>1.8696299999999999</v>
      </c>
      <c r="FO238">
        <v>1.8655999999999999</v>
      </c>
      <c r="FP238">
        <v>1.86673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14.82</v>
      </c>
      <c r="GF238">
        <v>0.26269999999999999</v>
      </c>
      <c r="GG238">
        <v>4.2916309927836904</v>
      </c>
      <c r="GH238">
        <v>7.6595765978979304E-3</v>
      </c>
      <c r="GI238">
        <v>-1.71084151979672E-6</v>
      </c>
      <c r="GJ238">
        <v>4.36376621208334E-10</v>
      </c>
      <c r="GK238">
        <v>-0.121359193448199</v>
      </c>
      <c r="GL238">
        <v>-4.8646536976697102E-3</v>
      </c>
      <c r="GM238">
        <v>1.0234933149142901E-3</v>
      </c>
      <c r="GN238">
        <v>-6.0182367739561398E-6</v>
      </c>
      <c r="GO238">
        <v>21</v>
      </c>
      <c r="GP238">
        <v>2191</v>
      </c>
      <c r="GQ238">
        <v>2</v>
      </c>
      <c r="GR238">
        <v>49</v>
      </c>
      <c r="GS238">
        <v>1414.2</v>
      </c>
      <c r="GT238">
        <v>1414.2</v>
      </c>
      <c r="GU238">
        <v>4.1638200000000003</v>
      </c>
      <c r="GV238">
        <v>0</v>
      </c>
      <c r="GW238">
        <v>2.2485400000000002</v>
      </c>
      <c r="GX238">
        <v>2.7575699999999999</v>
      </c>
      <c r="GY238">
        <v>1.9958499999999999</v>
      </c>
      <c r="GZ238">
        <v>2.3584000000000001</v>
      </c>
      <c r="HA238">
        <v>36.316499999999998</v>
      </c>
      <c r="HB238">
        <v>12.8362</v>
      </c>
      <c r="HC238">
        <v>18</v>
      </c>
      <c r="HD238">
        <v>503.03300000000002</v>
      </c>
      <c r="HE238">
        <v>588.98400000000004</v>
      </c>
      <c r="HF238">
        <v>27.317799999999998</v>
      </c>
      <c r="HG238">
        <v>23.702500000000001</v>
      </c>
      <c r="HH238">
        <v>29.998899999999999</v>
      </c>
      <c r="HI238">
        <v>23.863</v>
      </c>
      <c r="HJ238">
        <v>23.8201</v>
      </c>
      <c r="HK238">
        <v>87.471400000000003</v>
      </c>
      <c r="HL238">
        <v>30.527100000000001</v>
      </c>
      <c r="HM238">
        <v>0</v>
      </c>
      <c r="HN238">
        <v>27.321200000000001</v>
      </c>
      <c r="HO238">
        <v>1893.12</v>
      </c>
      <c r="HP238">
        <v>20.7578</v>
      </c>
      <c r="HQ238">
        <v>102.732</v>
      </c>
      <c r="HR238">
        <v>103.788</v>
      </c>
    </row>
    <row r="239" spans="1:226" x14ac:dyDescent="0.2">
      <c r="A239">
        <v>223</v>
      </c>
      <c r="B239">
        <v>1657398836.5</v>
      </c>
      <c r="C239">
        <v>3138.5</v>
      </c>
      <c r="D239" t="s">
        <v>806</v>
      </c>
      <c r="E239" t="s">
        <v>807</v>
      </c>
      <c r="F239">
        <v>5</v>
      </c>
      <c r="G239" t="s">
        <v>808</v>
      </c>
      <c r="H239" t="s">
        <v>354</v>
      </c>
      <c r="I239">
        <v>1657398833.75</v>
      </c>
      <c r="J239">
        <f t="shared" si="102"/>
        <v>8.7356047262371044E-3</v>
      </c>
      <c r="K239">
        <f t="shared" si="103"/>
        <v>8.7356047262371046</v>
      </c>
      <c r="L239">
        <f t="shared" si="104"/>
        <v>25.310650385079711</v>
      </c>
      <c r="M239">
        <f t="shared" si="105"/>
        <v>406.2235</v>
      </c>
      <c r="N239">
        <f t="shared" si="106"/>
        <v>295.2554987431065</v>
      </c>
      <c r="O239">
        <f t="shared" si="107"/>
        <v>20.805222892108166</v>
      </c>
      <c r="P239">
        <f t="shared" si="108"/>
        <v>28.624599702597838</v>
      </c>
      <c r="Q239">
        <f t="shared" si="109"/>
        <v>0.43576575649772004</v>
      </c>
      <c r="R239">
        <f t="shared" si="110"/>
        <v>3.1670218442339437</v>
      </c>
      <c r="S239">
        <f t="shared" si="111"/>
        <v>0.40498637354089229</v>
      </c>
      <c r="T239">
        <f t="shared" si="112"/>
        <v>0.2557004874565606</v>
      </c>
      <c r="U239">
        <f t="shared" si="113"/>
        <v>321.51723449999997</v>
      </c>
      <c r="V239">
        <f t="shared" si="114"/>
        <v>24.668125087592145</v>
      </c>
      <c r="W239">
        <f t="shared" si="115"/>
        <v>24.668125087592145</v>
      </c>
      <c r="X239">
        <f t="shared" si="116"/>
        <v>3.1173054925345989</v>
      </c>
      <c r="Y239">
        <f t="shared" si="117"/>
        <v>51.797728668434814</v>
      </c>
      <c r="Z239">
        <f t="shared" si="118"/>
        <v>1.6487661194226551</v>
      </c>
      <c r="AA239">
        <f t="shared" si="119"/>
        <v>3.1830857487529212</v>
      </c>
      <c r="AB239">
        <f t="shared" si="120"/>
        <v>1.4685393731119438</v>
      </c>
      <c r="AC239">
        <f t="shared" si="121"/>
        <v>-385.24016842705629</v>
      </c>
      <c r="AD239">
        <f t="shared" si="122"/>
        <v>59.73268885303554</v>
      </c>
      <c r="AE239">
        <f t="shared" si="123"/>
        <v>3.9832243156570963</v>
      </c>
      <c r="AF239">
        <f t="shared" si="124"/>
        <v>-7.0207583636943127E-3</v>
      </c>
      <c r="AG239">
        <f t="shared" si="125"/>
        <v>25.746967626822276</v>
      </c>
      <c r="AH239">
        <f t="shared" si="126"/>
        <v>8.7401035002338041</v>
      </c>
      <c r="AI239">
        <f t="shared" si="127"/>
        <v>25.310650385079711</v>
      </c>
      <c r="AJ239">
        <v>428.29937888239601</v>
      </c>
      <c r="AK239">
        <v>416.04078181818198</v>
      </c>
      <c r="AL239">
        <v>4.22129543536457E-2</v>
      </c>
      <c r="AM239">
        <v>65.875953949766298</v>
      </c>
      <c r="AN239">
        <f t="shared" si="128"/>
        <v>8.7356047262371046</v>
      </c>
      <c r="AO239">
        <v>19.398586432206699</v>
      </c>
      <c r="AP239">
        <v>23.397147272727299</v>
      </c>
      <c r="AQ239">
        <v>2.1679696752945201E-4</v>
      </c>
      <c r="AR239">
        <v>77.461714625700296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37344.578921443957</v>
      </c>
      <c r="AX239">
        <f t="shared" si="132"/>
        <v>2000.011</v>
      </c>
      <c r="AY239">
        <f t="shared" si="133"/>
        <v>1681.2089699999999</v>
      </c>
      <c r="AZ239">
        <f t="shared" si="134"/>
        <v>0.84059986170076062</v>
      </c>
      <c r="BA239">
        <f t="shared" si="135"/>
        <v>0.16075773308246805</v>
      </c>
      <c r="BB239">
        <v>2.3439999999999999</v>
      </c>
      <c r="BC239">
        <v>0.5</v>
      </c>
      <c r="BD239" t="s">
        <v>355</v>
      </c>
      <c r="BE239">
        <v>2</v>
      </c>
      <c r="BF239" t="b">
        <v>1</v>
      </c>
      <c r="BG239">
        <v>1657398833.75</v>
      </c>
      <c r="BH239">
        <v>406.2235</v>
      </c>
      <c r="BI239">
        <v>419.95839999999998</v>
      </c>
      <c r="BJ239">
        <v>23.398319999999998</v>
      </c>
      <c r="BK239">
        <v>19.396750000000001</v>
      </c>
      <c r="BL239">
        <v>399.11959999999999</v>
      </c>
      <c r="BM239">
        <v>23.158169999999998</v>
      </c>
      <c r="BN239">
        <v>499.98989999999998</v>
      </c>
      <c r="BO239">
        <v>70.428899999999999</v>
      </c>
      <c r="BP239">
        <v>3.6249610000000002E-2</v>
      </c>
      <c r="BQ239">
        <v>25.017969999999998</v>
      </c>
      <c r="BR239">
        <v>25.006699999999999</v>
      </c>
      <c r="BS239">
        <v>999.9</v>
      </c>
      <c r="BT239">
        <v>0</v>
      </c>
      <c r="BU239">
        <v>0</v>
      </c>
      <c r="BV239">
        <v>9960</v>
      </c>
      <c r="BW239">
        <v>0</v>
      </c>
      <c r="BX239">
        <v>262.42410000000001</v>
      </c>
      <c r="BY239">
        <v>-13.734669999999999</v>
      </c>
      <c r="BZ239">
        <v>415.9563</v>
      </c>
      <c r="CA239">
        <v>428.26530000000002</v>
      </c>
      <c r="CB239">
        <v>4.0015879999999999</v>
      </c>
      <c r="CC239">
        <v>419.95839999999998</v>
      </c>
      <c r="CD239">
        <v>19.396750000000001</v>
      </c>
      <c r="CE239">
        <v>1.647918</v>
      </c>
      <c r="CF239">
        <v>1.36609</v>
      </c>
      <c r="CG239">
        <v>14.414339999999999</v>
      </c>
      <c r="CH239">
        <v>11.54636</v>
      </c>
      <c r="CI239">
        <v>2000.011</v>
      </c>
      <c r="CJ239">
        <v>0.98000279999999995</v>
      </c>
      <c r="CK239">
        <v>1.9997060000000001E-2</v>
      </c>
      <c r="CL239">
        <v>0</v>
      </c>
      <c r="CM239">
        <v>2.4479199999999999</v>
      </c>
      <c r="CN239">
        <v>0</v>
      </c>
      <c r="CO239">
        <v>5000.3779999999997</v>
      </c>
      <c r="CP239">
        <v>17300.259999999998</v>
      </c>
      <c r="CQ239">
        <v>39.343499999999999</v>
      </c>
      <c r="CR239">
        <v>37.9559</v>
      </c>
      <c r="CS239">
        <v>38.999899999999997</v>
      </c>
      <c r="CT239">
        <v>36.168399999999998</v>
      </c>
      <c r="CU239">
        <v>38.268599999999999</v>
      </c>
      <c r="CV239">
        <v>1960.02</v>
      </c>
      <c r="CW239">
        <v>39.991</v>
      </c>
      <c r="CX239">
        <v>0</v>
      </c>
      <c r="CY239">
        <v>1657398812</v>
      </c>
      <c r="CZ239">
        <v>0</v>
      </c>
      <c r="DA239">
        <v>0</v>
      </c>
      <c r="DB239" t="s">
        <v>356</v>
      </c>
      <c r="DC239">
        <v>1657313570</v>
      </c>
      <c r="DD239">
        <v>1657313571.5</v>
      </c>
      <c r="DE239">
        <v>0</v>
      </c>
      <c r="DF239">
        <v>-0.183</v>
      </c>
      <c r="DG239">
        <v>-4.0000000000000001E-3</v>
      </c>
      <c r="DH239">
        <v>8.7509999999999994</v>
      </c>
      <c r="DI239">
        <v>0.37</v>
      </c>
      <c r="DJ239">
        <v>417</v>
      </c>
      <c r="DK239">
        <v>25</v>
      </c>
      <c r="DL239">
        <v>0.7</v>
      </c>
      <c r="DM239">
        <v>0.09</v>
      </c>
      <c r="DN239">
        <v>-13.69524</v>
      </c>
      <c r="DO239">
        <v>-0.11626041275794299</v>
      </c>
      <c r="DP239">
        <v>8.8704858378783294E-2</v>
      </c>
      <c r="DQ239">
        <v>0</v>
      </c>
      <c r="DR239">
        <v>4.0397427500000003</v>
      </c>
      <c r="DS239">
        <v>-0.18990540337711501</v>
      </c>
      <c r="DT239">
        <v>2.2574490912033899E-2</v>
      </c>
      <c r="DU239">
        <v>0</v>
      </c>
      <c r="DV239">
        <v>0</v>
      </c>
      <c r="DW239">
        <v>2</v>
      </c>
      <c r="DX239" t="s">
        <v>357</v>
      </c>
      <c r="DY239">
        <v>2.97722</v>
      </c>
      <c r="DZ239">
        <v>2.6910699999999999</v>
      </c>
      <c r="EA239">
        <v>6.9782899999999995E-2</v>
      </c>
      <c r="EB239">
        <v>7.26435E-2</v>
      </c>
      <c r="EC239">
        <v>8.1051300000000007E-2</v>
      </c>
      <c r="ED239">
        <v>7.13226E-2</v>
      </c>
      <c r="EE239">
        <v>36467.5</v>
      </c>
      <c r="EF239">
        <v>39886.400000000001</v>
      </c>
      <c r="EG239">
        <v>35506.699999999997</v>
      </c>
      <c r="EH239">
        <v>38986.6</v>
      </c>
      <c r="EI239">
        <v>46212.6</v>
      </c>
      <c r="EJ239">
        <v>52223.4</v>
      </c>
      <c r="EK239">
        <v>55425.1</v>
      </c>
      <c r="EL239">
        <v>62445.8</v>
      </c>
      <c r="EM239">
        <v>2.0341999999999998</v>
      </c>
      <c r="EN239">
        <v>2.1751999999999998</v>
      </c>
      <c r="EO239">
        <v>0.195354</v>
      </c>
      <c r="EP239">
        <v>0</v>
      </c>
      <c r="EQ239">
        <v>21.7821</v>
      </c>
      <c r="ER239">
        <v>999.9</v>
      </c>
      <c r="ES239">
        <v>39.835999999999999</v>
      </c>
      <c r="ET239">
        <v>33.475000000000001</v>
      </c>
      <c r="EU239">
        <v>29.3504</v>
      </c>
      <c r="EV239">
        <v>52.6252</v>
      </c>
      <c r="EW239">
        <v>38.970399999999998</v>
      </c>
      <c r="EX239">
        <v>2</v>
      </c>
      <c r="EY239">
        <v>-0.35286600000000001</v>
      </c>
      <c r="EZ239">
        <v>-1.4500900000000001</v>
      </c>
      <c r="FA239">
        <v>20.145199999999999</v>
      </c>
      <c r="FB239">
        <v>5.20052</v>
      </c>
      <c r="FC239">
        <v>12.004</v>
      </c>
      <c r="FD239">
        <v>4.976</v>
      </c>
      <c r="FE239">
        <v>3.2930000000000001</v>
      </c>
      <c r="FF239">
        <v>9999</v>
      </c>
      <c r="FG239">
        <v>9999</v>
      </c>
      <c r="FH239">
        <v>577</v>
      </c>
      <c r="FI239">
        <v>9999</v>
      </c>
      <c r="FJ239">
        <v>1.8629500000000001</v>
      </c>
      <c r="FK239">
        <v>1.8678300000000001</v>
      </c>
      <c r="FL239">
        <v>1.86758</v>
      </c>
      <c r="FM239">
        <v>1.8687400000000001</v>
      </c>
      <c r="FN239">
        <v>1.8696299999999999</v>
      </c>
      <c r="FO239">
        <v>1.8655999999999999</v>
      </c>
      <c r="FP239">
        <v>1.8667</v>
      </c>
      <c r="FQ239">
        <v>1.8681000000000001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7.1050000000000004</v>
      </c>
      <c r="GF239">
        <v>0.24010000000000001</v>
      </c>
      <c r="GG239">
        <v>4.2916309927836904</v>
      </c>
      <c r="GH239">
        <v>7.6595765978979304E-3</v>
      </c>
      <c r="GI239">
        <v>-1.71084151979672E-6</v>
      </c>
      <c r="GJ239">
        <v>4.36376621208334E-10</v>
      </c>
      <c r="GK239">
        <v>-0.121359193448199</v>
      </c>
      <c r="GL239">
        <v>-4.8646536976697102E-3</v>
      </c>
      <c r="GM239">
        <v>1.0234933149142901E-3</v>
      </c>
      <c r="GN239">
        <v>-6.0182367739561398E-6</v>
      </c>
      <c r="GO239">
        <v>21</v>
      </c>
      <c r="GP239">
        <v>2191</v>
      </c>
      <c r="GQ239">
        <v>2</v>
      </c>
      <c r="GR239">
        <v>49</v>
      </c>
      <c r="GS239">
        <v>1421.1</v>
      </c>
      <c r="GT239">
        <v>1421.1</v>
      </c>
      <c r="GU239">
        <v>1.33667</v>
      </c>
      <c r="GV239">
        <v>2.5793499999999998</v>
      </c>
      <c r="GW239">
        <v>2.2485400000000002</v>
      </c>
      <c r="GX239">
        <v>2.7563499999999999</v>
      </c>
      <c r="GY239">
        <v>1.9958499999999999</v>
      </c>
      <c r="GZ239">
        <v>2.34863</v>
      </c>
      <c r="HA239">
        <v>34.921399999999998</v>
      </c>
      <c r="HB239">
        <v>12.5472</v>
      </c>
      <c r="HC239">
        <v>18</v>
      </c>
      <c r="HD239">
        <v>496.72800000000001</v>
      </c>
      <c r="HE239">
        <v>588.56700000000001</v>
      </c>
      <c r="HF239">
        <v>25.319400000000002</v>
      </c>
      <c r="HG239">
        <v>22.736899999999999</v>
      </c>
      <c r="HH239">
        <v>29.999600000000001</v>
      </c>
      <c r="HI239">
        <v>22.840499999999999</v>
      </c>
      <c r="HJ239">
        <v>22.7956</v>
      </c>
      <c r="HK239">
        <v>26.691299999999998</v>
      </c>
      <c r="HL239">
        <v>30.898800000000001</v>
      </c>
      <c r="HM239">
        <v>0</v>
      </c>
      <c r="HN239">
        <v>25.351099999999999</v>
      </c>
      <c r="HO239">
        <v>413.22</v>
      </c>
      <c r="HP239">
        <v>19.454699999999999</v>
      </c>
      <c r="HQ239">
        <v>102.871</v>
      </c>
      <c r="HR239">
        <v>103.998</v>
      </c>
    </row>
    <row r="240" spans="1:226" x14ac:dyDescent="0.2">
      <c r="A240">
        <v>224</v>
      </c>
      <c r="B240">
        <v>1657398841.5</v>
      </c>
      <c r="C240">
        <v>3143.5</v>
      </c>
      <c r="D240" t="s">
        <v>809</v>
      </c>
      <c r="E240" t="s">
        <v>810</v>
      </c>
      <c r="F240">
        <v>5</v>
      </c>
      <c r="G240" t="s">
        <v>808</v>
      </c>
      <c r="H240" t="s">
        <v>354</v>
      </c>
      <c r="I240">
        <v>1657398839</v>
      </c>
      <c r="J240">
        <f t="shared" si="102"/>
        <v>3.3924805563077705E-3</v>
      </c>
      <c r="K240">
        <f t="shared" si="103"/>
        <v>3.3924805563077705</v>
      </c>
      <c r="L240">
        <f t="shared" si="104"/>
        <v>10.048446159014368</v>
      </c>
      <c r="M240">
        <f t="shared" si="105"/>
        <v>406.07299999999998</v>
      </c>
      <c r="N240">
        <f t="shared" si="106"/>
        <v>269.08818329462463</v>
      </c>
      <c r="O240">
        <f t="shared" si="107"/>
        <v>18.961680085973565</v>
      </c>
      <c r="P240">
        <f t="shared" si="108"/>
        <v>28.61450927825026</v>
      </c>
      <c r="Q240">
        <f t="shared" si="109"/>
        <v>0.13427121019076788</v>
      </c>
      <c r="R240">
        <f t="shared" si="110"/>
        <v>2.3622880695482458</v>
      </c>
      <c r="S240">
        <f t="shared" si="111"/>
        <v>0.13017086948182818</v>
      </c>
      <c r="T240">
        <f t="shared" si="112"/>
        <v>8.1714762421005657E-2</v>
      </c>
      <c r="U240">
        <f t="shared" si="113"/>
        <v>321.51083371885483</v>
      </c>
      <c r="V240">
        <f t="shared" si="114"/>
        <v>26.219062085375278</v>
      </c>
      <c r="W240">
        <f t="shared" si="115"/>
        <v>26.219062085375278</v>
      </c>
      <c r="X240">
        <f t="shared" si="116"/>
        <v>3.4182460731803266</v>
      </c>
      <c r="Y240">
        <f t="shared" si="117"/>
        <v>51.883571663079273</v>
      </c>
      <c r="Z240">
        <f t="shared" si="118"/>
        <v>1.6477827761699078</v>
      </c>
      <c r="AA240">
        <f t="shared" si="119"/>
        <v>3.1759239453872872</v>
      </c>
      <c r="AB240">
        <f t="shared" si="120"/>
        <v>1.7704632970104188</v>
      </c>
      <c r="AC240">
        <f t="shared" si="121"/>
        <v>-149.60839253317269</v>
      </c>
      <c r="AD240">
        <f t="shared" si="122"/>
        <v>-157.77753144140155</v>
      </c>
      <c r="AE240">
        <f t="shared" si="123"/>
        <v>-14.213242082845301</v>
      </c>
      <c r="AF240">
        <f t="shared" si="124"/>
        <v>-8.8332338564697466E-2</v>
      </c>
      <c r="AG240">
        <f t="shared" si="125"/>
        <v>8.2881680259894388</v>
      </c>
      <c r="AH240">
        <f t="shared" si="126"/>
        <v>3.4123702353488299</v>
      </c>
      <c r="AI240">
        <f t="shared" si="127"/>
        <v>10.048446159014368</v>
      </c>
      <c r="AJ240">
        <v>426.23464163851799</v>
      </c>
      <c r="AK240">
        <v>415.16187272727302</v>
      </c>
      <c r="AL240">
        <v>-0.32689810430768701</v>
      </c>
      <c r="AM240">
        <v>65.875953949766298</v>
      </c>
      <c r="AN240">
        <f t="shared" si="128"/>
        <v>3.3924805563077705</v>
      </c>
      <c r="AO240">
        <v>19.3892642121683</v>
      </c>
      <c r="AP240">
        <v>23.376949696969699</v>
      </c>
      <c r="AQ240">
        <v>-2.6931708856656098E-3</v>
      </c>
      <c r="AR240">
        <v>77.461714625700296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37583.299975033398</v>
      </c>
      <c r="AX240">
        <f t="shared" si="132"/>
        <v>1999.97</v>
      </c>
      <c r="AY240">
        <f t="shared" si="133"/>
        <v>1681.1746039994066</v>
      </c>
      <c r="AZ240">
        <f t="shared" si="134"/>
        <v>0.84059991099836828</v>
      </c>
      <c r="BA240">
        <f t="shared" si="135"/>
        <v>0.16075782822685081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1657398839</v>
      </c>
      <c r="BH240">
        <v>406.07299999999998</v>
      </c>
      <c r="BI240">
        <v>417.68166666666701</v>
      </c>
      <c r="BJ240">
        <v>23.383944444444399</v>
      </c>
      <c r="BK240">
        <v>19.384833333333301</v>
      </c>
      <c r="BL240">
        <v>398.97</v>
      </c>
      <c r="BM240">
        <v>23.144266666666699</v>
      </c>
      <c r="BN240">
        <v>499.99744444444502</v>
      </c>
      <c r="BO240">
        <v>70.429255555555599</v>
      </c>
      <c r="BP240">
        <v>3.7161266666666699E-2</v>
      </c>
      <c r="BQ240">
        <v>24.9801888888889</v>
      </c>
      <c r="BR240">
        <v>24.980877777777799</v>
      </c>
      <c r="BS240">
        <v>999.9</v>
      </c>
      <c r="BT240">
        <v>0</v>
      </c>
      <c r="BU240">
        <v>0</v>
      </c>
      <c r="BV240">
        <v>10025</v>
      </c>
      <c r="BW240">
        <v>0</v>
      </c>
      <c r="BX240">
        <v>261.50211111111099</v>
      </c>
      <c r="BY240">
        <v>-11.60867</v>
      </c>
      <c r="BZ240">
        <v>415.79611111111097</v>
      </c>
      <c r="CA240">
        <v>425.93844444444397</v>
      </c>
      <c r="CB240">
        <v>3.9991133333333302</v>
      </c>
      <c r="CC240">
        <v>417.68166666666701</v>
      </c>
      <c r="CD240">
        <v>19.384833333333301</v>
      </c>
      <c r="CE240">
        <v>1.6469122222222199</v>
      </c>
      <c r="CF240">
        <v>1.3652599999999999</v>
      </c>
      <c r="CG240">
        <v>14.4049</v>
      </c>
      <c r="CH240">
        <v>11.537177777777799</v>
      </c>
      <c r="CI240">
        <v>1999.97</v>
      </c>
      <c r="CJ240">
        <v>0.98000200000000004</v>
      </c>
      <c r="CK240">
        <v>1.99977E-2</v>
      </c>
      <c r="CL240">
        <v>0</v>
      </c>
      <c r="CM240">
        <v>2.20065555555556</v>
      </c>
      <c r="CN240">
        <v>0</v>
      </c>
      <c r="CO240">
        <v>4989.1566666666704</v>
      </c>
      <c r="CP240">
        <v>17299.900000000001</v>
      </c>
      <c r="CQ240">
        <v>39.277555555555601</v>
      </c>
      <c r="CR240">
        <v>37.930111111111103</v>
      </c>
      <c r="CS240">
        <v>38.930111111111103</v>
      </c>
      <c r="CT240">
        <v>36.090000000000003</v>
      </c>
      <c r="CU240">
        <v>38.201000000000001</v>
      </c>
      <c r="CV240">
        <v>1959.97</v>
      </c>
      <c r="CW240">
        <v>39.993333333333297</v>
      </c>
      <c r="CX240">
        <v>0</v>
      </c>
      <c r="CY240">
        <v>1657398816.8</v>
      </c>
      <c r="CZ240">
        <v>0</v>
      </c>
      <c r="DA240">
        <v>0</v>
      </c>
      <c r="DB240" t="s">
        <v>356</v>
      </c>
      <c r="DC240">
        <v>1657313570</v>
      </c>
      <c r="DD240">
        <v>1657313571.5</v>
      </c>
      <c r="DE240">
        <v>0</v>
      </c>
      <c r="DF240">
        <v>-0.183</v>
      </c>
      <c r="DG240">
        <v>-4.0000000000000001E-3</v>
      </c>
      <c r="DH240">
        <v>8.7509999999999994</v>
      </c>
      <c r="DI240">
        <v>0.37</v>
      </c>
      <c r="DJ240">
        <v>417</v>
      </c>
      <c r="DK240">
        <v>25</v>
      </c>
      <c r="DL240">
        <v>0.7</v>
      </c>
      <c r="DM240">
        <v>0.09</v>
      </c>
      <c r="DN240">
        <v>-13.452005</v>
      </c>
      <c r="DO240">
        <v>3.9660720450281599</v>
      </c>
      <c r="DP240">
        <v>0.72073781430905903</v>
      </c>
      <c r="DQ240">
        <v>0</v>
      </c>
      <c r="DR240">
        <v>4.0263980000000004</v>
      </c>
      <c r="DS240">
        <v>-0.24163339587242399</v>
      </c>
      <c r="DT240">
        <v>2.5721148516347402E-2</v>
      </c>
      <c r="DU240">
        <v>0</v>
      </c>
      <c r="DV240">
        <v>0</v>
      </c>
      <c r="DW240">
        <v>2</v>
      </c>
      <c r="DX240" t="s">
        <v>357</v>
      </c>
      <c r="DY240">
        <v>2.9771000000000001</v>
      </c>
      <c r="DZ240">
        <v>2.6917499999999999</v>
      </c>
      <c r="EA240">
        <v>6.9624500000000006E-2</v>
      </c>
      <c r="EB240">
        <v>7.1772699999999995E-2</v>
      </c>
      <c r="EC240">
        <v>8.1031199999999998E-2</v>
      </c>
      <c r="ED240">
        <v>7.1287699999999996E-2</v>
      </c>
      <c r="EE240">
        <v>36473.800000000003</v>
      </c>
      <c r="EF240">
        <v>39924.5</v>
      </c>
      <c r="EG240">
        <v>35506.699999999997</v>
      </c>
      <c r="EH240">
        <v>38987.199999999997</v>
      </c>
      <c r="EI240">
        <v>46214.1</v>
      </c>
      <c r="EJ240">
        <v>52225.9</v>
      </c>
      <c r="EK240">
        <v>55425.7</v>
      </c>
      <c r="EL240">
        <v>62446.5</v>
      </c>
      <c r="EM240">
        <v>2.0346000000000002</v>
      </c>
      <c r="EN240">
        <v>2.1751999999999998</v>
      </c>
      <c r="EO240">
        <v>0.194609</v>
      </c>
      <c r="EP240">
        <v>0</v>
      </c>
      <c r="EQ240">
        <v>21.772500000000001</v>
      </c>
      <c r="ER240">
        <v>999.9</v>
      </c>
      <c r="ES240">
        <v>39.835999999999999</v>
      </c>
      <c r="ET240">
        <v>33.454999999999998</v>
      </c>
      <c r="EU240">
        <v>29.314499999999999</v>
      </c>
      <c r="EV240">
        <v>52.605200000000004</v>
      </c>
      <c r="EW240">
        <v>38.986400000000003</v>
      </c>
      <c r="EX240">
        <v>2</v>
      </c>
      <c r="EY240">
        <v>-0.34873999999999999</v>
      </c>
      <c r="EZ240">
        <v>-3.2615500000000002</v>
      </c>
      <c r="FA240">
        <v>20.119599999999998</v>
      </c>
      <c r="FB240">
        <v>5.20052</v>
      </c>
      <c r="FC240">
        <v>12.006399999999999</v>
      </c>
      <c r="FD240">
        <v>4.976</v>
      </c>
      <c r="FE240">
        <v>3.2930000000000001</v>
      </c>
      <c r="FF240">
        <v>9999</v>
      </c>
      <c r="FG240">
        <v>9999</v>
      </c>
      <c r="FH240">
        <v>577</v>
      </c>
      <c r="FI240">
        <v>9999</v>
      </c>
      <c r="FJ240">
        <v>1.8629500000000001</v>
      </c>
      <c r="FK240">
        <v>1.8678300000000001</v>
      </c>
      <c r="FL240">
        <v>1.8675200000000001</v>
      </c>
      <c r="FM240">
        <v>1.8687400000000001</v>
      </c>
      <c r="FN240">
        <v>1.86951</v>
      </c>
      <c r="FO240">
        <v>1.86554</v>
      </c>
      <c r="FP240">
        <v>1.8666700000000001</v>
      </c>
      <c r="FQ240">
        <v>1.8680699999999999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7.0960000000000001</v>
      </c>
      <c r="GF240">
        <v>0.2397</v>
      </c>
      <c r="GG240">
        <v>4.2916309927836904</v>
      </c>
      <c r="GH240">
        <v>7.6595765978979304E-3</v>
      </c>
      <c r="GI240">
        <v>-1.71084151979672E-6</v>
      </c>
      <c r="GJ240">
        <v>4.36376621208334E-10</v>
      </c>
      <c r="GK240">
        <v>-0.121359193448199</v>
      </c>
      <c r="GL240">
        <v>-4.8646536976697102E-3</v>
      </c>
      <c r="GM240">
        <v>1.0234933149142901E-3</v>
      </c>
      <c r="GN240">
        <v>-6.0182367739561398E-6</v>
      </c>
      <c r="GO240">
        <v>21</v>
      </c>
      <c r="GP240">
        <v>2191</v>
      </c>
      <c r="GQ240">
        <v>2</v>
      </c>
      <c r="GR240">
        <v>49</v>
      </c>
      <c r="GS240">
        <v>1421.2</v>
      </c>
      <c r="GT240">
        <v>1421.2</v>
      </c>
      <c r="GU240">
        <v>1.3098099999999999</v>
      </c>
      <c r="GV240">
        <v>2.5878899999999998</v>
      </c>
      <c r="GW240">
        <v>2.2485400000000002</v>
      </c>
      <c r="GX240">
        <v>2.7563499999999999</v>
      </c>
      <c r="GY240">
        <v>1.9958499999999999</v>
      </c>
      <c r="GZ240">
        <v>2.3596200000000001</v>
      </c>
      <c r="HA240">
        <v>34.898499999999999</v>
      </c>
      <c r="HB240">
        <v>12.485900000000001</v>
      </c>
      <c r="HC240">
        <v>18</v>
      </c>
      <c r="HD240">
        <v>496.87299999999999</v>
      </c>
      <c r="HE240">
        <v>588.42499999999995</v>
      </c>
      <c r="HF240">
        <v>25.770600000000002</v>
      </c>
      <c r="HG240">
        <v>22.7273</v>
      </c>
      <c r="HH240">
        <v>30.002800000000001</v>
      </c>
      <c r="HI240">
        <v>22.829000000000001</v>
      </c>
      <c r="HJ240">
        <v>22.783799999999999</v>
      </c>
      <c r="HK240">
        <v>26.197800000000001</v>
      </c>
      <c r="HL240">
        <v>30.898800000000001</v>
      </c>
      <c r="HM240">
        <v>0</v>
      </c>
      <c r="HN240">
        <v>25.906400000000001</v>
      </c>
      <c r="HO240">
        <v>399.71100000000001</v>
      </c>
      <c r="HP240">
        <v>19.454699999999999</v>
      </c>
      <c r="HQ240">
        <v>102.872</v>
      </c>
      <c r="HR240">
        <v>103.999</v>
      </c>
    </row>
    <row r="241" spans="1:226" x14ac:dyDescent="0.2">
      <c r="A241">
        <v>225</v>
      </c>
      <c r="B241">
        <v>1657398846.5</v>
      </c>
      <c r="C241">
        <v>3148.5</v>
      </c>
      <c r="D241" t="s">
        <v>811</v>
      </c>
      <c r="E241" t="s">
        <v>812</v>
      </c>
      <c r="F241">
        <v>5</v>
      </c>
      <c r="G241" t="s">
        <v>808</v>
      </c>
      <c r="H241" t="s">
        <v>354</v>
      </c>
      <c r="I241">
        <v>1657398843.7</v>
      </c>
      <c r="J241">
        <f t="shared" si="102"/>
        <v>3.4270298010568379E-3</v>
      </c>
      <c r="K241">
        <f t="shared" si="103"/>
        <v>3.4270298010568379</v>
      </c>
      <c r="L241">
        <f t="shared" si="104"/>
        <v>9.7669136499319649</v>
      </c>
      <c r="M241">
        <f t="shared" si="105"/>
        <v>402.55770000000001</v>
      </c>
      <c r="N241">
        <f t="shared" si="106"/>
        <v>270.58151924374522</v>
      </c>
      <c r="O241">
        <f t="shared" si="107"/>
        <v>19.066666554864057</v>
      </c>
      <c r="P241">
        <f t="shared" si="108"/>
        <v>28.36643631998686</v>
      </c>
      <c r="Q241">
        <f t="shared" si="109"/>
        <v>0.13601113468741968</v>
      </c>
      <c r="R241">
        <f t="shared" si="110"/>
        <v>2.3615392985936294</v>
      </c>
      <c r="S241">
        <f t="shared" si="111"/>
        <v>0.13180434109503461</v>
      </c>
      <c r="T241">
        <f t="shared" si="112"/>
        <v>8.2744838270512197E-2</v>
      </c>
      <c r="U241">
        <f t="shared" si="113"/>
        <v>321.5209476</v>
      </c>
      <c r="V241">
        <f t="shared" si="114"/>
        <v>26.198972643432665</v>
      </c>
      <c r="W241">
        <f t="shared" si="115"/>
        <v>26.198972643432665</v>
      </c>
      <c r="X241">
        <f t="shared" si="116"/>
        <v>3.414191366419332</v>
      </c>
      <c r="Y241">
        <f t="shared" si="117"/>
        <v>51.914736239806999</v>
      </c>
      <c r="Z241">
        <f t="shared" si="118"/>
        <v>1.6478339933624497</v>
      </c>
      <c r="AA241">
        <f t="shared" si="119"/>
        <v>3.1741160847869803</v>
      </c>
      <c r="AB241">
        <f t="shared" si="120"/>
        <v>1.7663573730568822</v>
      </c>
      <c r="AC241">
        <f t="shared" si="121"/>
        <v>-151.13201422660654</v>
      </c>
      <c r="AD241">
        <f t="shared" si="122"/>
        <v>-156.38554718621768</v>
      </c>
      <c r="AE241">
        <f t="shared" si="123"/>
        <v>-14.090214221767985</v>
      </c>
      <c r="AF241">
        <f t="shared" si="124"/>
        <v>-8.6828034592230097E-2</v>
      </c>
      <c r="AG241">
        <f t="shared" si="125"/>
        <v>3.3248225925455257</v>
      </c>
      <c r="AH241">
        <f t="shared" si="126"/>
        <v>3.4258806047045982</v>
      </c>
      <c r="AI241">
        <f t="shared" si="127"/>
        <v>9.7669136499319649</v>
      </c>
      <c r="AJ241">
        <v>415.49547853195799</v>
      </c>
      <c r="AK241">
        <v>408.99075757575798</v>
      </c>
      <c r="AL241">
        <v>-1.4549150900651899</v>
      </c>
      <c r="AM241">
        <v>65.875953949766298</v>
      </c>
      <c r="AN241">
        <f t="shared" si="128"/>
        <v>3.4270298010568379</v>
      </c>
      <c r="AO241">
        <v>19.372705212297198</v>
      </c>
      <c r="AP241">
        <v>23.3860581818182</v>
      </c>
      <c r="AQ241">
        <v>6.2455639406073799E-4</v>
      </c>
      <c r="AR241">
        <v>77.461714625700296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37566.350809598734</v>
      </c>
      <c r="AX241">
        <f t="shared" si="132"/>
        <v>2000.0309999999999</v>
      </c>
      <c r="AY241">
        <f t="shared" si="133"/>
        <v>1681.22604</v>
      </c>
      <c r="AZ241">
        <f t="shared" si="134"/>
        <v>0.84059999070014413</v>
      </c>
      <c r="BA241">
        <f t="shared" si="135"/>
        <v>0.1607579820512782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1657398843.7</v>
      </c>
      <c r="BH241">
        <v>402.55770000000001</v>
      </c>
      <c r="BI241">
        <v>408.2022</v>
      </c>
      <c r="BJ241">
        <v>23.384969999999999</v>
      </c>
      <c r="BK241">
        <v>19.37021</v>
      </c>
      <c r="BL241">
        <v>395.47719999999998</v>
      </c>
      <c r="BM241">
        <v>23.145240000000001</v>
      </c>
      <c r="BN241">
        <v>500.01990000000001</v>
      </c>
      <c r="BO241">
        <v>70.428910000000002</v>
      </c>
      <c r="BP241">
        <v>3.6606670000000001E-2</v>
      </c>
      <c r="BQ241">
        <v>24.97064</v>
      </c>
      <c r="BR241">
        <v>24.973009999999999</v>
      </c>
      <c r="BS241">
        <v>999.9</v>
      </c>
      <c r="BT241">
        <v>0</v>
      </c>
      <c r="BU241">
        <v>0</v>
      </c>
      <c r="BV241">
        <v>10020</v>
      </c>
      <c r="BW241">
        <v>0</v>
      </c>
      <c r="BX241">
        <v>260.52539999999999</v>
      </c>
      <c r="BY241">
        <v>-5.6447070000000004</v>
      </c>
      <c r="BZ241">
        <v>412.1968</v>
      </c>
      <c r="CA241">
        <v>416.2654</v>
      </c>
      <c r="CB241">
        <v>4.0147409999999999</v>
      </c>
      <c r="CC241">
        <v>408.2022</v>
      </c>
      <c r="CD241">
        <v>19.37021</v>
      </c>
      <c r="CE241">
        <v>1.6469780000000001</v>
      </c>
      <c r="CF241">
        <v>1.3642240000000001</v>
      </c>
      <c r="CG241">
        <v>14.405519999999999</v>
      </c>
      <c r="CH241">
        <v>11.525690000000001</v>
      </c>
      <c r="CI241">
        <v>2000.0309999999999</v>
      </c>
      <c r="CJ241">
        <v>0.98000200000000004</v>
      </c>
      <c r="CK241">
        <v>1.99977E-2</v>
      </c>
      <c r="CL241">
        <v>0</v>
      </c>
      <c r="CM241">
        <v>2.22458</v>
      </c>
      <c r="CN241">
        <v>0</v>
      </c>
      <c r="CO241">
        <v>4980.4340000000002</v>
      </c>
      <c r="CP241">
        <v>17300.439999999999</v>
      </c>
      <c r="CQ241">
        <v>39.174700000000001</v>
      </c>
      <c r="CR241">
        <v>37.868699999999997</v>
      </c>
      <c r="CS241">
        <v>38.868699999999997</v>
      </c>
      <c r="CT241">
        <v>36.0124</v>
      </c>
      <c r="CU241">
        <v>38.131100000000004</v>
      </c>
      <c r="CV241">
        <v>1960.0309999999999</v>
      </c>
      <c r="CW241">
        <v>40</v>
      </c>
      <c r="CX241">
        <v>0</v>
      </c>
      <c r="CY241">
        <v>1657398822.2</v>
      </c>
      <c r="CZ241">
        <v>0</v>
      </c>
      <c r="DA241">
        <v>0</v>
      </c>
      <c r="DB241" t="s">
        <v>356</v>
      </c>
      <c r="DC241">
        <v>1657313570</v>
      </c>
      <c r="DD241">
        <v>1657313571.5</v>
      </c>
      <c r="DE241">
        <v>0</v>
      </c>
      <c r="DF241">
        <v>-0.183</v>
      </c>
      <c r="DG241">
        <v>-4.0000000000000001E-3</v>
      </c>
      <c r="DH241">
        <v>8.7509999999999994</v>
      </c>
      <c r="DI241">
        <v>0.37</v>
      </c>
      <c r="DJ241">
        <v>417</v>
      </c>
      <c r="DK241">
        <v>25</v>
      </c>
      <c r="DL241">
        <v>0.7</v>
      </c>
      <c r="DM241">
        <v>0.09</v>
      </c>
      <c r="DN241">
        <v>-11.70437875</v>
      </c>
      <c r="DO241">
        <v>26.2172279549719</v>
      </c>
      <c r="DP241">
        <v>3.0734703901926501</v>
      </c>
      <c r="DQ241">
        <v>0</v>
      </c>
      <c r="DR241">
        <v>4.0151952499999997</v>
      </c>
      <c r="DS241">
        <v>-0.126572645403386</v>
      </c>
      <c r="DT241">
        <v>2.0007333778829701E-2</v>
      </c>
      <c r="DU241">
        <v>0</v>
      </c>
      <c r="DV241">
        <v>0</v>
      </c>
      <c r="DW241">
        <v>2</v>
      </c>
      <c r="DX241" t="s">
        <v>357</v>
      </c>
      <c r="DY241">
        <v>2.9769899999999998</v>
      </c>
      <c r="DZ241">
        <v>2.6901899999999999</v>
      </c>
      <c r="EA241">
        <v>6.8742200000000003E-2</v>
      </c>
      <c r="EB241">
        <v>7.0081299999999999E-2</v>
      </c>
      <c r="EC241">
        <v>8.1042500000000003E-2</v>
      </c>
      <c r="ED241">
        <v>7.1237800000000004E-2</v>
      </c>
      <c r="EE241">
        <v>36508.6</v>
      </c>
      <c r="EF241">
        <v>39997.300000000003</v>
      </c>
      <c r="EG241">
        <v>35506.9</v>
      </c>
      <c r="EH241">
        <v>38987.300000000003</v>
      </c>
      <c r="EI241">
        <v>46213.5</v>
      </c>
      <c r="EJ241">
        <v>52228.7</v>
      </c>
      <c r="EK241">
        <v>55425.7</v>
      </c>
      <c r="EL241">
        <v>62446.5</v>
      </c>
      <c r="EM241">
        <v>2.0337999999999998</v>
      </c>
      <c r="EN241">
        <v>2.1762000000000001</v>
      </c>
      <c r="EO241">
        <v>0.19401299999999999</v>
      </c>
      <c r="EP241">
        <v>0</v>
      </c>
      <c r="EQ241">
        <v>21.761900000000001</v>
      </c>
      <c r="ER241">
        <v>999.9</v>
      </c>
      <c r="ES241">
        <v>39.835999999999999</v>
      </c>
      <c r="ET241">
        <v>33.424999999999997</v>
      </c>
      <c r="EU241">
        <v>29.265699999999999</v>
      </c>
      <c r="EV241">
        <v>52.5852</v>
      </c>
      <c r="EW241">
        <v>38.958300000000001</v>
      </c>
      <c r="EX241">
        <v>2</v>
      </c>
      <c r="EY241">
        <v>-0.35292699999999999</v>
      </c>
      <c r="EZ241">
        <v>-2.38198</v>
      </c>
      <c r="FA241">
        <v>20.134899999999998</v>
      </c>
      <c r="FB241">
        <v>5.20052</v>
      </c>
      <c r="FC241">
        <v>12.004</v>
      </c>
      <c r="FD241">
        <v>4.9756</v>
      </c>
      <c r="FE241">
        <v>3.2930000000000001</v>
      </c>
      <c r="FF241">
        <v>9999</v>
      </c>
      <c r="FG241">
        <v>9999</v>
      </c>
      <c r="FH241">
        <v>577</v>
      </c>
      <c r="FI241">
        <v>9999</v>
      </c>
      <c r="FJ241">
        <v>1.8629500000000001</v>
      </c>
      <c r="FK241">
        <v>1.8678300000000001</v>
      </c>
      <c r="FL241">
        <v>1.8675200000000001</v>
      </c>
      <c r="FM241">
        <v>1.8687400000000001</v>
      </c>
      <c r="FN241">
        <v>1.86954</v>
      </c>
      <c r="FO241">
        <v>1.8656299999999999</v>
      </c>
      <c r="FP241">
        <v>1.8667</v>
      </c>
      <c r="FQ241">
        <v>1.8680399999999999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7.0549999999999997</v>
      </c>
      <c r="GF241">
        <v>0.23980000000000001</v>
      </c>
      <c r="GG241">
        <v>4.2916309927836904</v>
      </c>
      <c r="GH241">
        <v>7.6595765978979304E-3</v>
      </c>
      <c r="GI241">
        <v>-1.71084151979672E-6</v>
      </c>
      <c r="GJ241">
        <v>4.36376621208334E-10</v>
      </c>
      <c r="GK241">
        <v>-0.121359193448199</v>
      </c>
      <c r="GL241">
        <v>-4.8646536976697102E-3</v>
      </c>
      <c r="GM241">
        <v>1.0234933149142901E-3</v>
      </c>
      <c r="GN241">
        <v>-6.0182367739561398E-6</v>
      </c>
      <c r="GO241">
        <v>21</v>
      </c>
      <c r="GP241">
        <v>2191</v>
      </c>
      <c r="GQ241">
        <v>2</v>
      </c>
      <c r="GR241">
        <v>49</v>
      </c>
      <c r="GS241">
        <v>1421.3</v>
      </c>
      <c r="GT241">
        <v>1421.2</v>
      </c>
      <c r="GU241">
        <v>1.2768600000000001</v>
      </c>
      <c r="GV241">
        <v>2.5842299999999998</v>
      </c>
      <c r="GW241">
        <v>2.2485400000000002</v>
      </c>
      <c r="GX241">
        <v>2.7563499999999999</v>
      </c>
      <c r="GY241">
        <v>1.9958499999999999</v>
      </c>
      <c r="GZ241">
        <v>2.36694</v>
      </c>
      <c r="HA241">
        <v>34.875500000000002</v>
      </c>
      <c r="HB241">
        <v>12.5122</v>
      </c>
      <c r="HC241">
        <v>18</v>
      </c>
      <c r="HD241">
        <v>496.26600000000002</v>
      </c>
      <c r="HE241">
        <v>589.06100000000004</v>
      </c>
      <c r="HF241">
        <v>25.9666</v>
      </c>
      <c r="HG241">
        <v>22.7178</v>
      </c>
      <c r="HH241">
        <v>29.9985</v>
      </c>
      <c r="HI241">
        <v>22.819400000000002</v>
      </c>
      <c r="HJ241">
        <v>22.774699999999999</v>
      </c>
      <c r="HK241">
        <v>25.463000000000001</v>
      </c>
      <c r="HL241">
        <v>30.626899999999999</v>
      </c>
      <c r="HM241">
        <v>0</v>
      </c>
      <c r="HN241">
        <v>25.918199999999999</v>
      </c>
      <c r="HO241">
        <v>379.56599999999997</v>
      </c>
      <c r="HP241">
        <v>19.454699999999999</v>
      </c>
      <c r="HQ241">
        <v>102.872</v>
      </c>
      <c r="HR241">
        <v>103.999</v>
      </c>
    </row>
    <row r="242" spans="1:226" x14ac:dyDescent="0.2">
      <c r="A242">
        <v>226</v>
      </c>
      <c r="B242">
        <v>1657398851.5</v>
      </c>
      <c r="C242">
        <v>3153.5</v>
      </c>
      <c r="D242" t="s">
        <v>813</v>
      </c>
      <c r="E242" t="s">
        <v>814</v>
      </c>
      <c r="F242">
        <v>5</v>
      </c>
      <c r="G242" t="s">
        <v>808</v>
      </c>
      <c r="H242" t="s">
        <v>354</v>
      </c>
      <c r="I242">
        <v>1657398849</v>
      </c>
      <c r="J242">
        <f t="shared" si="102"/>
        <v>3.4160523318696296E-3</v>
      </c>
      <c r="K242">
        <f t="shared" si="103"/>
        <v>3.4160523318696296</v>
      </c>
      <c r="L242">
        <f t="shared" si="104"/>
        <v>9.582253559095161</v>
      </c>
      <c r="M242">
        <f t="shared" si="105"/>
        <v>393.41233333333298</v>
      </c>
      <c r="N242">
        <f t="shared" si="106"/>
        <v>263.64651926833955</v>
      </c>
      <c r="O242">
        <f t="shared" si="107"/>
        <v>18.577115504197803</v>
      </c>
      <c r="P242">
        <f t="shared" si="108"/>
        <v>27.720701101578868</v>
      </c>
      <c r="Q242">
        <f t="shared" si="109"/>
        <v>0.13558199966698239</v>
      </c>
      <c r="R242">
        <f t="shared" si="110"/>
        <v>2.362017078362709</v>
      </c>
      <c r="S242">
        <f t="shared" si="111"/>
        <v>0.13140208871494011</v>
      </c>
      <c r="T242">
        <f t="shared" si="112"/>
        <v>8.2491119475708308E-2</v>
      </c>
      <c r="U242">
        <f t="shared" si="113"/>
        <v>321.52805866666733</v>
      </c>
      <c r="V242">
        <f t="shared" si="114"/>
        <v>26.197250258224376</v>
      </c>
      <c r="W242">
        <f t="shared" si="115"/>
        <v>26.197250258224376</v>
      </c>
      <c r="X242">
        <f t="shared" si="116"/>
        <v>3.4138439283008006</v>
      </c>
      <c r="Y242">
        <f t="shared" si="117"/>
        <v>51.930411508483374</v>
      </c>
      <c r="Z242">
        <f t="shared" si="118"/>
        <v>1.6478362092485681</v>
      </c>
      <c r="AA242">
        <f t="shared" si="119"/>
        <v>3.173162240355782</v>
      </c>
      <c r="AB242">
        <f t="shared" si="120"/>
        <v>1.7660077190522325</v>
      </c>
      <c r="AC242">
        <f t="shared" si="121"/>
        <v>-150.64790783545067</v>
      </c>
      <c r="AD242">
        <f t="shared" si="122"/>
        <v>-156.83965525565861</v>
      </c>
      <c r="AE242">
        <f t="shared" si="123"/>
        <v>-14.127790971236015</v>
      </c>
      <c r="AF242">
        <f t="shared" si="124"/>
        <v>-8.7295395677983834E-2</v>
      </c>
      <c r="AG242">
        <f t="shared" si="125"/>
        <v>-1.0972605258579431</v>
      </c>
      <c r="AH242">
        <f t="shared" si="126"/>
        <v>3.4044764830354883</v>
      </c>
      <c r="AI242">
        <f t="shared" si="127"/>
        <v>9.582253559095161</v>
      </c>
      <c r="AJ242">
        <v>401.216765659229</v>
      </c>
      <c r="AK242">
        <v>398.193175757576</v>
      </c>
      <c r="AL242">
        <v>-2.3247663143688899</v>
      </c>
      <c r="AM242">
        <v>65.875953949766298</v>
      </c>
      <c r="AN242">
        <f t="shared" si="128"/>
        <v>3.4160523318696296</v>
      </c>
      <c r="AO242">
        <v>19.387054640863699</v>
      </c>
      <c r="AP242">
        <v>23.390213939393899</v>
      </c>
      <c r="AQ242">
        <v>1.5202824618944401E-4</v>
      </c>
      <c r="AR242">
        <v>77.461714625700296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37578.46131263861</v>
      </c>
      <c r="AX242">
        <f t="shared" si="132"/>
        <v>2000.07555555556</v>
      </c>
      <c r="AY242">
        <f t="shared" si="133"/>
        <v>1681.2634666666704</v>
      </c>
      <c r="AZ242">
        <f t="shared" si="134"/>
        <v>0.84059997733418956</v>
      </c>
      <c r="BA242">
        <f t="shared" si="135"/>
        <v>0.1607579562549859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1657398849</v>
      </c>
      <c r="BH242">
        <v>393.41233333333298</v>
      </c>
      <c r="BI242">
        <v>393.70288888888899</v>
      </c>
      <c r="BJ242">
        <v>23.386099999999999</v>
      </c>
      <c r="BK242">
        <v>19.395822222222201</v>
      </c>
      <c r="BL242">
        <v>386.39122222222198</v>
      </c>
      <c r="BM242">
        <v>23.146366666666701</v>
      </c>
      <c r="BN242">
        <v>499.94400000000002</v>
      </c>
      <c r="BO242">
        <v>70.424222222222198</v>
      </c>
      <c r="BP242">
        <v>3.7984355555555599E-2</v>
      </c>
      <c r="BQ242">
        <v>24.965599999999998</v>
      </c>
      <c r="BR242">
        <v>24.9537333333333</v>
      </c>
      <c r="BS242">
        <v>999.9</v>
      </c>
      <c r="BT242">
        <v>0</v>
      </c>
      <c r="BU242">
        <v>0</v>
      </c>
      <c r="BV242">
        <v>10023.8888888889</v>
      </c>
      <c r="BW242">
        <v>0</v>
      </c>
      <c r="BX242">
        <v>259.550444444444</v>
      </c>
      <c r="BY242">
        <v>-0.29059871777777802</v>
      </c>
      <c r="BZ242">
        <v>402.83288888888899</v>
      </c>
      <c r="CA242">
        <v>401.49</v>
      </c>
      <c r="CB242">
        <v>3.9902811111111101</v>
      </c>
      <c r="CC242">
        <v>393.70288888888899</v>
      </c>
      <c r="CD242">
        <v>19.395822222222201</v>
      </c>
      <c r="CE242">
        <v>1.6469477777777799</v>
      </c>
      <c r="CF242">
        <v>1.3659355555555599</v>
      </c>
      <c r="CG242">
        <v>14.405244444444399</v>
      </c>
      <c r="CH242">
        <v>11.544644444444399</v>
      </c>
      <c r="CI242">
        <v>2000.07555555556</v>
      </c>
      <c r="CJ242">
        <v>0.98000200000000004</v>
      </c>
      <c r="CK242">
        <v>1.99977E-2</v>
      </c>
      <c r="CL242">
        <v>0</v>
      </c>
      <c r="CM242">
        <v>2.3444333333333298</v>
      </c>
      <c r="CN242">
        <v>0</v>
      </c>
      <c r="CO242">
        <v>4965.9444444444398</v>
      </c>
      <c r="CP242">
        <v>17300.822222222199</v>
      </c>
      <c r="CQ242">
        <v>39.103999999999999</v>
      </c>
      <c r="CR242">
        <v>37.811999999999998</v>
      </c>
      <c r="CS242">
        <v>38.791333333333299</v>
      </c>
      <c r="CT242">
        <v>35.957999999999998</v>
      </c>
      <c r="CU242">
        <v>38.055111111111103</v>
      </c>
      <c r="CV242">
        <v>1960.07555555556</v>
      </c>
      <c r="CW242">
        <v>40</v>
      </c>
      <c r="CX242">
        <v>0</v>
      </c>
      <c r="CY242">
        <v>1657398827</v>
      </c>
      <c r="CZ242">
        <v>0</v>
      </c>
      <c r="DA242">
        <v>0</v>
      </c>
      <c r="DB242" t="s">
        <v>356</v>
      </c>
      <c r="DC242">
        <v>1657313570</v>
      </c>
      <c r="DD242">
        <v>1657313571.5</v>
      </c>
      <c r="DE242">
        <v>0</v>
      </c>
      <c r="DF242">
        <v>-0.183</v>
      </c>
      <c r="DG242">
        <v>-4.0000000000000001E-3</v>
      </c>
      <c r="DH242">
        <v>8.7509999999999994</v>
      </c>
      <c r="DI242">
        <v>0.37</v>
      </c>
      <c r="DJ242">
        <v>417</v>
      </c>
      <c r="DK242">
        <v>25</v>
      </c>
      <c r="DL242">
        <v>0.7</v>
      </c>
      <c r="DM242">
        <v>0.09</v>
      </c>
      <c r="DN242">
        <v>-8.3969333526829306</v>
      </c>
      <c r="DO242">
        <v>51.342798037630601</v>
      </c>
      <c r="DP242">
        <v>5.26934084261518</v>
      </c>
      <c r="DQ242">
        <v>0</v>
      </c>
      <c r="DR242">
        <v>4.0033380487804902</v>
      </c>
      <c r="DS242">
        <v>-5.0985365853581698E-3</v>
      </c>
      <c r="DT242">
        <v>1.14926146422254E-2</v>
      </c>
      <c r="DU242">
        <v>1</v>
      </c>
      <c r="DV242">
        <v>1</v>
      </c>
      <c r="DW242">
        <v>2</v>
      </c>
      <c r="DX242" t="s">
        <v>371</v>
      </c>
      <c r="DY242">
        <v>2.9775399999999999</v>
      </c>
      <c r="DZ242">
        <v>2.6920600000000001</v>
      </c>
      <c r="EA242">
        <v>6.7256800000000005E-2</v>
      </c>
      <c r="EB242">
        <v>6.8083500000000005E-2</v>
      </c>
      <c r="EC242">
        <v>8.1041500000000002E-2</v>
      </c>
      <c r="ED242">
        <v>7.1351300000000006E-2</v>
      </c>
      <c r="EE242">
        <v>36567.599999999999</v>
      </c>
      <c r="EF242">
        <v>40083.9</v>
      </c>
      <c r="EG242">
        <v>35507.5</v>
      </c>
      <c r="EH242">
        <v>38987.9</v>
      </c>
      <c r="EI242">
        <v>46213.9</v>
      </c>
      <c r="EJ242">
        <v>52223.4</v>
      </c>
      <c r="EK242">
        <v>55426.2</v>
      </c>
      <c r="EL242">
        <v>62447.9</v>
      </c>
      <c r="EM242">
        <v>2.0346000000000002</v>
      </c>
      <c r="EN242">
        <v>2.1758000000000002</v>
      </c>
      <c r="EO242">
        <v>0.195354</v>
      </c>
      <c r="EP242">
        <v>0</v>
      </c>
      <c r="EQ242">
        <v>21.750800000000002</v>
      </c>
      <c r="ER242">
        <v>999.9</v>
      </c>
      <c r="ES242">
        <v>39.835999999999999</v>
      </c>
      <c r="ET242">
        <v>33.424999999999997</v>
      </c>
      <c r="EU242">
        <v>29.268699999999999</v>
      </c>
      <c r="EV242">
        <v>52.565199999999997</v>
      </c>
      <c r="EW242">
        <v>38.986400000000003</v>
      </c>
      <c r="EX242">
        <v>2</v>
      </c>
      <c r="EY242">
        <v>-0.35386200000000001</v>
      </c>
      <c r="EZ242">
        <v>-2.1286700000000001</v>
      </c>
      <c r="FA242">
        <v>20.137799999999999</v>
      </c>
      <c r="FB242">
        <v>5.1993200000000002</v>
      </c>
      <c r="FC242">
        <v>12.0052</v>
      </c>
      <c r="FD242">
        <v>4.9756</v>
      </c>
      <c r="FE242">
        <v>3.2930000000000001</v>
      </c>
      <c r="FF242">
        <v>9999</v>
      </c>
      <c r="FG242">
        <v>9999</v>
      </c>
      <c r="FH242">
        <v>577</v>
      </c>
      <c r="FI242">
        <v>9999</v>
      </c>
      <c r="FJ242">
        <v>1.8629199999999999</v>
      </c>
      <c r="FK242">
        <v>1.8677999999999999</v>
      </c>
      <c r="FL242">
        <v>1.8675200000000001</v>
      </c>
      <c r="FM242">
        <v>1.8687100000000001</v>
      </c>
      <c r="FN242">
        <v>1.86951</v>
      </c>
      <c r="FO242">
        <v>1.8656299999999999</v>
      </c>
      <c r="FP242">
        <v>1.86673</v>
      </c>
      <c r="FQ242">
        <v>1.8680099999999999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6.984</v>
      </c>
      <c r="GF242">
        <v>0.23980000000000001</v>
      </c>
      <c r="GG242">
        <v>4.2916309927836904</v>
      </c>
      <c r="GH242">
        <v>7.6595765978979304E-3</v>
      </c>
      <c r="GI242">
        <v>-1.71084151979672E-6</v>
      </c>
      <c r="GJ242">
        <v>4.36376621208334E-10</v>
      </c>
      <c r="GK242">
        <v>-0.121359193448199</v>
      </c>
      <c r="GL242">
        <v>-4.8646536976697102E-3</v>
      </c>
      <c r="GM242">
        <v>1.0234933149142901E-3</v>
      </c>
      <c r="GN242">
        <v>-6.0182367739561398E-6</v>
      </c>
      <c r="GO242">
        <v>21</v>
      </c>
      <c r="GP242">
        <v>2191</v>
      </c>
      <c r="GQ242">
        <v>2</v>
      </c>
      <c r="GR242">
        <v>49</v>
      </c>
      <c r="GS242">
        <v>1421.4</v>
      </c>
      <c r="GT242">
        <v>1421.3</v>
      </c>
      <c r="GU242">
        <v>1.23047</v>
      </c>
      <c r="GV242">
        <v>2.5915499999999998</v>
      </c>
      <c r="GW242">
        <v>2.2485400000000002</v>
      </c>
      <c r="GX242">
        <v>2.7563499999999999</v>
      </c>
      <c r="GY242">
        <v>1.9958499999999999</v>
      </c>
      <c r="GZ242">
        <v>2.3730500000000001</v>
      </c>
      <c r="HA242">
        <v>34.852499999999999</v>
      </c>
      <c r="HB242">
        <v>12.503399999999999</v>
      </c>
      <c r="HC242">
        <v>18</v>
      </c>
      <c r="HD242">
        <v>496.66800000000001</v>
      </c>
      <c r="HE242">
        <v>588.63300000000004</v>
      </c>
      <c r="HF242">
        <v>25.9984</v>
      </c>
      <c r="HG242">
        <v>22.706299999999999</v>
      </c>
      <c r="HH242">
        <v>29.998899999999999</v>
      </c>
      <c r="HI242">
        <v>22.8079</v>
      </c>
      <c r="HJ242">
        <v>22.763200000000001</v>
      </c>
      <c r="HK242">
        <v>24.657599999999999</v>
      </c>
      <c r="HL242">
        <v>30.626899999999999</v>
      </c>
      <c r="HM242">
        <v>0</v>
      </c>
      <c r="HN242">
        <v>25.944700000000001</v>
      </c>
      <c r="HO242">
        <v>366.10700000000003</v>
      </c>
      <c r="HP242">
        <v>19.454699999999999</v>
      </c>
      <c r="HQ242">
        <v>102.874</v>
      </c>
      <c r="HR242">
        <v>104.001</v>
      </c>
    </row>
    <row r="243" spans="1:226" x14ac:dyDescent="0.2">
      <c r="A243">
        <v>227</v>
      </c>
      <c r="B243">
        <v>1657398856.5</v>
      </c>
      <c r="C243">
        <v>3158.5</v>
      </c>
      <c r="D243" t="s">
        <v>815</v>
      </c>
      <c r="E243" t="s">
        <v>816</v>
      </c>
      <c r="F243">
        <v>5</v>
      </c>
      <c r="G243" t="s">
        <v>808</v>
      </c>
      <c r="H243" t="s">
        <v>354</v>
      </c>
      <c r="I243">
        <v>1657398853.7</v>
      </c>
      <c r="J243">
        <f t="shared" si="102"/>
        <v>3.3973928044365672E-3</v>
      </c>
      <c r="K243">
        <f t="shared" si="103"/>
        <v>3.3973928044365671</v>
      </c>
      <c r="L243">
        <f t="shared" si="104"/>
        <v>9.5415833580688414</v>
      </c>
      <c r="M243">
        <f t="shared" si="105"/>
        <v>381.7604</v>
      </c>
      <c r="N243">
        <f t="shared" si="106"/>
        <v>252.22851784941241</v>
      </c>
      <c r="O243">
        <f t="shared" si="107"/>
        <v>17.773360239521192</v>
      </c>
      <c r="P243">
        <f t="shared" si="108"/>
        <v>26.900864233102467</v>
      </c>
      <c r="Q243">
        <f t="shared" si="109"/>
        <v>0.13472183584104769</v>
      </c>
      <c r="R243">
        <f t="shared" si="110"/>
        <v>2.3562341228650694</v>
      </c>
      <c r="S243">
        <f t="shared" si="111"/>
        <v>0.13058412793700905</v>
      </c>
      <c r="T243">
        <f t="shared" si="112"/>
        <v>8.1976250754399571E-2</v>
      </c>
      <c r="U243">
        <f t="shared" si="113"/>
        <v>321.52860955795484</v>
      </c>
      <c r="V243">
        <f t="shared" si="114"/>
        <v>26.204843784832303</v>
      </c>
      <c r="W243">
        <f t="shared" si="115"/>
        <v>26.204843784832303</v>
      </c>
      <c r="X243">
        <f t="shared" si="116"/>
        <v>3.4153759202478038</v>
      </c>
      <c r="Y243">
        <f t="shared" si="117"/>
        <v>51.937618414722273</v>
      </c>
      <c r="Z243">
        <f t="shared" si="118"/>
        <v>1.6479538411916659</v>
      </c>
      <c r="AA243">
        <f t="shared" si="119"/>
        <v>3.1729484167578534</v>
      </c>
      <c r="AB243">
        <f t="shared" si="120"/>
        <v>1.7674220790561379</v>
      </c>
      <c r="AC243">
        <f t="shared" si="121"/>
        <v>-149.8250226756526</v>
      </c>
      <c r="AD243">
        <f t="shared" si="122"/>
        <v>-157.56380622292545</v>
      </c>
      <c r="AE243">
        <f t="shared" si="123"/>
        <v>-14.228318081406012</v>
      </c>
      <c r="AF243">
        <f t="shared" si="124"/>
        <v>-8.8537422029247637E-2</v>
      </c>
      <c r="AG243">
        <f t="shared" si="125"/>
        <v>-3.7767922718911398</v>
      </c>
      <c r="AH243">
        <f t="shared" si="126"/>
        <v>3.4066536128624065</v>
      </c>
      <c r="AI243">
        <f t="shared" si="127"/>
        <v>9.5415833580688414</v>
      </c>
      <c r="AJ243">
        <v>384.99521218699101</v>
      </c>
      <c r="AK243">
        <v>384.26000606060597</v>
      </c>
      <c r="AL243">
        <v>-2.9225523513696001</v>
      </c>
      <c r="AM243">
        <v>65.875953949766298</v>
      </c>
      <c r="AN243">
        <f t="shared" si="128"/>
        <v>3.3973928044365671</v>
      </c>
      <c r="AO243">
        <v>19.397695742754902</v>
      </c>
      <c r="AP243">
        <v>23.381515757575801</v>
      </c>
      <c r="AQ243">
        <v>-4.0047509756918598E-4</v>
      </c>
      <c r="AR243">
        <v>77.461714625700296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37438.54986521705</v>
      </c>
      <c r="AX243">
        <f t="shared" si="132"/>
        <v>2000.079</v>
      </c>
      <c r="AY243">
        <f t="shared" si="133"/>
        <v>1681.2663605999767</v>
      </c>
      <c r="AZ243">
        <f t="shared" si="134"/>
        <v>0.84059997660091257</v>
      </c>
      <c r="BA243">
        <f t="shared" si="135"/>
        <v>0.16075795483976124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1657398853.7</v>
      </c>
      <c r="BH243">
        <v>381.7604</v>
      </c>
      <c r="BI243">
        <v>378.7885</v>
      </c>
      <c r="BJ243">
        <v>23.38674</v>
      </c>
      <c r="BK243">
        <v>19.39385</v>
      </c>
      <c r="BL243">
        <v>374.81529999999998</v>
      </c>
      <c r="BM243">
        <v>23.14697</v>
      </c>
      <c r="BN243">
        <v>499.93610000000001</v>
      </c>
      <c r="BO243">
        <v>70.427180000000007</v>
      </c>
      <c r="BP243">
        <v>3.8128170000000003E-2</v>
      </c>
      <c r="BQ243">
        <v>24.964469999999999</v>
      </c>
      <c r="BR243">
        <v>24.96583</v>
      </c>
      <c r="BS243">
        <v>999.9</v>
      </c>
      <c r="BT243">
        <v>0</v>
      </c>
      <c r="BU243">
        <v>0</v>
      </c>
      <c r="BV243">
        <v>9984.5</v>
      </c>
      <c r="BW243">
        <v>0</v>
      </c>
      <c r="BX243">
        <v>259.29419999999999</v>
      </c>
      <c r="BY243">
        <v>2.9718738999999998</v>
      </c>
      <c r="BZ243">
        <v>390.90249999999997</v>
      </c>
      <c r="CA243">
        <v>386.2801</v>
      </c>
      <c r="CB243">
        <v>3.9928949999999999</v>
      </c>
      <c r="CC243">
        <v>378.7885</v>
      </c>
      <c r="CD243">
        <v>19.39385</v>
      </c>
      <c r="CE243">
        <v>1.647062</v>
      </c>
      <c r="CF243">
        <v>1.3658520000000001</v>
      </c>
      <c r="CG243">
        <v>14.406280000000001</v>
      </c>
      <c r="CH243">
        <v>11.54374</v>
      </c>
      <c r="CI243">
        <v>2000.079</v>
      </c>
      <c r="CJ243">
        <v>0.98000080000000001</v>
      </c>
      <c r="CK243">
        <v>1.999898E-2</v>
      </c>
      <c r="CL243">
        <v>0</v>
      </c>
      <c r="CM243">
        <v>2.3792599999999999</v>
      </c>
      <c r="CN243">
        <v>0</v>
      </c>
      <c r="CO243">
        <v>4945.1840000000002</v>
      </c>
      <c r="CP243">
        <v>17300.86</v>
      </c>
      <c r="CQ243">
        <v>39.030999999999999</v>
      </c>
      <c r="CR243">
        <v>37.7562</v>
      </c>
      <c r="CS243">
        <v>38.718499999999999</v>
      </c>
      <c r="CT243">
        <v>35.856099999999998</v>
      </c>
      <c r="CU243">
        <v>37.981099999999998</v>
      </c>
      <c r="CV243">
        <v>1960.078</v>
      </c>
      <c r="CW243">
        <v>40</v>
      </c>
      <c r="CX243">
        <v>0</v>
      </c>
      <c r="CY243">
        <v>1657398831.8</v>
      </c>
      <c r="CZ243">
        <v>0</v>
      </c>
      <c r="DA243">
        <v>0</v>
      </c>
      <c r="DB243" t="s">
        <v>356</v>
      </c>
      <c r="DC243">
        <v>1657313570</v>
      </c>
      <c r="DD243">
        <v>1657313571.5</v>
      </c>
      <c r="DE243">
        <v>0</v>
      </c>
      <c r="DF243">
        <v>-0.183</v>
      </c>
      <c r="DG243">
        <v>-4.0000000000000001E-3</v>
      </c>
      <c r="DH243">
        <v>8.7509999999999994</v>
      </c>
      <c r="DI243">
        <v>0.37</v>
      </c>
      <c r="DJ243">
        <v>417</v>
      </c>
      <c r="DK243">
        <v>25</v>
      </c>
      <c r="DL243">
        <v>0.7</v>
      </c>
      <c r="DM243">
        <v>0.09</v>
      </c>
      <c r="DN243">
        <v>-3.7075737114999998</v>
      </c>
      <c r="DO243">
        <v>58.852466996397801</v>
      </c>
      <c r="DP243">
        <v>5.7427600960989498</v>
      </c>
      <c r="DQ243">
        <v>0</v>
      </c>
      <c r="DR243">
        <v>4.0006409999999999</v>
      </c>
      <c r="DS243">
        <v>-4.8818836772991897E-2</v>
      </c>
      <c r="DT243">
        <v>1.2820706649791199E-2</v>
      </c>
      <c r="DU243">
        <v>1</v>
      </c>
      <c r="DV243">
        <v>1</v>
      </c>
      <c r="DW243">
        <v>2</v>
      </c>
      <c r="DX243" t="s">
        <v>371</v>
      </c>
      <c r="DY243">
        <v>2.9773999999999998</v>
      </c>
      <c r="DZ243">
        <v>2.6916500000000001</v>
      </c>
      <c r="EA243">
        <v>6.5365300000000001E-2</v>
      </c>
      <c r="EB243">
        <v>6.5870300000000007E-2</v>
      </c>
      <c r="EC243">
        <v>8.1006999999999996E-2</v>
      </c>
      <c r="ED243">
        <v>7.1312600000000004E-2</v>
      </c>
      <c r="EE243">
        <v>36642.6</v>
      </c>
      <c r="EF243">
        <v>40179.9</v>
      </c>
      <c r="EG243">
        <v>35508.300000000003</v>
      </c>
      <c r="EH243">
        <v>38988.699999999997</v>
      </c>
      <c r="EI243">
        <v>46216.1</v>
      </c>
      <c r="EJ243">
        <v>52226.3</v>
      </c>
      <c r="EK243">
        <v>55426.8</v>
      </c>
      <c r="EL243">
        <v>62448.9</v>
      </c>
      <c r="EM243">
        <v>2.0348000000000002</v>
      </c>
      <c r="EN243">
        <v>2.1760000000000002</v>
      </c>
      <c r="EO243">
        <v>0.19445999999999999</v>
      </c>
      <c r="EP243">
        <v>0</v>
      </c>
      <c r="EQ243">
        <v>21.744199999999999</v>
      </c>
      <c r="ER243">
        <v>999.9</v>
      </c>
      <c r="ES243">
        <v>39.835999999999999</v>
      </c>
      <c r="ET243">
        <v>33.414999999999999</v>
      </c>
      <c r="EU243">
        <v>29.247299999999999</v>
      </c>
      <c r="EV243">
        <v>52.635199999999998</v>
      </c>
      <c r="EW243">
        <v>38.990400000000001</v>
      </c>
      <c r="EX243">
        <v>2</v>
      </c>
      <c r="EY243">
        <v>-0.35499999999999998</v>
      </c>
      <c r="EZ243">
        <v>-2.05932</v>
      </c>
      <c r="FA243">
        <v>20.139299999999999</v>
      </c>
      <c r="FB243">
        <v>5.20052</v>
      </c>
      <c r="FC243">
        <v>12.004</v>
      </c>
      <c r="FD243">
        <v>4.9756</v>
      </c>
      <c r="FE243">
        <v>3.2930000000000001</v>
      </c>
      <c r="FF243">
        <v>9999</v>
      </c>
      <c r="FG243">
        <v>9999</v>
      </c>
      <c r="FH243">
        <v>577</v>
      </c>
      <c r="FI243">
        <v>9999</v>
      </c>
      <c r="FJ243">
        <v>1.8629500000000001</v>
      </c>
      <c r="FK243">
        <v>1.8678300000000001</v>
      </c>
      <c r="FL243">
        <v>1.8675200000000001</v>
      </c>
      <c r="FM243">
        <v>1.8687400000000001</v>
      </c>
      <c r="FN243">
        <v>1.86951</v>
      </c>
      <c r="FO243">
        <v>1.8655999999999999</v>
      </c>
      <c r="FP243">
        <v>1.86676</v>
      </c>
      <c r="FQ243">
        <v>1.8681300000000001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6.8940000000000001</v>
      </c>
      <c r="GF243">
        <v>0.23930000000000001</v>
      </c>
      <c r="GG243">
        <v>4.2916309927836904</v>
      </c>
      <c r="GH243">
        <v>7.6595765978979304E-3</v>
      </c>
      <c r="GI243">
        <v>-1.71084151979672E-6</v>
      </c>
      <c r="GJ243">
        <v>4.36376621208334E-10</v>
      </c>
      <c r="GK243">
        <v>-0.121359193448199</v>
      </c>
      <c r="GL243">
        <v>-4.8646536976697102E-3</v>
      </c>
      <c r="GM243">
        <v>1.0234933149142901E-3</v>
      </c>
      <c r="GN243">
        <v>-6.0182367739561398E-6</v>
      </c>
      <c r="GO243">
        <v>21</v>
      </c>
      <c r="GP243">
        <v>2191</v>
      </c>
      <c r="GQ243">
        <v>2</v>
      </c>
      <c r="GR243">
        <v>49</v>
      </c>
      <c r="GS243">
        <v>1421.4</v>
      </c>
      <c r="GT243">
        <v>1421.4</v>
      </c>
      <c r="GU243">
        <v>1.1950700000000001</v>
      </c>
      <c r="GV243">
        <v>2.5878899999999998</v>
      </c>
      <c r="GW243">
        <v>2.2485400000000002</v>
      </c>
      <c r="GX243">
        <v>2.7563499999999999</v>
      </c>
      <c r="GY243">
        <v>1.9958499999999999</v>
      </c>
      <c r="GZ243">
        <v>2.3571800000000001</v>
      </c>
      <c r="HA243">
        <v>34.852499999999999</v>
      </c>
      <c r="HB243">
        <v>12.503399999999999</v>
      </c>
      <c r="HC243">
        <v>18</v>
      </c>
      <c r="HD243">
        <v>496.71100000000001</v>
      </c>
      <c r="HE243">
        <v>588.65700000000004</v>
      </c>
      <c r="HF243">
        <v>26.007200000000001</v>
      </c>
      <c r="HG243">
        <v>22.697099999999999</v>
      </c>
      <c r="HH243">
        <v>29.998999999999999</v>
      </c>
      <c r="HI243">
        <v>22.7988</v>
      </c>
      <c r="HJ243">
        <v>22.752600000000001</v>
      </c>
      <c r="HK243">
        <v>23.798500000000001</v>
      </c>
      <c r="HL243">
        <v>30.626899999999999</v>
      </c>
      <c r="HM243">
        <v>0</v>
      </c>
      <c r="HN243">
        <v>25.9741</v>
      </c>
      <c r="HO243">
        <v>345.95</v>
      </c>
      <c r="HP243">
        <v>19.454699999999999</v>
      </c>
      <c r="HQ243">
        <v>102.875</v>
      </c>
      <c r="HR243">
        <v>104.003</v>
      </c>
    </row>
    <row r="244" spans="1:226" x14ac:dyDescent="0.2">
      <c r="A244">
        <v>228</v>
      </c>
      <c r="B244">
        <v>1657398861.5</v>
      </c>
      <c r="C244">
        <v>3163.5</v>
      </c>
      <c r="D244" t="s">
        <v>817</v>
      </c>
      <c r="E244" t="s">
        <v>818</v>
      </c>
      <c r="F244">
        <v>5</v>
      </c>
      <c r="G244" t="s">
        <v>808</v>
      </c>
      <c r="H244" t="s">
        <v>354</v>
      </c>
      <c r="I244">
        <v>1657398859</v>
      </c>
      <c r="J244">
        <f t="shared" si="102"/>
        <v>3.3975660146773681E-3</v>
      </c>
      <c r="K244">
        <f t="shared" si="103"/>
        <v>3.3975660146773681</v>
      </c>
      <c r="L244">
        <f t="shared" si="104"/>
        <v>9.0355991662199902</v>
      </c>
      <c r="M244">
        <f t="shared" si="105"/>
        <v>366.57655555555601</v>
      </c>
      <c r="N244">
        <f t="shared" si="106"/>
        <v>244.02812902894578</v>
      </c>
      <c r="O244">
        <f t="shared" si="107"/>
        <v>17.195657767816556</v>
      </c>
      <c r="P244">
        <f t="shared" si="108"/>
        <v>25.831140943143616</v>
      </c>
      <c r="Q244">
        <f t="shared" si="109"/>
        <v>0.13509308089402089</v>
      </c>
      <c r="R244">
        <f t="shared" si="110"/>
        <v>2.3551027693774693</v>
      </c>
      <c r="S244">
        <f t="shared" si="111"/>
        <v>0.13093098430623071</v>
      </c>
      <c r="T244">
        <f t="shared" si="112"/>
        <v>8.2195131460184909E-2</v>
      </c>
      <c r="U244">
        <f t="shared" si="113"/>
        <v>321.523399333334</v>
      </c>
      <c r="V244">
        <f t="shared" si="114"/>
        <v>26.176413004204573</v>
      </c>
      <c r="W244">
        <f t="shared" si="115"/>
        <v>26.176413004204573</v>
      </c>
      <c r="X244">
        <f t="shared" si="116"/>
        <v>3.4096431003479477</v>
      </c>
      <c r="Y244">
        <f t="shared" si="117"/>
        <v>51.987924928030147</v>
      </c>
      <c r="Z244">
        <f t="shared" si="118"/>
        <v>1.6467078415131045</v>
      </c>
      <c r="AA244">
        <f t="shared" si="119"/>
        <v>3.1674813791716754</v>
      </c>
      <c r="AB244">
        <f t="shared" si="120"/>
        <v>1.7629352588348433</v>
      </c>
      <c r="AC244">
        <f t="shared" si="121"/>
        <v>-149.83266124727194</v>
      </c>
      <c r="AD244">
        <f t="shared" si="122"/>
        <v>-157.54956142104945</v>
      </c>
      <c r="AE244">
        <f t="shared" si="123"/>
        <v>-14.229766071750703</v>
      </c>
      <c r="AF244">
        <f t="shared" si="124"/>
        <v>-8.8589406738094567E-2</v>
      </c>
      <c r="AG244">
        <f t="shared" si="125"/>
        <v>-5.2570999373199179</v>
      </c>
      <c r="AH244">
        <f t="shared" si="126"/>
        <v>3.4079512382368873</v>
      </c>
      <c r="AI244">
        <f t="shared" si="127"/>
        <v>9.0355991662199902</v>
      </c>
      <c r="AJ244">
        <v>368.86006270126899</v>
      </c>
      <c r="AK244">
        <v>369.23993939393898</v>
      </c>
      <c r="AL244">
        <v>-3.0545633492852602</v>
      </c>
      <c r="AM244">
        <v>65.875953949766298</v>
      </c>
      <c r="AN244">
        <f t="shared" si="128"/>
        <v>3.3975660146773681</v>
      </c>
      <c r="AO244">
        <v>19.379020995122101</v>
      </c>
      <c r="AP244">
        <v>23.3620315151515</v>
      </c>
      <c r="AQ244">
        <v>-2.3689342826243001E-4</v>
      </c>
      <c r="AR244">
        <v>77.461714625700296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37414.807851429956</v>
      </c>
      <c r="AX244">
        <f t="shared" si="132"/>
        <v>2000.04555555556</v>
      </c>
      <c r="AY244">
        <f t="shared" si="133"/>
        <v>1681.2383333333369</v>
      </c>
      <c r="AZ244">
        <f t="shared" si="134"/>
        <v>0.84060001966621867</v>
      </c>
      <c r="BA244">
        <f t="shared" si="135"/>
        <v>0.1607580379558021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1657398859</v>
      </c>
      <c r="BH244">
        <v>366.57655555555601</v>
      </c>
      <c r="BI244">
        <v>361.767</v>
      </c>
      <c r="BJ244">
        <v>23.368866666666701</v>
      </c>
      <c r="BK244">
        <v>19.374755555555598</v>
      </c>
      <c r="BL244">
        <v>359.73033333333302</v>
      </c>
      <c r="BM244">
        <v>23.129644444444398</v>
      </c>
      <c r="BN244">
        <v>499.98277777777798</v>
      </c>
      <c r="BO244">
        <v>70.428711111111099</v>
      </c>
      <c r="BP244">
        <v>3.7172622222222201E-2</v>
      </c>
      <c r="BQ244">
        <v>24.935555555555599</v>
      </c>
      <c r="BR244">
        <v>24.948399999999999</v>
      </c>
      <c r="BS244">
        <v>999.9</v>
      </c>
      <c r="BT244">
        <v>0</v>
      </c>
      <c r="BU244">
        <v>0</v>
      </c>
      <c r="BV244">
        <v>9976.6666666666697</v>
      </c>
      <c r="BW244">
        <v>0</v>
      </c>
      <c r="BX244">
        <v>257.43711111111099</v>
      </c>
      <c r="BY244">
        <v>4.8092788888888904</v>
      </c>
      <c r="BZ244">
        <v>375.34777777777799</v>
      </c>
      <c r="CA244">
        <v>368.91466666666702</v>
      </c>
      <c r="CB244">
        <v>3.9941066666666698</v>
      </c>
      <c r="CC244">
        <v>361.767</v>
      </c>
      <c r="CD244">
        <v>19.374755555555598</v>
      </c>
      <c r="CE244">
        <v>1.64584</v>
      </c>
      <c r="CF244">
        <v>1.3645388888888901</v>
      </c>
      <c r="CG244">
        <v>14.3948</v>
      </c>
      <c r="CH244">
        <v>11.529199999999999</v>
      </c>
      <c r="CI244">
        <v>2000.04555555556</v>
      </c>
      <c r="CJ244">
        <v>0.979999333333333</v>
      </c>
      <c r="CK244">
        <v>2.00005444444444E-2</v>
      </c>
      <c r="CL244">
        <v>0</v>
      </c>
      <c r="CM244">
        <v>2.34853333333333</v>
      </c>
      <c r="CN244">
        <v>0</v>
      </c>
      <c r="CO244">
        <v>4911.73888888889</v>
      </c>
      <c r="CP244">
        <v>17300.5333333333</v>
      </c>
      <c r="CQ244">
        <v>38.930333333333301</v>
      </c>
      <c r="CR244">
        <v>37.701000000000001</v>
      </c>
      <c r="CS244">
        <v>38.652555555555601</v>
      </c>
      <c r="CT244">
        <v>35.763777777777797</v>
      </c>
      <c r="CU244">
        <v>37.902555555555601</v>
      </c>
      <c r="CV244">
        <v>1960.0433333333301</v>
      </c>
      <c r="CW244">
        <v>40.002222222222201</v>
      </c>
      <c r="CX244">
        <v>0</v>
      </c>
      <c r="CY244">
        <v>1657398837.2</v>
      </c>
      <c r="CZ244">
        <v>0</v>
      </c>
      <c r="DA244">
        <v>0</v>
      </c>
      <c r="DB244" t="s">
        <v>356</v>
      </c>
      <c r="DC244">
        <v>1657313570</v>
      </c>
      <c r="DD244">
        <v>1657313571.5</v>
      </c>
      <c r="DE244">
        <v>0</v>
      </c>
      <c r="DF244">
        <v>-0.183</v>
      </c>
      <c r="DG244">
        <v>-4.0000000000000001E-3</v>
      </c>
      <c r="DH244">
        <v>8.7509999999999994</v>
      </c>
      <c r="DI244">
        <v>0.37</v>
      </c>
      <c r="DJ244">
        <v>417</v>
      </c>
      <c r="DK244">
        <v>25</v>
      </c>
      <c r="DL244">
        <v>0.7</v>
      </c>
      <c r="DM244">
        <v>0.09</v>
      </c>
      <c r="DN244">
        <v>-0.30417871149999998</v>
      </c>
      <c r="DO244">
        <v>44.348247957298298</v>
      </c>
      <c r="DP244">
        <v>4.4014527080751904</v>
      </c>
      <c r="DQ244">
        <v>0</v>
      </c>
      <c r="DR244">
        <v>3.9993189999999998</v>
      </c>
      <c r="DS244">
        <v>-7.1155722326461293E-2</v>
      </c>
      <c r="DT244">
        <v>1.3167370998039E-2</v>
      </c>
      <c r="DU244">
        <v>1</v>
      </c>
      <c r="DV244">
        <v>1</v>
      </c>
      <c r="DW244">
        <v>2</v>
      </c>
      <c r="DX244" t="s">
        <v>371</v>
      </c>
      <c r="DY244">
        <v>2.9771899999999998</v>
      </c>
      <c r="DZ244">
        <v>2.6922299999999999</v>
      </c>
      <c r="EA244">
        <v>6.3279199999999994E-2</v>
      </c>
      <c r="EB244">
        <v>6.3535300000000003E-2</v>
      </c>
      <c r="EC244">
        <v>8.0991599999999997E-2</v>
      </c>
      <c r="ED244">
        <v>7.1269299999999994E-2</v>
      </c>
      <c r="EE244">
        <v>36725.1</v>
      </c>
      <c r="EF244">
        <v>40281.5</v>
      </c>
      <c r="EG244">
        <v>35508.9</v>
      </c>
      <c r="EH244">
        <v>38989.800000000003</v>
      </c>
      <c r="EI244">
        <v>46218.2</v>
      </c>
      <c r="EJ244">
        <v>52229.9</v>
      </c>
      <c r="EK244">
        <v>55428.4</v>
      </c>
      <c r="EL244">
        <v>62450.3</v>
      </c>
      <c r="EM244">
        <v>2.0348000000000002</v>
      </c>
      <c r="EN244">
        <v>2.1766000000000001</v>
      </c>
      <c r="EO244">
        <v>0.19431100000000001</v>
      </c>
      <c r="EP244">
        <v>0</v>
      </c>
      <c r="EQ244">
        <v>21.734300000000001</v>
      </c>
      <c r="ER244">
        <v>999.9</v>
      </c>
      <c r="ES244">
        <v>39.811999999999998</v>
      </c>
      <c r="ET244">
        <v>33.405000000000001</v>
      </c>
      <c r="EU244">
        <v>29.215199999999999</v>
      </c>
      <c r="EV244">
        <v>52.705199999999998</v>
      </c>
      <c r="EW244">
        <v>38.930300000000003</v>
      </c>
      <c r="EX244">
        <v>2</v>
      </c>
      <c r="EY244">
        <v>-0.35563</v>
      </c>
      <c r="EZ244">
        <v>-2.0539399999999999</v>
      </c>
      <c r="FA244">
        <v>20.139099999999999</v>
      </c>
      <c r="FB244">
        <v>5.20052</v>
      </c>
      <c r="FC244">
        <v>12.004</v>
      </c>
      <c r="FD244">
        <v>4.9756</v>
      </c>
      <c r="FE244">
        <v>3.2930000000000001</v>
      </c>
      <c r="FF244">
        <v>9999</v>
      </c>
      <c r="FG244">
        <v>9999</v>
      </c>
      <c r="FH244">
        <v>577</v>
      </c>
      <c r="FI244">
        <v>9999</v>
      </c>
      <c r="FJ244">
        <v>1.8629500000000001</v>
      </c>
      <c r="FK244">
        <v>1.8678300000000001</v>
      </c>
      <c r="FL244">
        <v>1.86758</v>
      </c>
      <c r="FM244">
        <v>1.8687400000000001</v>
      </c>
      <c r="FN244">
        <v>1.86954</v>
      </c>
      <c r="FO244">
        <v>1.8656299999999999</v>
      </c>
      <c r="FP244">
        <v>1.8666700000000001</v>
      </c>
      <c r="FQ244">
        <v>1.8681300000000001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6.7969999999999997</v>
      </c>
      <c r="GF244">
        <v>0.23899999999999999</v>
      </c>
      <c r="GG244">
        <v>4.2916309927836904</v>
      </c>
      <c r="GH244">
        <v>7.6595765978979304E-3</v>
      </c>
      <c r="GI244">
        <v>-1.71084151979672E-6</v>
      </c>
      <c r="GJ244">
        <v>4.36376621208334E-10</v>
      </c>
      <c r="GK244">
        <v>-0.121359193448199</v>
      </c>
      <c r="GL244">
        <v>-4.8646536976697102E-3</v>
      </c>
      <c r="GM244">
        <v>1.0234933149142901E-3</v>
      </c>
      <c r="GN244">
        <v>-6.0182367739561398E-6</v>
      </c>
      <c r="GO244">
        <v>21</v>
      </c>
      <c r="GP244">
        <v>2191</v>
      </c>
      <c r="GQ244">
        <v>2</v>
      </c>
      <c r="GR244">
        <v>49</v>
      </c>
      <c r="GS244">
        <v>1421.5</v>
      </c>
      <c r="GT244">
        <v>1421.5</v>
      </c>
      <c r="GU244">
        <v>1.1450199999999999</v>
      </c>
      <c r="GV244">
        <v>2.5927699999999998</v>
      </c>
      <c r="GW244">
        <v>2.2485400000000002</v>
      </c>
      <c r="GX244">
        <v>2.7563499999999999</v>
      </c>
      <c r="GY244">
        <v>1.9958499999999999</v>
      </c>
      <c r="GZ244">
        <v>2.34131</v>
      </c>
      <c r="HA244">
        <v>34.829599999999999</v>
      </c>
      <c r="HB244">
        <v>12.5122</v>
      </c>
      <c r="HC244">
        <v>18</v>
      </c>
      <c r="HD244">
        <v>496.59100000000001</v>
      </c>
      <c r="HE244">
        <v>588.98</v>
      </c>
      <c r="HF244">
        <v>26.0167</v>
      </c>
      <c r="HG244">
        <v>22.685300000000002</v>
      </c>
      <c r="HH244">
        <v>29.999300000000002</v>
      </c>
      <c r="HI244">
        <v>22.786899999999999</v>
      </c>
      <c r="HJ244">
        <v>22.7423</v>
      </c>
      <c r="HK244">
        <v>22.9438</v>
      </c>
      <c r="HL244">
        <v>30.626899999999999</v>
      </c>
      <c r="HM244">
        <v>0</v>
      </c>
      <c r="HN244">
        <v>26.0015</v>
      </c>
      <c r="HO244">
        <v>332.53500000000003</v>
      </c>
      <c r="HP244">
        <v>19.374600000000001</v>
      </c>
      <c r="HQ244">
        <v>102.878</v>
      </c>
      <c r="HR244">
        <v>104.006</v>
      </c>
    </row>
    <row r="245" spans="1:226" x14ac:dyDescent="0.2">
      <c r="A245">
        <v>229</v>
      </c>
      <c r="B245">
        <v>1657398866.5</v>
      </c>
      <c r="C245">
        <v>3168.5</v>
      </c>
      <c r="D245" t="s">
        <v>819</v>
      </c>
      <c r="E245" t="s">
        <v>820</v>
      </c>
      <c r="F245">
        <v>5</v>
      </c>
      <c r="G245" t="s">
        <v>808</v>
      </c>
      <c r="H245" t="s">
        <v>354</v>
      </c>
      <c r="I245">
        <v>1657398863.7</v>
      </c>
      <c r="J245">
        <f t="shared" si="102"/>
        <v>3.396741610530316E-3</v>
      </c>
      <c r="K245">
        <f t="shared" si="103"/>
        <v>3.3967416105303161</v>
      </c>
      <c r="L245">
        <f t="shared" si="104"/>
        <v>8.5640049124391702</v>
      </c>
      <c r="M245">
        <f t="shared" si="105"/>
        <v>352.21809999999999</v>
      </c>
      <c r="N245">
        <f t="shared" si="106"/>
        <v>235.94459666416427</v>
      </c>
      <c r="O245">
        <f t="shared" si="107"/>
        <v>16.626122728533094</v>
      </c>
      <c r="P245">
        <f t="shared" si="108"/>
        <v>24.819476438979478</v>
      </c>
      <c r="Q245">
        <f t="shared" si="109"/>
        <v>0.13517038468737064</v>
      </c>
      <c r="R245">
        <f t="shared" si="110"/>
        <v>2.3596084446599992</v>
      </c>
      <c r="S245">
        <f t="shared" si="111"/>
        <v>0.13101129543557063</v>
      </c>
      <c r="T245">
        <f t="shared" si="112"/>
        <v>8.224507726045531E-2</v>
      </c>
      <c r="U245">
        <f t="shared" si="113"/>
        <v>321.51924989999998</v>
      </c>
      <c r="V245">
        <f t="shared" si="114"/>
        <v>26.165714193369158</v>
      </c>
      <c r="W245">
        <f t="shared" si="115"/>
        <v>26.165714193369158</v>
      </c>
      <c r="X245">
        <f t="shared" si="116"/>
        <v>3.4074879553352675</v>
      </c>
      <c r="Y245">
        <f t="shared" si="117"/>
        <v>51.993241963370259</v>
      </c>
      <c r="Z245">
        <f t="shared" si="118"/>
        <v>1.6460153886889146</v>
      </c>
      <c r="AA245">
        <f t="shared" si="119"/>
        <v>3.16582564681877</v>
      </c>
      <c r="AB245">
        <f t="shared" si="120"/>
        <v>1.7614725666463529</v>
      </c>
      <c r="AC245">
        <f t="shared" si="121"/>
        <v>-149.79630502438692</v>
      </c>
      <c r="AD245">
        <f t="shared" si="122"/>
        <v>-157.60504631721278</v>
      </c>
      <c r="AE245">
        <f t="shared" si="123"/>
        <v>-14.2062065646597</v>
      </c>
      <c r="AF245">
        <f t="shared" si="124"/>
        <v>-8.8308006259410377E-2</v>
      </c>
      <c r="AG245">
        <f t="shared" si="125"/>
        <v>-6.1859128152880105</v>
      </c>
      <c r="AH245">
        <f t="shared" si="126"/>
        <v>3.4141641951053052</v>
      </c>
      <c r="AI245">
        <f t="shared" si="127"/>
        <v>8.5640049124391702</v>
      </c>
      <c r="AJ245">
        <v>351.67057696413298</v>
      </c>
      <c r="AK245">
        <v>353.246733333333</v>
      </c>
      <c r="AL245">
        <v>-3.2197822070084001</v>
      </c>
      <c r="AM245">
        <v>65.875953949766298</v>
      </c>
      <c r="AN245">
        <f t="shared" si="128"/>
        <v>3.3967416105303161</v>
      </c>
      <c r="AO245">
        <v>19.362930901053101</v>
      </c>
      <c r="AP245">
        <v>23.3490612121212</v>
      </c>
      <c r="AQ245">
        <v>-1.1627092151962201E-3</v>
      </c>
      <c r="AR245">
        <v>77.461714625700296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37525.082366459486</v>
      </c>
      <c r="AX245">
        <f t="shared" si="132"/>
        <v>2000.02</v>
      </c>
      <c r="AY245">
        <f t="shared" si="133"/>
        <v>1681.2168299999998</v>
      </c>
      <c r="AZ245">
        <f t="shared" si="134"/>
        <v>0.84060000899990994</v>
      </c>
      <c r="BA245">
        <f t="shared" si="135"/>
        <v>0.16075801736982628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1657398863.7</v>
      </c>
      <c r="BH245">
        <v>352.21809999999999</v>
      </c>
      <c r="BI245">
        <v>346.23790000000002</v>
      </c>
      <c r="BJ245">
        <v>23.358930000000001</v>
      </c>
      <c r="BK245">
        <v>19.35754</v>
      </c>
      <c r="BL245">
        <v>345.46629999999999</v>
      </c>
      <c r="BM245">
        <v>23.12003</v>
      </c>
      <c r="BN245">
        <v>499.98820000000001</v>
      </c>
      <c r="BO245">
        <v>70.428799999999995</v>
      </c>
      <c r="BP245">
        <v>3.7415219999999999E-2</v>
      </c>
      <c r="BQ245">
        <v>24.92679</v>
      </c>
      <c r="BR245">
        <v>24.945129999999999</v>
      </c>
      <c r="BS245">
        <v>999.9</v>
      </c>
      <c r="BT245">
        <v>0</v>
      </c>
      <c r="BU245">
        <v>0</v>
      </c>
      <c r="BV245">
        <v>10007</v>
      </c>
      <c r="BW245">
        <v>0</v>
      </c>
      <c r="BX245">
        <v>256.54910000000001</v>
      </c>
      <c r="BY245">
        <v>5.9800750000000003</v>
      </c>
      <c r="BZ245">
        <v>360.6422</v>
      </c>
      <c r="CA245">
        <v>353.07260000000002</v>
      </c>
      <c r="CB245">
        <v>4.0013940000000003</v>
      </c>
      <c r="CC245">
        <v>346.23790000000002</v>
      </c>
      <c r="CD245">
        <v>19.35754</v>
      </c>
      <c r="CE245">
        <v>1.645141</v>
      </c>
      <c r="CF245">
        <v>1.3633280000000001</v>
      </c>
      <c r="CG245">
        <v>14.38824</v>
      </c>
      <c r="CH245">
        <v>11.515779999999999</v>
      </c>
      <c r="CI245">
        <v>2000.02</v>
      </c>
      <c r="CJ245">
        <v>0.97999930000000002</v>
      </c>
      <c r="CK245">
        <v>2.000058E-2</v>
      </c>
      <c r="CL245">
        <v>0</v>
      </c>
      <c r="CM245">
        <v>2.3395899999999998</v>
      </c>
      <c r="CN245">
        <v>0</v>
      </c>
      <c r="CO245">
        <v>4880.1570000000002</v>
      </c>
      <c r="CP245">
        <v>17300.32</v>
      </c>
      <c r="CQ245">
        <v>38.843499999999999</v>
      </c>
      <c r="CR245">
        <v>37.655999999999999</v>
      </c>
      <c r="CS245">
        <v>38.568300000000001</v>
      </c>
      <c r="CT245">
        <v>35.731099999999998</v>
      </c>
      <c r="CU245">
        <v>37.824599999999997</v>
      </c>
      <c r="CV245">
        <v>1960.019</v>
      </c>
      <c r="CW245">
        <v>40.000999999999998</v>
      </c>
      <c r="CX245">
        <v>0</v>
      </c>
      <c r="CY245">
        <v>1657398842</v>
      </c>
      <c r="CZ245">
        <v>0</v>
      </c>
      <c r="DA245">
        <v>0</v>
      </c>
      <c r="DB245" t="s">
        <v>356</v>
      </c>
      <c r="DC245">
        <v>1657313570</v>
      </c>
      <c r="DD245">
        <v>1657313571.5</v>
      </c>
      <c r="DE245">
        <v>0</v>
      </c>
      <c r="DF245">
        <v>-0.183</v>
      </c>
      <c r="DG245">
        <v>-4.0000000000000001E-3</v>
      </c>
      <c r="DH245">
        <v>8.7509999999999994</v>
      </c>
      <c r="DI245">
        <v>0.37</v>
      </c>
      <c r="DJ245">
        <v>417</v>
      </c>
      <c r="DK245">
        <v>25</v>
      </c>
      <c r="DL245">
        <v>0.7</v>
      </c>
      <c r="DM245">
        <v>0.09</v>
      </c>
      <c r="DN245">
        <v>3.3223455385</v>
      </c>
      <c r="DO245">
        <v>24.791242025290799</v>
      </c>
      <c r="DP245">
        <v>2.5033580992436701</v>
      </c>
      <c r="DQ245">
        <v>0</v>
      </c>
      <c r="DR245">
        <v>3.9957414999999998</v>
      </c>
      <c r="DS245">
        <v>2.0975234521561501E-2</v>
      </c>
      <c r="DT245">
        <v>9.7789088220516102E-3</v>
      </c>
      <c r="DU245">
        <v>1</v>
      </c>
      <c r="DV245">
        <v>1</v>
      </c>
      <c r="DW245">
        <v>2</v>
      </c>
      <c r="DX245" t="s">
        <v>371</v>
      </c>
      <c r="DY245">
        <v>2.9772400000000001</v>
      </c>
      <c r="DZ245">
        <v>2.6910699999999999</v>
      </c>
      <c r="EA245">
        <v>6.1044500000000002E-2</v>
      </c>
      <c r="EB245">
        <v>6.1215800000000001E-2</v>
      </c>
      <c r="EC245">
        <v>8.0965300000000004E-2</v>
      </c>
      <c r="ED245">
        <v>7.12087E-2</v>
      </c>
      <c r="EE245">
        <v>36813.4</v>
      </c>
      <c r="EF245">
        <v>40382.1</v>
      </c>
      <c r="EG245">
        <v>35509.599999999999</v>
      </c>
      <c r="EH245">
        <v>38990.6</v>
      </c>
      <c r="EI245">
        <v>46220.1</v>
      </c>
      <c r="EJ245">
        <v>52234.7</v>
      </c>
      <c r="EK245">
        <v>55429.1</v>
      </c>
      <c r="EL245">
        <v>62452</v>
      </c>
      <c r="EM245">
        <v>2.0350000000000001</v>
      </c>
      <c r="EN245">
        <v>2.1762000000000001</v>
      </c>
      <c r="EO245">
        <v>0.19511600000000001</v>
      </c>
      <c r="EP245">
        <v>0</v>
      </c>
      <c r="EQ245">
        <v>21.7258</v>
      </c>
      <c r="ER245">
        <v>999.9</v>
      </c>
      <c r="ES245">
        <v>39.811999999999998</v>
      </c>
      <c r="ET245">
        <v>33.384999999999998</v>
      </c>
      <c r="EU245">
        <v>29.18</v>
      </c>
      <c r="EV245">
        <v>52.565199999999997</v>
      </c>
      <c r="EW245">
        <v>38.990400000000001</v>
      </c>
      <c r="EX245">
        <v>2</v>
      </c>
      <c r="EY245">
        <v>-0.35646299999999997</v>
      </c>
      <c r="EZ245">
        <v>-2.12331</v>
      </c>
      <c r="FA245">
        <v>20.1387</v>
      </c>
      <c r="FB245">
        <v>5.20052</v>
      </c>
      <c r="FC245">
        <v>12.004</v>
      </c>
      <c r="FD245">
        <v>4.976</v>
      </c>
      <c r="FE245">
        <v>3.2930000000000001</v>
      </c>
      <c r="FF245">
        <v>9999</v>
      </c>
      <c r="FG245">
        <v>9999</v>
      </c>
      <c r="FH245">
        <v>577</v>
      </c>
      <c r="FI245">
        <v>9999</v>
      </c>
      <c r="FJ245">
        <v>1.8629500000000001</v>
      </c>
      <c r="FK245">
        <v>1.8678300000000001</v>
      </c>
      <c r="FL245">
        <v>1.8675200000000001</v>
      </c>
      <c r="FM245">
        <v>1.8687400000000001</v>
      </c>
      <c r="FN245">
        <v>1.86957</v>
      </c>
      <c r="FO245">
        <v>1.8656299999999999</v>
      </c>
      <c r="FP245">
        <v>1.8667</v>
      </c>
      <c r="FQ245">
        <v>1.8681300000000001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6.6929999999999996</v>
      </c>
      <c r="GF245">
        <v>0.2387</v>
      </c>
      <c r="GG245">
        <v>4.2916309927836904</v>
      </c>
      <c r="GH245">
        <v>7.6595765978979304E-3</v>
      </c>
      <c r="GI245">
        <v>-1.71084151979672E-6</v>
      </c>
      <c r="GJ245">
        <v>4.36376621208334E-10</v>
      </c>
      <c r="GK245">
        <v>-0.121359193448199</v>
      </c>
      <c r="GL245">
        <v>-4.8646536976697102E-3</v>
      </c>
      <c r="GM245">
        <v>1.0234933149142901E-3</v>
      </c>
      <c r="GN245">
        <v>-6.0182367739561398E-6</v>
      </c>
      <c r="GO245">
        <v>21</v>
      </c>
      <c r="GP245">
        <v>2191</v>
      </c>
      <c r="GQ245">
        <v>2</v>
      </c>
      <c r="GR245">
        <v>49</v>
      </c>
      <c r="GS245">
        <v>1421.6</v>
      </c>
      <c r="GT245">
        <v>1421.6</v>
      </c>
      <c r="GU245">
        <v>1.1071800000000001</v>
      </c>
      <c r="GV245">
        <v>2.5903299999999998</v>
      </c>
      <c r="GW245">
        <v>2.2485400000000002</v>
      </c>
      <c r="GX245">
        <v>2.7563499999999999</v>
      </c>
      <c r="GY245">
        <v>1.9958499999999999</v>
      </c>
      <c r="GZ245">
        <v>2.3315399999999999</v>
      </c>
      <c r="HA245">
        <v>34.806600000000003</v>
      </c>
      <c r="HB245">
        <v>12.485900000000001</v>
      </c>
      <c r="HC245">
        <v>18</v>
      </c>
      <c r="HD245">
        <v>496.63400000000001</v>
      </c>
      <c r="HE245">
        <v>588.55999999999995</v>
      </c>
      <c r="HF245">
        <v>26.042300000000001</v>
      </c>
      <c r="HG245">
        <v>22.676100000000002</v>
      </c>
      <c r="HH245">
        <v>29.999500000000001</v>
      </c>
      <c r="HI245">
        <v>22.777699999999999</v>
      </c>
      <c r="HJ245">
        <v>22.7317</v>
      </c>
      <c r="HK245">
        <v>22.046199999999999</v>
      </c>
      <c r="HL245">
        <v>30.626899999999999</v>
      </c>
      <c r="HM245">
        <v>0</v>
      </c>
      <c r="HN245">
        <v>26.04</v>
      </c>
      <c r="HO245">
        <v>312.47000000000003</v>
      </c>
      <c r="HP245">
        <v>19.3566</v>
      </c>
      <c r="HQ245">
        <v>102.879</v>
      </c>
      <c r="HR245">
        <v>104.008</v>
      </c>
    </row>
    <row r="246" spans="1:226" x14ac:dyDescent="0.2">
      <c r="A246">
        <v>230</v>
      </c>
      <c r="B246">
        <v>1657398871.5</v>
      </c>
      <c r="C246">
        <v>3173.5</v>
      </c>
      <c r="D246" t="s">
        <v>821</v>
      </c>
      <c r="E246" t="s">
        <v>822</v>
      </c>
      <c r="F246">
        <v>5</v>
      </c>
      <c r="G246" t="s">
        <v>808</v>
      </c>
      <c r="H246" t="s">
        <v>354</v>
      </c>
      <c r="I246">
        <v>1657398869</v>
      </c>
      <c r="J246">
        <f t="shared" si="102"/>
        <v>3.3965301870425716E-3</v>
      </c>
      <c r="K246">
        <f t="shared" si="103"/>
        <v>3.3965301870425715</v>
      </c>
      <c r="L246">
        <f t="shared" si="104"/>
        <v>8.1201765259052614</v>
      </c>
      <c r="M246">
        <f t="shared" si="105"/>
        <v>335.74388888888899</v>
      </c>
      <c r="N246">
        <f t="shared" si="106"/>
        <v>225.30141291924696</v>
      </c>
      <c r="O246">
        <f t="shared" si="107"/>
        <v>15.875911031692636</v>
      </c>
      <c r="P246">
        <f t="shared" si="108"/>
        <v>23.658263125695427</v>
      </c>
      <c r="Q246">
        <f t="shared" si="109"/>
        <v>0.13501274912323366</v>
      </c>
      <c r="R246">
        <f t="shared" si="110"/>
        <v>2.3590535445827445</v>
      </c>
      <c r="S246">
        <f t="shared" si="111"/>
        <v>0.13086225081862471</v>
      </c>
      <c r="T246">
        <f t="shared" si="112"/>
        <v>8.2151184118183646E-2</v>
      </c>
      <c r="U246">
        <f t="shared" si="113"/>
        <v>321.51582266666679</v>
      </c>
      <c r="V246">
        <f t="shared" si="114"/>
        <v>26.168098737594175</v>
      </c>
      <c r="W246">
        <f t="shared" si="115"/>
        <v>26.168098737594175</v>
      </c>
      <c r="X246">
        <f t="shared" si="116"/>
        <v>3.4079681896457394</v>
      </c>
      <c r="Y246">
        <f t="shared" si="117"/>
        <v>51.942520073034039</v>
      </c>
      <c r="Z246">
        <f t="shared" si="118"/>
        <v>1.6446133379059669</v>
      </c>
      <c r="AA246">
        <f t="shared" si="119"/>
        <v>3.1662178415555315</v>
      </c>
      <c r="AB246">
        <f t="shared" si="120"/>
        <v>1.7633548517397726</v>
      </c>
      <c r="AC246">
        <f t="shared" si="121"/>
        <v>-149.7869812485774</v>
      </c>
      <c r="AD246">
        <f t="shared" si="122"/>
        <v>-157.60713920879763</v>
      </c>
      <c r="AE246">
        <f t="shared" si="123"/>
        <v>-14.210055401600783</v>
      </c>
      <c r="AF246">
        <f t="shared" si="124"/>
        <v>-8.8353192309000406E-2</v>
      </c>
      <c r="AG246">
        <f t="shared" si="125"/>
        <v>-6.9518349978291187</v>
      </c>
      <c r="AH246">
        <f t="shared" si="126"/>
        <v>3.4158548952444985</v>
      </c>
      <c r="AI246">
        <f t="shared" si="127"/>
        <v>8.1201765259052614</v>
      </c>
      <c r="AJ246">
        <v>335.12837319438302</v>
      </c>
      <c r="AK246">
        <v>337.300612121212</v>
      </c>
      <c r="AL246">
        <v>-3.23399239451197</v>
      </c>
      <c r="AM246">
        <v>65.875953949766298</v>
      </c>
      <c r="AN246">
        <f t="shared" si="128"/>
        <v>3.3965301870425715</v>
      </c>
      <c r="AO246">
        <v>19.3416155592096</v>
      </c>
      <c r="AP246">
        <v>23.3315121212121</v>
      </c>
      <c r="AQ246">
        <v>-2.1780365739871199E-3</v>
      </c>
      <c r="AR246">
        <v>77.461714625700296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37511.362689806214</v>
      </c>
      <c r="AX246">
        <f t="shared" si="132"/>
        <v>1999.99888888889</v>
      </c>
      <c r="AY246">
        <f t="shared" si="133"/>
        <v>1681.1990666666675</v>
      </c>
      <c r="AZ246">
        <f t="shared" si="134"/>
        <v>0.84060000033333349</v>
      </c>
      <c r="BA246">
        <f t="shared" si="135"/>
        <v>0.16075800064333368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1657398869</v>
      </c>
      <c r="BH246">
        <v>335.74388888888899</v>
      </c>
      <c r="BI246">
        <v>328.77866666666699</v>
      </c>
      <c r="BJ246">
        <v>23.339366666666699</v>
      </c>
      <c r="BK246">
        <v>19.3364444444444</v>
      </c>
      <c r="BL246">
        <v>329.10144444444398</v>
      </c>
      <c r="BM246">
        <v>23.101088888888899</v>
      </c>
      <c r="BN246">
        <v>500.05433333333298</v>
      </c>
      <c r="BO246">
        <v>70.4282888888889</v>
      </c>
      <c r="BP246">
        <v>3.6919588888888903E-2</v>
      </c>
      <c r="BQ246">
        <v>24.9288666666667</v>
      </c>
      <c r="BR246">
        <v>24.945966666666699</v>
      </c>
      <c r="BS246">
        <v>999.9</v>
      </c>
      <c r="BT246">
        <v>0</v>
      </c>
      <c r="BU246">
        <v>0</v>
      </c>
      <c r="BV246">
        <v>10003.333333333299</v>
      </c>
      <c r="BW246">
        <v>0</v>
      </c>
      <c r="BX246">
        <v>255.58622222222201</v>
      </c>
      <c r="BY246">
        <v>6.96535777777778</v>
      </c>
      <c r="BZ246">
        <v>343.76722222222202</v>
      </c>
      <c r="CA246">
        <v>335.26144444444401</v>
      </c>
      <c r="CB246">
        <v>4.0029133333333302</v>
      </c>
      <c r="CC246">
        <v>328.77866666666699</v>
      </c>
      <c r="CD246">
        <v>19.3364444444444</v>
      </c>
      <c r="CE246">
        <v>1.64375</v>
      </c>
      <c r="CF246">
        <v>1.3618333333333299</v>
      </c>
      <c r="CG246">
        <v>14.3751777777778</v>
      </c>
      <c r="CH246">
        <v>11.499166666666699</v>
      </c>
      <c r="CI246">
        <v>1999.99888888889</v>
      </c>
      <c r="CJ246">
        <v>0.97999899999999995</v>
      </c>
      <c r="CK246">
        <v>2.0000899999999999E-2</v>
      </c>
      <c r="CL246">
        <v>0</v>
      </c>
      <c r="CM246">
        <v>2.48946666666667</v>
      </c>
      <c r="CN246">
        <v>0</v>
      </c>
      <c r="CO246">
        <v>4841.65888888889</v>
      </c>
      <c r="CP246">
        <v>17300.144444444399</v>
      </c>
      <c r="CQ246">
        <v>38.777555555555601</v>
      </c>
      <c r="CR246">
        <v>37.610999999999997</v>
      </c>
      <c r="CS246">
        <v>38.5</v>
      </c>
      <c r="CT246">
        <v>35.666333333333299</v>
      </c>
      <c r="CU246">
        <v>37.763777777777797</v>
      </c>
      <c r="CV246">
        <v>1959.99888888889</v>
      </c>
      <c r="CW246">
        <v>40</v>
      </c>
      <c r="CX246">
        <v>0</v>
      </c>
      <c r="CY246">
        <v>1657398846.8</v>
      </c>
      <c r="CZ246">
        <v>0</v>
      </c>
      <c r="DA246">
        <v>0</v>
      </c>
      <c r="DB246" t="s">
        <v>356</v>
      </c>
      <c r="DC246">
        <v>1657313570</v>
      </c>
      <c r="DD246">
        <v>1657313571.5</v>
      </c>
      <c r="DE246">
        <v>0</v>
      </c>
      <c r="DF246">
        <v>-0.183</v>
      </c>
      <c r="DG246">
        <v>-4.0000000000000001E-3</v>
      </c>
      <c r="DH246">
        <v>8.7509999999999994</v>
      </c>
      <c r="DI246">
        <v>0.37</v>
      </c>
      <c r="DJ246">
        <v>417</v>
      </c>
      <c r="DK246">
        <v>25</v>
      </c>
      <c r="DL246">
        <v>0.7</v>
      </c>
      <c r="DM246">
        <v>0.09</v>
      </c>
      <c r="DN246">
        <v>4.8128018135000001</v>
      </c>
      <c r="DO246">
        <v>16.989342764802998</v>
      </c>
      <c r="DP246">
        <v>1.7339476604705899</v>
      </c>
      <c r="DQ246">
        <v>0</v>
      </c>
      <c r="DR246">
        <v>3.997026</v>
      </c>
      <c r="DS246">
        <v>5.4380487804881403E-2</v>
      </c>
      <c r="DT246">
        <v>6.5446492648574698E-3</v>
      </c>
      <c r="DU246">
        <v>1</v>
      </c>
      <c r="DV246">
        <v>1</v>
      </c>
      <c r="DW246">
        <v>2</v>
      </c>
      <c r="DX246" t="s">
        <v>371</v>
      </c>
      <c r="DY246">
        <v>2.9772699999999999</v>
      </c>
      <c r="DZ246">
        <v>2.6915100000000001</v>
      </c>
      <c r="EA246">
        <v>5.8775399999999998E-2</v>
      </c>
      <c r="EB246">
        <v>5.8753399999999997E-2</v>
      </c>
      <c r="EC246">
        <v>8.0913200000000005E-2</v>
      </c>
      <c r="ED246">
        <v>7.1173100000000003E-2</v>
      </c>
      <c r="EE246">
        <v>36903</v>
      </c>
      <c r="EF246">
        <v>40488.800000000003</v>
      </c>
      <c r="EG246">
        <v>35510.199999999997</v>
      </c>
      <c r="EH246">
        <v>38991.300000000003</v>
      </c>
      <c r="EI246">
        <v>46223</v>
      </c>
      <c r="EJ246">
        <v>52237.4</v>
      </c>
      <c r="EK246">
        <v>55429.4</v>
      </c>
      <c r="EL246">
        <v>62453</v>
      </c>
      <c r="EM246">
        <v>2.0352000000000001</v>
      </c>
      <c r="EN246">
        <v>2.177</v>
      </c>
      <c r="EO246">
        <v>0.19624800000000001</v>
      </c>
      <c r="EP246">
        <v>0</v>
      </c>
      <c r="EQ246">
        <v>21.717300000000002</v>
      </c>
      <c r="ER246">
        <v>999.9</v>
      </c>
      <c r="ES246">
        <v>39.811999999999998</v>
      </c>
      <c r="ET246">
        <v>33.375</v>
      </c>
      <c r="EU246">
        <v>29.167100000000001</v>
      </c>
      <c r="EV246">
        <v>52.065199999999997</v>
      </c>
      <c r="EW246">
        <v>38.886200000000002</v>
      </c>
      <c r="EX246">
        <v>2</v>
      </c>
      <c r="EY246">
        <v>-0.35703299999999999</v>
      </c>
      <c r="EZ246">
        <v>-2.16113</v>
      </c>
      <c r="FA246">
        <v>20.138100000000001</v>
      </c>
      <c r="FB246">
        <v>5.1993200000000002</v>
      </c>
      <c r="FC246">
        <v>12.004</v>
      </c>
      <c r="FD246">
        <v>4.9756</v>
      </c>
      <c r="FE246">
        <v>3.2930000000000001</v>
      </c>
      <c r="FF246">
        <v>9999</v>
      </c>
      <c r="FG246">
        <v>9999</v>
      </c>
      <c r="FH246">
        <v>577</v>
      </c>
      <c r="FI246">
        <v>9999</v>
      </c>
      <c r="FJ246">
        <v>1.8629500000000001</v>
      </c>
      <c r="FK246">
        <v>1.8678300000000001</v>
      </c>
      <c r="FL246">
        <v>1.8675200000000001</v>
      </c>
      <c r="FM246">
        <v>1.8687400000000001</v>
      </c>
      <c r="FN246">
        <v>1.8695999999999999</v>
      </c>
      <c r="FO246">
        <v>1.8656900000000001</v>
      </c>
      <c r="FP246">
        <v>1.86676</v>
      </c>
      <c r="FQ246">
        <v>1.8681300000000001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6.59</v>
      </c>
      <c r="GF246">
        <v>0.23799999999999999</v>
      </c>
      <c r="GG246">
        <v>4.2916309927836904</v>
      </c>
      <c r="GH246">
        <v>7.6595765978979304E-3</v>
      </c>
      <c r="GI246">
        <v>-1.71084151979672E-6</v>
      </c>
      <c r="GJ246">
        <v>4.36376621208334E-10</v>
      </c>
      <c r="GK246">
        <v>-0.121359193448199</v>
      </c>
      <c r="GL246">
        <v>-4.8646536976697102E-3</v>
      </c>
      <c r="GM246">
        <v>1.0234933149142901E-3</v>
      </c>
      <c r="GN246">
        <v>-6.0182367739561398E-6</v>
      </c>
      <c r="GO246">
        <v>21</v>
      </c>
      <c r="GP246">
        <v>2191</v>
      </c>
      <c r="GQ246">
        <v>2</v>
      </c>
      <c r="GR246">
        <v>49</v>
      </c>
      <c r="GS246">
        <v>1421.7</v>
      </c>
      <c r="GT246">
        <v>1421.7</v>
      </c>
      <c r="GU246">
        <v>1.0559099999999999</v>
      </c>
      <c r="GV246">
        <v>2.5964399999999999</v>
      </c>
      <c r="GW246">
        <v>2.2485400000000002</v>
      </c>
      <c r="GX246">
        <v>2.7563499999999999</v>
      </c>
      <c r="GY246">
        <v>1.9958499999999999</v>
      </c>
      <c r="GZ246">
        <v>2.3742700000000001</v>
      </c>
      <c r="HA246">
        <v>34.783700000000003</v>
      </c>
      <c r="HB246">
        <v>12.503399999999999</v>
      </c>
      <c r="HC246">
        <v>18</v>
      </c>
      <c r="HD246">
        <v>496.64299999999997</v>
      </c>
      <c r="HE246">
        <v>589.03099999999995</v>
      </c>
      <c r="HF246">
        <v>26.0823</v>
      </c>
      <c r="HG246">
        <v>22.6662</v>
      </c>
      <c r="HH246">
        <v>29.999600000000001</v>
      </c>
      <c r="HI246">
        <v>22.765899999999998</v>
      </c>
      <c r="HJ246">
        <v>22.721399999999999</v>
      </c>
      <c r="HK246">
        <v>21.174900000000001</v>
      </c>
      <c r="HL246">
        <v>30.626899999999999</v>
      </c>
      <c r="HM246">
        <v>0</v>
      </c>
      <c r="HN246">
        <v>26.080500000000001</v>
      </c>
      <c r="HO246">
        <v>299.05900000000003</v>
      </c>
      <c r="HP246">
        <v>19.353200000000001</v>
      </c>
      <c r="HQ246">
        <v>102.88</v>
      </c>
      <c r="HR246">
        <v>104.01</v>
      </c>
    </row>
    <row r="247" spans="1:226" x14ac:dyDescent="0.2">
      <c r="A247">
        <v>231</v>
      </c>
      <c r="B247">
        <v>1657398876.5</v>
      </c>
      <c r="C247">
        <v>3178.5</v>
      </c>
      <c r="D247" t="s">
        <v>823</v>
      </c>
      <c r="E247" t="s">
        <v>824</v>
      </c>
      <c r="F247">
        <v>5</v>
      </c>
      <c r="G247" t="s">
        <v>808</v>
      </c>
      <c r="H247" t="s">
        <v>354</v>
      </c>
      <c r="I247">
        <v>1657398873.7</v>
      </c>
      <c r="J247">
        <f t="shared" si="102"/>
        <v>3.4038438538546872E-3</v>
      </c>
      <c r="K247">
        <f t="shared" si="103"/>
        <v>3.4038438538546871</v>
      </c>
      <c r="L247">
        <f t="shared" si="104"/>
        <v>7.6574738878416024</v>
      </c>
      <c r="M247">
        <f t="shared" si="105"/>
        <v>320.78059999999999</v>
      </c>
      <c r="N247">
        <f t="shared" si="106"/>
        <v>216.70747187300088</v>
      </c>
      <c r="O247">
        <f t="shared" si="107"/>
        <v>15.270901276421103</v>
      </c>
      <c r="P247">
        <f t="shared" si="108"/>
        <v>22.604706850449091</v>
      </c>
      <c r="Q247">
        <f t="shared" si="109"/>
        <v>0.13538359131524685</v>
      </c>
      <c r="R247">
        <f t="shared" si="110"/>
        <v>2.3553536577149221</v>
      </c>
      <c r="S247">
        <f t="shared" si="111"/>
        <v>0.13120430326176641</v>
      </c>
      <c r="T247">
        <f t="shared" si="112"/>
        <v>8.236743506319491E-2</v>
      </c>
      <c r="U247">
        <f t="shared" si="113"/>
        <v>321.52254360000006</v>
      </c>
      <c r="V247">
        <f t="shared" si="114"/>
        <v>26.159164826034726</v>
      </c>
      <c r="W247">
        <f t="shared" si="115"/>
        <v>26.159164826034726</v>
      </c>
      <c r="X247">
        <f t="shared" si="116"/>
        <v>3.4061692522397129</v>
      </c>
      <c r="Y247">
        <f t="shared" si="117"/>
        <v>51.9341298009792</v>
      </c>
      <c r="Z247">
        <f t="shared" si="118"/>
        <v>1.6435193580250405</v>
      </c>
      <c r="AA247">
        <f t="shared" si="119"/>
        <v>3.1646228873446005</v>
      </c>
      <c r="AB247">
        <f t="shared" si="120"/>
        <v>1.7626498942146724</v>
      </c>
      <c r="AC247">
        <f t="shared" si="121"/>
        <v>-150.10951395499171</v>
      </c>
      <c r="AD247">
        <f t="shared" si="122"/>
        <v>-157.29808044690768</v>
      </c>
      <c r="AE247">
        <f t="shared" si="123"/>
        <v>-14.203227831041614</v>
      </c>
      <c r="AF247">
        <f t="shared" si="124"/>
        <v>-8.8278632940927082E-2</v>
      </c>
      <c r="AG247">
        <f t="shared" si="125"/>
        <v>-7.3238292147084305</v>
      </c>
      <c r="AH247">
        <f t="shared" si="126"/>
        <v>3.4174874609264392</v>
      </c>
      <c r="AI247">
        <f t="shared" si="127"/>
        <v>7.6574738878416024</v>
      </c>
      <c r="AJ247">
        <v>318.08702677002401</v>
      </c>
      <c r="AK247">
        <v>320.93390909090903</v>
      </c>
      <c r="AL247">
        <v>-3.2625851010181499</v>
      </c>
      <c r="AM247">
        <v>65.875953949766298</v>
      </c>
      <c r="AN247">
        <f t="shared" si="128"/>
        <v>3.4038438538546871</v>
      </c>
      <c r="AO247">
        <v>19.320882908227102</v>
      </c>
      <c r="AP247">
        <v>23.314669090909099</v>
      </c>
      <c r="AQ247">
        <v>-9.6142877042085305E-4</v>
      </c>
      <c r="AR247">
        <v>77.461714625700296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37422.840640051189</v>
      </c>
      <c r="AX247">
        <f t="shared" si="132"/>
        <v>2000.0409999999999</v>
      </c>
      <c r="AY247">
        <f t="shared" si="133"/>
        <v>1681.2344400000002</v>
      </c>
      <c r="AZ247">
        <f t="shared" si="134"/>
        <v>0.84059998770025224</v>
      </c>
      <c r="BA247">
        <f t="shared" si="135"/>
        <v>0.16075797626148666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1657398873.7</v>
      </c>
      <c r="BH247">
        <v>320.78059999999999</v>
      </c>
      <c r="BI247">
        <v>313.30720000000002</v>
      </c>
      <c r="BJ247">
        <v>23.322980000000001</v>
      </c>
      <c r="BK247">
        <v>19.31747</v>
      </c>
      <c r="BL247">
        <v>314.23770000000002</v>
      </c>
      <c r="BM247">
        <v>23.085239999999999</v>
      </c>
      <c r="BN247">
        <v>499.9785</v>
      </c>
      <c r="BO247">
        <v>70.431219999999996</v>
      </c>
      <c r="BP247">
        <v>3.6591489999999997E-2</v>
      </c>
      <c r="BQ247">
        <v>24.92042</v>
      </c>
      <c r="BR247">
        <v>24.942150000000002</v>
      </c>
      <c r="BS247">
        <v>999.9</v>
      </c>
      <c r="BT247">
        <v>0</v>
      </c>
      <c r="BU247">
        <v>0</v>
      </c>
      <c r="BV247">
        <v>9978</v>
      </c>
      <c r="BW247">
        <v>0</v>
      </c>
      <c r="BX247">
        <v>255.58170000000001</v>
      </c>
      <c r="BY247">
        <v>7.4733369999999999</v>
      </c>
      <c r="BZ247">
        <v>328.44099999999997</v>
      </c>
      <c r="CA247">
        <v>319.47899999999998</v>
      </c>
      <c r="CB247">
        <v>4.0055240000000003</v>
      </c>
      <c r="CC247">
        <v>313.30720000000002</v>
      </c>
      <c r="CD247">
        <v>19.31747</v>
      </c>
      <c r="CE247">
        <v>1.642666</v>
      </c>
      <c r="CF247">
        <v>1.3605529999999999</v>
      </c>
      <c r="CG247">
        <v>14.364979999999999</v>
      </c>
      <c r="CH247">
        <v>11.48498</v>
      </c>
      <c r="CI247">
        <v>2000.0409999999999</v>
      </c>
      <c r="CJ247">
        <v>0.97999899999999995</v>
      </c>
      <c r="CK247">
        <v>2.0000899999999999E-2</v>
      </c>
      <c r="CL247">
        <v>0</v>
      </c>
      <c r="CM247">
        <v>2.3883299999999998</v>
      </c>
      <c r="CN247">
        <v>0</v>
      </c>
      <c r="CO247">
        <v>4809.8549999999996</v>
      </c>
      <c r="CP247">
        <v>17300.509999999998</v>
      </c>
      <c r="CQ247">
        <v>38.687100000000001</v>
      </c>
      <c r="CR247">
        <v>37.561999999999998</v>
      </c>
      <c r="CS247">
        <v>38.4559</v>
      </c>
      <c r="CT247">
        <v>35.593499999999999</v>
      </c>
      <c r="CU247">
        <v>37.693300000000001</v>
      </c>
      <c r="CV247">
        <v>1960.0409999999999</v>
      </c>
      <c r="CW247">
        <v>40</v>
      </c>
      <c r="CX247">
        <v>0</v>
      </c>
      <c r="CY247">
        <v>1657398852.2</v>
      </c>
      <c r="CZ247">
        <v>0</v>
      </c>
      <c r="DA247">
        <v>0</v>
      </c>
      <c r="DB247" t="s">
        <v>356</v>
      </c>
      <c r="DC247">
        <v>1657313570</v>
      </c>
      <c r="DD247">
        <v>1657313571.5</v>
      </c>
      <c r="DE247">
        <v>0</v>
      </c>
      <c r="DF247">
        <v>-0.183</v>
      </c>
      <c r="DG247">
        <v>-4.0000000000000001E-3</v>
      </c>
      <c r="DH247">
        <v>8.7509999999999994</v>
      </c>
      <c r="DI247">
        <v>0.37</v>
      </c>
      <c r="DJ247">
        <v>417</v>
      </c>
      <c r="DK247">
        <v>25</v>
      </c>
      <c r="DL247">
        <v>0.7</v>
      </c>
      <c r="DM247">
        <v>0.09</v>
      </c>
      <c r="DN247">
        <v>6.2688972500000002</v>
      </c>
      <c r="DO247">
        <v>10.7573532833021</v>
      </c>
      <c r="DP247">
        <v>1.10092281937924</v>
      </c>
      <c r="DQ247">
        <v>0</v>
      </c>
      <c r="DR247">
        <v>4.0010907500000004</v>
      </c>
      <c r="DS247">
        <v>4.5770769230760198E-2</v>
      </c>
      <c r="DT247">
        <v>5.8157060566623904E-3</v>
      </c>
      <c r="DU247">
        <v>1</v>
      </c>
      <c r="DV247">
        <v>1</v>
      </c>
      <c r="DW247">
        <v>2</v>
      </c>
      <c r="DX247" t="s">
        <v>371</v>
      </c>
      <c r="DY247">
        <v>2.9778199999999999</v>
      </c>
      <c r="DZ247">
        <v>2.69164</v>
      </c>
      <c r="EA247">
        <v>5.6404200000000002E-2</v>
      </c>
      <c r="EB247">
        <v>5.6353100000000003E-2</v>
      </c>
      <c r="EC247">
        <v>8.08638E-2</v>
      </c>
      <c r="ED247">
        <v>7.1116700000000005E-2</v>
      </c>
      <c r="EE247">
        <v>36996.5</v>
      </c>
      <c r="EF247">
        <v>40593.599999999999</v>
      </c>
      <c r="EG247">
        <v>35510.699999999997</v>
      </c>
      <c r="EH247">
        <v>38992.800000000003</v>
      </c>
      <c r="EI247">
        <v>46226.1</v>
      </c>
      <c r="EJ247">
        <v>52241.7</v>
      </c>
      <c r="EK247">
        <v>55430.2</v>
      </c>
      <c r="EL247">
        <v>62454.400000000001</v>
      </c>
      <c r="EM247">
        <v>2.0354000000000001</v>
      </c>
      <c r="EN247">
        <v>2.1762000000000001</v>
      </c>
      <c r="EO247">
        <v>0.19550300000000001</v>
      </c>
      <c r="EP247">
        <v>0</v>
      </c>
      <c r="EQ247">
        <v>21.7089</v>
      </c>
      <c r="ER247">
        <v>999.9</v>
      </c>
      <c r="ES247">
        <v>39.811999999999998</v>
      </c>
      <c r="ET247">
        <v>33.354999999999997</v>
      </c>
      <c r="EU247">
        <v>29.134599999999999</v>
      </c>
      <c r="EV247">
        <v>52.3752</v>
      </c>
      <c r="EW247">
        <v>38.938299999999998</v>
      </c>
      <c r="EX247">
        <v>2</v>
      </c>
      <c r="EY247">
        <v>-0.35774400000000001</v>
      </c>
      <c r="EZ247">
        <v>-2.2043599999999999</v>
      </c>
      <c r="FA247">
        <v>20.1374</v>
      </c>
      <c r="FB247">
        <v>5.1993200000000002</v>
      </c>
      <c r="FC247">
        <v>12.004</v>
      </c>
      <c r="FD247">
        <v>4.976</v>
      </c>
      <c r="FE247">
        <v>3.2930000000000001</v>
      </c>
      <c r="FF247">
        <v>9999</v>
      </c>
      <c r="FG247">
        <v>9999</v>
      </c>
      <c r="FH247">
        <v>577</v>
      </c>
      <c r="FI247">
        <v>9999</v>
      </c>
      <c r="FJ247">
        <v>1.8629500000000001</v>
      </c>
      <c r="FK247">
        <v>1.8678300000000001</v>
      </c>
      <c r="FL247">
        <v>1.8675200000000001</v>
      </c>
      <c r="FM247">
        <v>1.8687400000000001</v>
      </c>
      <c r="FN247">
        <v>1.86951</v>
      </c>
      <c r="FO247">
        <v>1.8656299999999999</v>
      </c>
      <c r="FP247">
        <v>1.86673</v>
      </c>
      <c r="FQ247">
        <v>1.8681300000000001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6.484</v>
      </c>
      <c r="GF247">
        <v>0.23730000000000001</v>
      </c>
      <c r="GG247">
        <v>4.2916309927836904</v>
      </c>
      <c r="GH247">
        <v>7.6595765978979304E-3</v>
      </c>
      <c r="GI247">
        <v>-1.71084151979672E-6</v>
      </c>
      <c r="GJ247">
        <v>4.36376621208334E-10</v>
      </c>
      <c r="GK247">
        <v>-0.121359193448199</v>
      </c>
      <c r="GL247">
        <v>-4.8646536976697102E-3</v>
      </c>
      <c r="GM247">
        <v>1.0234933149142901E-3</v>
      </c>
      <c r="GN247">
        <v>-6.0182367739561398E-6</v>
      </c>
      <c r="GO247">
        <v>21</v>
      </c>
      <c r="GP247">
        <v>2191</v>
      </c>
      <c r="GQ247">
        <v>2</v>
      </c>
      <c r="GR247">
        <v>49</v>
      </c>
      <c r="GS247">
        <v>1421.8</v>
      </c>
      <c r="GT247">
        <v>1421.8</v>
      </c>
      <c r="GU247">
        <v>1.0144</v>
      </c>
      <c r="GV247">
        <v>2.6025399999999999</v>
      </c>
      <c r="GW247">
        <v>2.2485400000000002</v>
      </c>
      <c r="GX247">
        <v>2.7563499999999999</v>
      </c>
      <c r="GY247">
        <v>1.9958499999999999</v>
      </c>
      <c r="GZ247">
        <v>2.3315399999999999</v>
      </c>
      <c r="HA247">
        <v>34.783700000000003</v>
      </c>
      <c r="HB247">
        <v>12.468400000000001</v>
      </c>
      <c r="HC247">
        <v>18</v>
      </c>
      <c r="HD247">
        <v>496.68299999999999</v>
      </c>
      <c r="HE247">
        <v>588.31299999999999</v>
      </c>
      <c r="HF247">
        <v>26.119499999999999</v>
      </c>
      <c r="HG247">
        <v>22.654800000000002</v>
      </c>
      <c r="HH247">
        <v>29.999600000000001</v>
      </c>
      <c r="HI247">
        <v>22.7563</v>
      </c>
      <c r="HJ247">
        <v>22.7104</v>
      </c>
      <c r="HK247">
        <v>20.3322</v>
      </c>
      <c r="HL247">
        <v>30.626899999999999</v>
      </c>
      <c r="HM247">
        <v>0</v>
      </c>
      <c r="HN247">
        <v>26.119199999999999</v>
      </c>
      <c r="HO247">
        <v>278.90499999999997</v>
      </c>
      <c r="HP247">
        <v>19.352900000000002</v>
      </c>
      <c r="HQ247">
        <v>102.88200000000001</v>
      </c>
      <c r="HR247">
        <v>104.01300000000001</v>
      </c>
    </row>
    <row r="248" spans="1:226" x14ac:dyDescent="0.2">
      <c r="A248">
        <v>232</v>
      </c>
      <c r="B248">
        <v>1657398881.5</v>
      </c>
      <c r="C248">
        <v>3183.5</v>
      </c>
      <c r="D248" t="s">
        <v>825</v>
      </c>
      <c r="E248" t="s">
        <v>826</v>
      </c>
      <c r="F248">
        <v>5</v>
      </c>
      <c r="G248" t="s">
        <v>808</v>
      </c>
      <c r="H248" t="s">
        <v>354</v>
      </c>
      <c r="I248">
        <v>1657398879</v>
      </c>
      <c r="J248">
        <f t="shared" si="102"/>
        <v>3.4019186387104733E-3</v>
      </c>
      <c r="K248">
        <f t="shared" si="103"/>
        <v>3.4019186387104732</v>
      </c>
      <c r="L248">
        <f t="shared" si="104"/>
        <v>7.3662013818659275</v>
      </c>
      <c r="M248">
        <f t="shared" si="105"/>
        <v>304.09744444444402</v>
      </c>
      <c r="N248">
        <f t="shared" si="106"/>
        <v>204.23659152125848</v>
      </c>
      <c r="O248">
        <f t="shared" si="107"/>
        <v>14.39195528962893</v>
      </c>
      <c r="P248">
        <f t="shared" si="108"/>
        <v>21.428857539856224</v>
      </c>
      <c r="Q248">
        <f t="shared" si="109"/>
        <v>0.13546994820982022</v>
      </c>
      <c r="R248">
        <f t="shared" si="110"/>
        <v>2.3604043652009641</v>
      </c>
      <c r="S248">
        <f t="shared" si="111"/>
        <v>0.13129407228815629</v>
      </c>
      <c r="T248">
        <f t="shared" si="112"/>
        <v>8.2423258531734628E-2</v>
      </c>
      <c r="U248">
        <f t="shared" si="113"/>
        <v>321.525576</v>
      </c>
      <c r="V248">
        <f t="shared" si="114"/>
        <v>26.141684555928684</v>
      </c>
      <c r="W248">
        <f t="shared" si="115"/>
        <v>26.141684555928684</v>
      </c>
      <c r="X248">
        <f t="shared" si="116"/>
        <v>3.4026518139200692</v>
      </c>
      <c r="Y248">
        <f t="shared" si="117"/>
        <v>51.939770060071112</v>
      </c>
      <c r="Z248">
        <f t="shared" si="118"/>
        <v>1.6421592438312025</v>
      </c>
      <c r="AA248">
        <f t="shared" si="119"/>
        <v>3.1616605963637459</v>
      </c>
      <c r="AB248">
        <f t="shared" si="120"/>
        <v>1.7604925700888667</v>
      </c>
      <c r="AC248">
        <f t="shared" si="121"/>
        <v>-150.02461196713188</v>
      </c>
      <c r="AD248">
        <f t="shared" si="122"/>
        <v>-157.40855341807537</v>
      </c>
      <c r="AE248">
        <f t="shared" si="123"/>
        <v>-14.180425759367857</v>
      </c>
      <c r="AF248">
        <f t="shared" si="124"/>
        <v>-8.8015144575081194E-2</v>
      </c>
      <c r="AG248">
        <f t="shared" si="125"/>
        <v>-7.7399577786254747</v>
      </c>
      <c r="AH248">
        <f t="shared" si="126"/>
        <v>3.4181838585715041</v>
      </c>
      <c r="AI248">
        <f t="shared" si="127"/>
        <v>7.3662013818659275</v>
      </c>
      <c r="AJ248">
        <v>301.71391276099598</v>
      </c>
      <c r="AK248">
        <v>304.85775757575698</v>
      </c>
      <c r="AL248">
        <v>-3.2465445492370599</v>
      </c>
      <c r="AM248">
        <v>65.875953949766298</v>
      </c>
      <c r="AN248">
        <f t="shared" si="128"/>
        <v>3.4019186387104732</v>
      </c>
      <c r="AO248">
        <v>19.301725825443999</v>
      </c>
      <c r="AP248">
        <v>23.300287878787898</v>
      </c>
      <c r="AQ248">
        <v>-2.5385431692165799E-3</v>
      </c>
      <c r="AR248">
        <v>77.461714625700296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37547.174198496316</v>
      </c>
      <c r="AX248">
        <f t="shared" si="132"/>
        <v>2000.06</v>
      </c>
      <c r="AY248">
        <f t="shared" si="133"/>
        <v>1681.2503999999999</v>
      </c>
      <c r="AZ248">
        <f t="shared" si="134"/>
        <v>0.84059998200053998</v>
      </c>
      <c r="BA248">
        <f t="shared" si="135"/>
        <v>0.16075796526104216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1657398879</v>
      </c>
      <c r="BH248">
        <v>304.09744444444402</v>
      </c>
      <c r="BI248">
        <v>296.05644444444403</v>
      </c>
      <c r="BJ248">
        <v>23.303922222222202</v>
      </c>
      <c r="BK248">
        <v>19.2974888888889</v>
      </c>
      <c r="BL248">
        <v>297.66577777777798</v>
      </c>
      <c r="BM248">
        <v>23.066777777777801</v>
      </c>
      <c r="BN248">
        <v>499.97488888888898</v>
      </c>
      <c r="BO248">
        <v>70.4298</v>
      </c>
      <c r="BP248">
        <v>3.7275377777777799E-2</v>
      </c>
      <c r="BQ248">
        <v>24.904722222222201</v>
      </c>
      <c r="BR248">
        <v>24.9250222222222</v>
      </c>
      <c r="BS248">
        <v>999.9</v>
      </c>
      <c r="BT248">
        <v>0</v>
      </c>
      <c r="BU248">
        <v>0</v>
      </c>
      <c r="BV248">
        <v>10012.222222222201</v>
      </c>
      <c r="BW248">
        <v>0</v>
      </c>
      <c r="BX248">
        <v>254.468111111111</v>
      </c>
      <c r="BY248">
        <v>8.04087</v>
      </c>
      <c r="BZ248">
        <v>311.35311111111099</v>
      </c>
      <c r="CA248">
        <v>301.88200000000001</v>
      </c>
      <c r="CB248">
        <v>4.0064366666666702</v>
      </c>
      <c r="CC248">
        <v>296.05644444444403</v>
      </c>
      <c r="CD248">
        <v>19.2974888888889</v>
      </c>
      <c r="CE248">
        <v>1.6412922222222199</v>
      </c>
      <c r="CF248">
        <v>1.3591188888888901</v>
      </c>
      <c r="CG248">
        <v>14.3520222222222</v>
      </c>
      <c r="CH248">
        <v>11.4690444444444</v>
      </c>
      <c r="CI248">
        <v>2000.06</v>
      </c>
      <c r="CJ248">
        <v>0.97999866666666602</v>
      </c>
      <c r="CK248">
        <v>2.0001244444444399E-2</v>
      </c>
      <c r="CL248">
        <v>0</v>
      </c>
      <c r="CM248">
        <v>2.3805444444444399</v>
      </c>
      <c r="CN248">
        <v>0</v>
      </c>
      <c r="CO248">
        <v>4772.6388888888896</v>
      </c>
      <c r="CP248">
        <v>17300.666666666701</v>
      </c>
      <c r="CQ248">
        <v>38.610999999999997</v>
      </c>
      <c r="CR248">
        <v>37.513777777777797</v>
      </c>
      <c r="CS248">
        <v>38.360999999999997</v>
      </c>
      <c r="CT248">
        <v>35.520666666666699</v>
      </c>
      <c r="CU248">
        <v>37.625</v>
      </c>
      <c r="CV248">
        <v>1960.06</v>
      </c>
      <c r="CW248">
        <v>40</v>
      </c>
      <c r="CX248">
        <v>0</v>
      </c>
      <c r="CY248">
        <v>1657398857</v>
      </c>
      <c r="CZ248">
        <v>0</v>
      </c>
      <c r="DA248">
        <v>0</v>
      </c>
      <c r="DB248" t="s">
        <v>356</v>
      </c>
      <c r="DC248">
        <v>1657313570</v>
      </c>
      <c r="DD248">
        <v>1657313571.5</v>
      </c>
      <c r="DE248">
        <v>0</v>
      </c>
      <c r="DF248">
        <v>-0.183</v>
      </c>
      <c r="DG248">
        <v>-4.0000000000000001E-3</v>
      </c>
      <c r="DH248">
        <v>8.7509999999999994</v>
      </c>
      <c r="DI248">
        <v>0.37</v>
      </c>
      <c r="DJ248">
        <v>417</v>
      </c>
      <c r="DK248">
        <v>25</v>
      </c>
      <c r="DL248">
        <v>0.7</v>
      </c>
      <c r="DM248">
        <v>0.09</v>
      </c>
      <c r="DN248">
        <v>6.9581189999999999</v>
      </c>
      <c r="DO248">
        <v>8.1714249906191299</v>
      </c>
      <c r="DP248">
        <v>0.84713259372072303</v>
      </c>
      <c r="DQ248">
        <v>0</v>
      </c>
      <c r="DR248">
        <v>4.0034454999999998</v>
      </c>
      <c r="DS248">
        <v>2.3159324577857899E-2</v>
      </c>
      <c r="DT248">
        <v>4.3392274369984003E-3</v>
      </c>
      <c r="DU248">
        <v>1</v>
      </c>
      <c r="DV248">
        <v>1</v>
      </c>
      <c r="DW248">
        <v>2</v>
      </c>
      <c r="DX248" t="s">
        <v>371</v>
      </c>
      <c r="DY248">
        <v>2.9770099999999999</v>
      </c>
      <c r="DZ248">
        <v>2.6923300000000001</v>
      </c>
      <c r="EA248">
        <v>5.40285E-2</v>
      </c>
      <c r="EB248">
        <v>5.3876800000000002E-2</v>
      </c>
      <c r="EC248">
        <v>8.08339E-2</v>
      </c>
      <c r="ED248">
        <v>7.1079199999999995E-2</v>
      </c>
      <c r="EE248">
        <v>37089.699999999997</v>
      </c>
      <c r="EF248">
        <v>40700.300000000003</v>
      </c>
      <c r="EG248">
        <v>35510.699999999997</v>
      </c>
      <c r="EH248">
        <v>38992.9</v>
      </c>
      <c r="EI248">
        <v>46227.5</v>
      </c>
      <c r="EJ248">
        <v>52245.1</v>
      </c>
      <c r="EK248">
        <v>55430.1</v>
      </c>
      <c r="EL248">
        <v>62456</v>
      </c>
      <c r="EM248">
        <v>2.0356000000000001</v>
      </c>
      <c r="EN248">
        <v>2.1772</v>
      </c>
      <c r="EO248">
        <v>0.19595000000000001</v>
      </c>
      <c r="EP248">
        <v>0</v>
      </c>
      <c r="EQ248">
        <v>21.699400000000001</v>
      </c>
      <c r="ER248">
        <v>999.9</v>
      </c>
      <c r="ES248">
        <v>39.811999999999998</v>
      </c>
      <c r="ET248">
        <v>33.344999999999999</v>
      </c>
      <c r="EU248">
        <v>29.1127</v>
      </c>
      <c r="EV248">
        <v>52.715200000000003</v>
      </c>
      <c r="EW248">
        <v>38.986400000000003</v>
      </c>
      <c r="EX248">
        <v>2</v>
      </c>
      <c r="EY248">
        <v>-0.35823199999999999</v>
      </c>
      <c r="EZ248">
        <v>-2.2456399999999999</v>
      </c>
      <c r="FA248">
        <v>20.136399999999998</v>
      </c>
      <c r="FB248">
        <v>5.20052</v>
      </c>
      <c r="FC248">
        <v>12.004</v>
      </c>
      <c r="FD248">
        <v>4.976</v>
      </c>
      <c r="FE248">
        <v>3.2930000000000001</v>
      </c>
      <c r="FF248">
        <v>9999</v>
      </c>
      <c r="FG248">
        <v>9999</v>
      </c>
      <c r="FH248">
        <v>577</v>
      </c>
      <c r="FI248">
        <v>9999</v>
      </c>
      <c r="FJ248">
        <v>1.8629500000000001</v>
      </c>
      <c r="FK248">
        <v>1.8678300000000001</v>
      </c>
      <c r="FL248">
        <v>1.8675200000000001</v>
      </c>
      <c r="FM248">
        <v>1.8687400000000001</v>
      </c>
      <c r="FN248">
        <v>1.86951</v>
      </c>
      <c r="FO248">
        <v>1.8655999999999999</v>
      </c>
      <c r="FP248">
        <v>1.86676</v>
      </c>
      <c r="FQ248">
        <v>1.8681000000000001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6.3789999999999996</v>
      </c>
      <c r="GF248">
        <v>0.23680000000000001</v>
      </c>
      <c r="GG248">
        <v>4.2916309927836904</v>
      </c>
      <c r="GH248">
        <v>7.6595765978979304E-3</v>
      </c>
      <c r="GI248">
        <v>-1.71084151979672E-6</v>
      </c>
      <c r="GJ248">
        <v>4.36376621208334E-10</v>
      </c>
      <c r="GK248">
        <v>-0.121359193448199</v>
      </c>
      <c r="GL248">
        <v>-4.8646536976697102E-3</v>
      </c>
      <c r="GM248">
        <v>1.0234933149142901E-3</v>
      </c>
      <c r="GN248">
        <v>-6.0182367739561398E-6</v>
      </c>
      <c r="GO248">
        <v>21</v>
      </c>
      <c r="GP248">
        <v>2191</v>
      </c>
      <c r="GQ248">
        <v>2</v>
      </c>
      <c r="GR248">
        <v>49</v>
      </c>
      <c r="GS248">
        <v>1421.9</v>
      </c>
      <c r="GT248">
        <v>1421.8</v>
      </c>
      <c r="GU248">
        <v>0.96923800000000004</v>
      </c>
      <c r="GV248">
        <v>2.6000999999999999</v>
      </c>
      <c r="GW248">
        <v>2.2485400000000002</v>
      </c>
      <c r="GX248">
        <v>2.7563499999999999</v>
      </c>
      <c r="GY248">
        <v>1.9958499999999999</v>
      </c>
      <c r="GZ248">
        <v>2.36084</v>
      </c>
      <c r="HA248">
        <v>34.760800000000003</v>
      </c>
      <c r="HB248">
        <v>12.485900000000001</v>
      </c>
      <c r="HC248">
        <v>18</v>
      </c>
      <c r="HD248">
        <v>496.69499999999999</v>
      </c>
      <c r="HE248">
        <v>588.93499999999995</v>
      </c>
      <c r="HF248">
        <v>26.163599999999999</v>
      </c>
      <c r="HG248">
        <v>22.645199999999999</v>
      </c>
      <c r="HH248">
        <v>29.999700000000001</v>
      </c>
      <c r="HI248">
        <v>22.744900000000001</v>
      </c>
      <c r="HJ248">
        <v>22.700600000000001</v>
      </c>
      <c r="HK248">
        <v>19.420100000000001</v>
      </c>
      <c r="HL248">
        <v>30.626899999999999</v>
      </c>
      <c r="HM248">
        <v>0</v>
      </c>
      <c r="HN248">
        <v>26.162800000000001</v>
      </c>
      <c r="HO248">
        <v>265.48700000000002</v>
      </c>
      <c r="HP248">
        <v>19.355899999999998</v>
      </c>
      <c r="HQ248">
        <v>102.88200000000001</v>
      </c>
      <c r="HR248">
        <v>104.015</v>
      </c>
    </row>
    <row r="249" spans="1:226" x14ac:dyDescent="0.2">
      <c r="A249">
        <v>233</v>
      </c>
      <c r="B249">
        <v>1657398886.5</v>
      </c>
      <c r="C249">
        <v>3188.5</v>
      </c>
      <c r="D249" t="s">
        <v>827</v>
      </c>
      <c r="E249" t="s">
        <v>828</v>
      </c>
      <c r="F249">
        <v>5</v>
      </c>
      <c r="G249" t="s">
        <v>808</v>
      </c>
      <c r="H249" t="s">
        <v>354</v>
      </c>
      <c r="I249">
        <v>1657398883.7</v>
      </c>
      <c r="J249">
        <f t="shared" si="102"/>
        <v>3.4127351039513966E-3</v>
      </c>
      <c r="K249">
        <f t="shared" si="103"/>
        <v>3.4127351039513965</v>
      </c>
      <c r="L249">
        <f t="shared" si="104"/>
        <v>6.7045693693997119</v>
      </c>
      <c r="M249">
        <f t="shared" si="105"/>
        <v>289.40980000000002</v>
      </c>
      <c r="N249">
        <f t="shared" si="106"/>
        <v>198.27205612126707</v>
      </c>
      <c r="O249">
        <f t="shared" si="107"/>
        <v>13.971750985129598</v>
      </c>
      <c r="P249">
        <f t="shared" si="108"/>
        <v>20.394006787235003</v>
      </c>
      <c r="Q249">
        <f t="shared" si="109"/>
        <v>0.13592992495244324</v>
      </c>
      <c r="R249">
        <f t="shared" si="110"/>
        <v>2.3608215090836007</v>
      </c>
      <c r="S249">
        <f t="shared" si="111"/>
        <v>0.13172683490900491</v>
      </c>
      <c r="T249">
        <f t="shared" si="112"/>
        <v>8.2696076769254195E-2</v>
      </c>
      <c r="U249">
        <f t="shared" si="113"/>
        <v>321.51759599999997</v>
      </c>
      <c r="V249">
        <f t="shared" si="114"/>
        <v>26.137784504532249</v>
      </c>
      <c r="W249">
        <f t="shared" si="115"/>
        <v>26.137784504532249</v>
      </c>
      <c r="X249">
        <f t="shared" si="116"/>
        <v>3.4018674655336212</v>
      </c>
      <c r="Y249">
        <f t="shared" si="117"/>
        <v>51.921079350699543</v>
      </c>
      <c r="Z249">
        <f t="shared" si="118"/>
        <v>1.6415485017067502</v>
      </c>
      <c r="AA249">
        <f t="shared" si="119"/>
        <v>3.1616224512956577</v>
      </c>
      <c r="AB249">
        <f t="shared" si="120"/>
        <v>1.760318963826871</v>
      </c>
      <c r="AC249">
        <f t="shared" si="121"/>
        <v>-150.50161808425659</v>
      </c>
      <c r="AD249">
        <f t="shared" si="122"/>
        <v>-156.96572438076458</v>
      </c>
      <c r="AE249">
        <f t="shared" si="123"/>
        <v>-14.137742391393839</v>
      </c>
      <c r="AF249">
        <f t="shared" si="124"/>
        <v>-8.7488856415035343E-2</v>
      </c>
      <c r="AG249">
        <f t="shared" si="125"/>
        <v>-8.0393152023139987</v>
      </c>
      <c r="AH249">
        <f t="shared" si="126"/>
        <v>3.4218938480337249</v>
      </c>
      <c r="AI249">
        <f t="shared" si="127"/>
        <v>6.7045693693997119</v>
      </c>
      <c r="AJ249">
        <v>285.21488622605102</v>
      </c>
      <c r="AK249">
        <v>288.97295757575699</v>
      </c>
      <c r="AL249">
        <v>-3.1943969574870099</v>
      </c>
      <c r="AM249">
        <v>65.875953949766298</v>
      </c>
      <c r="AN249">
        <f t="shared" si="128"/>
        <v>3.4127351039513965</v>
      </c>
      <c r="AO249">
        <v>19.2875117564374</v>
      </c>
      <c r="AP249">
        <v>23.289736363636401</v>
      </c>
      <c r="AQ249">
        <v>-5.4664030373014296E-4</v>
      </c>
      <c r="AR249">
        <v>77.461714625700296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37557.315472388997</v>
      </c>
      <c r="AX249">
        <f t="shared" si="132"/>
        <v>2000.01</v>
      </c>
      <c r="AY249">
        <f t="shared" si="133"/>
        <v>1681.2084</v>
      </c>
      <c r="AZ249">
        <f t="shared" si="134"/>
        <v>0.84059999700001498</v>
      </c>
      <c r="BA249">
        <f t="shared" si="135"/>
        <v>0.16075799421002893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1657398883.7</v>
      </c>
      <c r="BH249">
        <v>289.40980000000002</v>
      </c>
      <c r="BI249">
        <v>280.95119999999997</v>
      </c>
      <c r="BJ249">
        <v>23.295089999999998</v>
      </c>
      <c r="BK249">
        <v>19.284559999999999</v>
      </c>
      <c r="BL249">
        <v>283.07729999999998</v>
      </c>
      <c r="BM249">
        <v>23.058229999999998</v>
      </c>
      <c r="BN249">
        <v>500.01080000000002</v>
      </c>
      <c r="BO249">
        <v>70.430040000000005</v>
      </c>
      <c r="BP249">
        <v>3.7534999999999999E-2</v>
      </c>
      <c r="BQ249">
        <v>24.904520000000002</v>
      </c>
      <c r="BR249">
        <v>24.93374</v>
      </c>
      <c r="BS249">
        <v>999.9</v>
      </c>
      <c r="BT249">
        <v>0</v>
      </c>
      <c r="BU249">
        <v>0</v>
      </c>
      <c r="BV249">
        <v>10015</v>
      </c>
      <c r="BW249">
        <v>0</v>
      </c>
      <c r="BX249">
        <v>254.0933</v>
      </c>
      <c r="BY249">
        <v>8.4585709999999992</v>
      </c>
      <c r="BZ249">
        <v>296.3125</v>
      </c>
      <c r="CA249">
        <v>286.47590000000002</v>
      </c>
      <c r="CB249">
        <v>4.0105180000000002</v>
      </c>
      <c r="CC249">
        <v>280.95119999999997</v>
      </c>
      <c r="CD249">
        <v>19.284559999999999</v>
      </c>
      <c r="CE249">
        <v>1.640674</v>
      </c>
      <c r="CF249">
        <v>1.3582129999999999</v>
      </c>
      <c r="CG249">
        <v>14.346220000000001</v>
      </c>
      <c r="CH249">
        <v>11.459</v>
      </c>
      <c r="CI249">
        <v>2000.01</v>
      </c>
      <c r="CJ249">
        <v>0.97999780000000003</v>
      </c>
      <c r="CK249">
        <v>2.0002140000000002E-2</v>
      </c>
      <c r="CL249">
        <v>0</v>
      </c>
      <c r="CM249">
        <v>2.3987599999999998</v>
      </c>
      <c r="CN249">
        <v>0</v>
      </c>
      <c r="CO249">
        <v>4741.2839999999997</v>
      </c>
      <c r="CP249">
        <v>17300.240000000002</v>
      </c>
      <c r="CQ249">
        <v>38.537199999999999</v>
      </c>
      <c r="CR249">
        <v>37.487400000000001</v>
      </c>
      <c r="CS249">
        <v>38.305799999999998</v>
      </c>
      <c r="CT249">
        <v>35.5</v>
      </c>
      <c r="CU249">
        <v>37.562100000000001</v>
      </c>
      <c r="CV249">
        <v>1960.01</v>
      </c>
      <c r="CW249">
        <v>40</v>
      </c>
      <c r="CX249">
        <v>0</v>
      </c>
      <c r="CY249">
        <v>1657398862.4000001</v>
      </c>
      <c r="CZ249">
        <v>0</v>
      </c>
      <c r="DA249">
        <v>0</v>
      </c>
      <c r="DB249" t="s">
        <v>356</v>
      </c>
      <c r="DC249">
        <v>1657313570</v>
      </c>
      <c r="DD249">
        <v>1657313571.5</v>
      </c>
      <c r="DE249">
        <v>0</v>
      </c>
      <c r="DF249">
        <v>-0.183</v>
      </c>
      <c r="DG249">
        <v>-4.0000000000000001E-3</v>
      </c>
      <c r="DH249">
        <v>8.7509999999999994</v>
      </c>
      <c r="DI249">
        <v>0.37</v>
      </c>
      <c r="DJ249">
        <v>417</v>
      </c>
      <c r="DK249">
        <v>25</v>
      </c>
      <c r="DL249">
        <v>0.7</v>
      </c>
      <c r="DM249">
        <v>0.09</v>
      </c>
      <c r="DN249">
        <v>7.7037707500000003</v>
      </c>
      <c r="DO249">
        <v>6.2795062288930596</v>
      </c>
      <c r="DP249">
        <v>0.65604156375334699</v>
      </c>
      <c r="DQ249">
        <v>0</v>
      </c>
      <c r="DR249">
        <v>4.0062435000000001</v>
      </c>
      <c r="DS249">
        <v>2.4325328330194702E-2</v>
      </c>
      <c r="DT249">
        <v>3.9246067000401697E-3</v>
      </c>
      <c r="DU249">
        <v>1</v>
      </c>
      <c r="DV249">
        <v>1</v>
      </c>
      <c r="DW249">
        <v>2</v>
      </c>
      <c r="DX249" t="s">
        <v>371</v>
      </c>
      <c r="DY249">
        <v>2.97723</v>
      </c>
      <c r="DZ249">
        <v>2.6914500000000001</v>
      </c>
      <c r="EA249">
        <v>5.16164E-2</v>
      </c>
      <c r="EB249">
        <v>5.1365500000000001E-2</v>
      </c>
      <c r="EC249">
        <v>8.0821299999999999E-2</v>
      </c>
      <c r="ED249">
        <v>7.1040699999999998E-2</v>
      </c>
      <c r="EE249">
        <v>37184.400000000001</v>
      </c>
      <c r="EF249">
        <v>40809.5</v>
      </c>
      <c r="EG249">
        <v>35510.800000000003</v>
      </c>
      <c r="EH249">
        <v>38994.1</v>
      </c>
      <c r="EI249">
        <v>46228.9</v>
      </c>
      <c r="EJ249">
        <v>52248</v>
      </c>
      <c r="EK249">
        <v>55431.1</v>
      </c>
      <c r="EL249">
        <v>62456.800000000003</v>
      </c>
      <c r="EM249">
        <v>2.0362</v>
      </c>
      <c r="EN249">
        <v>2.1772</v>
      </c>
      <c r="EO249">
        <v>0.19639699999999999</v>
      </c>
      <c r="EP249">
        <v>0</v>
      </c>
      <c r="EQ249">
        <v>21.694199999999999</v>
      </c>
      <c r="ER249">
        <v>999.9</v>
      </c>
      <c r="ES249">
        <v>39.811999999999998</v>
      </c>
      <c r="ET249">
        <v>33.344999999999999</v>
      </c>
      <c r="EU249">
        <v>29.113800000000001</v>
      </c>
      <c r="EV249">
        <v>52.425199999999997</v>
      </c>
      <c r="EW249">
        <v>38.942300000000003</v>
      </c>
      <c r="EX249">
        <v>2</v>
      </c>
      <c r="EY249">
        <v>-0.359045</v>
      </c>
      <c r="EZ249">
        <v>-2.3047900000000001</v>
      </c>
      <c r="FA249">
        <v>20.1355</v>
      </c>
      <c r="FB249">
        <v>5.1993200000000002</v>
      </c>
      <c r="FC249">
        <v>12.004</v>
      </c>
      <c r="FD249">
        <v>4.976</v>
      </c>
      <c r="FE249">
        <v>3.2930000000000001</v>
      </c>
      <c r="FF249">
        <v>9999</v>
      </c>
      <c r="FG249">
        <v>9999</v>
      </c>
      <c r="FH249">
        <v>577</v>
      </c>
      <c r="FI249">
        <v>9999</v>
      </c>
      <c r="FJ249">
        <v>1.8629500000000001</v>
      </c>
      <c r="FK249">
        <v>1.8678300000000001</v>
      </c>
      <c r="FL249">
        <v>1.8675200000000001</v>
      </c>
      <c r="FM249">
        <v>1.8687400000000001</v>
      </c>
      <c r="FN249">
        <v>1.86954</v>
      </c>
      <c r="FO249">
        <v>1.8656900000000001</v>
      </c>
      <c r="FP249">
        <v>1.8667</v>
      </c>
      <c r="FQ249">
        <v>1.8680699999999999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6.2729999999999997</v>
      </c>
      <c r="GF249">
        <v>0.23649999999999999</v>
      </c>
      <c r="GG249">
        <v>4.2916309927836904</v>
      </c>
      <c r="GH249">
        <v>7.6595765978979304E-3</v>
      </c>
      <c r="GI249">
        <v>-1.71084151979672E-6</v>
      </c>
      <c r="GJ249">
        <v>4.36376621208334E-10</v>
      </c>
      <c r="GK249">
        <v>-0.121359193448199</v>
      </c>
      <c r="GL249">
        <v>-4.8646536976697102E-3</v>
      </c>
      <c r="GM249">
        <v>1.0234933149142901E-3</v>
      </c>
      <c r="GN249">
        <v>-6.0182367739561398E-6</v>
      </c>
      <c r="GO249">
        <v>21</v>
      </c>
      <c r="GP249">
        <v>2191</v>
      </c>
      <c r="GQ249">
        <v>2</v>
      </c>
      <c r="GR249">
        <v>49</v>
      </c>
      <c r="GS249">
        <v>1421.9</v>
      </c>
      <c r="GT249">
        <v>1421.9</v>
      </c>
      <c r="GU249">
        <v>0.92529300000000003</v>
      </c>
      <c r="GV249">
        <v>2.6025399999999999</v>
      </c>
      <c r="GW249">
        <v>2.2485400000000002</v>
      </c>
      <c r="GX249">
        <v>2.7563499999999999</v>
      </c>
      <c r="GY249">
        <v>1.9958499999999999</v>
      </c>
      <c r="GZ249">
        <v>2.3791500000000001</v>
      </c>
      <c r="HA249">
        <v>34.760800000000003</v>
      </c>
      <c r="HB249">
        <v>12.4772</v>
      </c>
      <c r="HC249">
        <v>18</v>
      </c>
      <c r="HD249">
        <v>496.99099999999999</v>
      </c>
      <c r="HE249">
        <v>588.80700000000002</v>
      </c>
      <c r="HF249">
        <v>26.215900000000001</v>
      </c>
      <c r="HG249">
        <v>22.6357</v>
      </c>
      <c r="HH249">
        <v>29.999700000000001</v>
      </c>
      <c r="HI249">
        <v>22.735299999999999</v>
      </c>
      <c r="HJ249">
        <v>22.689599999999999</v>
      </c>
      <c r="HK249">
        <v>18.558</v>
      </c>
      <c r="HL249">
        <v>30.626899999999999</v>
      </c>
      <c r="HM249">
        <v>0</v>
      </c>
      <c r="HN249">
        <v>26.215499999999999</v>
      </c>
      <c r="HO249">
        <v>245.33199999999999</v>
      </c>
      <c r="HP249">
        <v>19.360499999999998</v>
      </c>
      <c r="HQ249">
        <v>102.883</v>
      </c>
      <c r="HR249">
        <v>104.017</v>
      </c>
    </row>
    <row r="250" spans="1:226" x14ac:dyDescent="0.2">
      <c r="A250">
        <v>234</v>
      </c>
      <c r="B250">
        <v>1657398891.5</v>
      </c>
      <c r="C250">
        <v>3193.5</v>
      </c>
      <c r="D250" t="s">
        <v>829</v>
      </c>
      <c r="E250" t="s">
        <v>830</v>
      </c>
      <c r="F250">
        <v>5</v>
      </c>
      <c r="G250" t="s">
        <v>808</v>
      </c>
      <c r="H250" t="s">
        <v>354</v>
      </c>
      <c r="I250">
        <v>1657398889</v>
      </c>
      <c r="J250">
        <f t="shared" si="102"/>
        <v>3.4081066170419971E-3</v>
      </c>
      <c r="K250">
        <f t="shared" si="103"/>
        <v>3.4081066170419971</v>
      </c>
      <c r="L250">
        <f t="shared" si="104"/>
        <v>6.3134501838399091</v>
      </c>
      <c r="M250">
        <f t="shared" si="105"/>
        <v>272.86088888888901</v>
      </c>
      <c r="N250">
        <f t="shared" si="106"/>
        <v>186.89426087517973</v>
      </c>
      <c r="O250">
        <f t="shared" si="107"/>
        <v>13.170507972249194</v>
      </c>
      <c r="P250">
        <f t="shared" si="108"/>
        <v>19.228608174470558</v>
      </c>
      <c r="Q250">
        <f t="shared" si="109"/>
        <v>0.13569744909592704</v>
      </c>
      <c r="R250">
        <f t="shared" si="110"/>
        <v>2.356196479776226</v>
      </c>
      <c r="S250">
        <f t="shared" si="111"/>
        <v>0.1315005362183356</v>
      </c>
      <c r="T250">
        <f t="shared" si="112"/>
        <v>8.2554098397033551E-2</v>
      </c>
      <c r="U250">
        <f t="shared" si="113"/>
        <v>321.51261333333412</v>
      </c>
      <c r="V250">
        <f t="shared" si="114"/>
        <v>26.135219956646068</v>
      </c>
      <c r="W250">
        <f t="shared" si="115"/>
        <v>26.135219956646068</v>
      </c>
      <c r="X250">
        <f t="shared" si="116"/>
        <v>3.4013517894135168</v>
      </c>
      <c r="Y250">
        <f t="shared" si="117"/>
        <v>51.900871630977989</v>
      </c>
      <c r="Z250">
        <f t="shared" si="118"/>
        <v>1.6402996843542086</v>
      </c>
      <c r="AA250">
        <f t="shared" si="119"/>
        <v>3.1604472772961403</v>
      </c>
      <c r="AB250">
        <f t="shared" si="120"/>
        <v>1.7610521050593082</v>
      </c>
      <c r="AC250">
        <f t="shared" si="121"/>
        <v>-150.29750181155208</v>
      </c>
      <c r="AD250">
        <f t="shared" si="122"/>
        <v>-157.12397005783907</v>
      </c>
      <c r="AE250">
        <f t="shared" si="123"/>
        <v>-14.179148357078279</v>
      </c>
      <c r="AF250">
        <f t="shared" si="124"/>
        <v>-8.8006893135343489E-2</v>
      </c>
      <c r="AG250">
        <f t="shared" si="125"/>
        <v>-8.5634939056247106</v>
      </c>
      <c r="AH250">
        <f t="shared" si="126"/>
        <v>3.3963858342527682</v>
      </c>
      <c r="AI250">
        <f t="shared" si="127"/>
        <v>6.3134501838399091</v>
      </c>
      <c r="AJ250">
        <v>268.69352504213799</v>
      </c>
      <c r="AK250">
        <v>272.95962424242401</v>
      </c>
      <c r="AL250">
        <v>-3.2019505220911801</v>
      </c>
      <c r="AM250">
        <v>65.875953949766298</v>
      </c>
      <c r="AN250">
        <f t="shared" si="128"/>
        <v>3.4081066170419971</v>
      </c>
      <c r="AO250">
        <v>19.267074815112402</v>
      </c>
      <c r="AP250">
        <v>23.2731733333333</v>
      </c>
      <c r="AQ250">
        <v>-2.5563279554517999E-3</v>
      </c>
      <c r="AR250">
        <v>77.461714625700296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37446.093782284253</v>
      </c>
      <c r="AX250">
        <f t="shared" si="132"/>
        <v>1999.97555555556</v>
      </c>
      <c r="AY250">
        <f t="shared" si="133"/>
        <v>1681.179733333337</v>
      </c>
      <c r="AZ250">
        <f t="shared" si="134"/>
        <v>0.84060014066838595</v>
      </c>
      <c r="BA250">
        <f t="shared" si="135"/>
        <v>0.16075827148998489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1657398889</v>
      </c>
      <c r="BH250">
        <v>272.86088888888901</v>
      </c>
      <c r="BI250">
        <v>263.69611111111101</v>
      </c>
      <c r="BJ250">
        <v>23.276444444444401</v>
      </c>
      <c r="BK250">
        <v>19.295355555555599</v>
      </c>
      <c r="BL250">
        <v>266.64033333333299</v>
      </c>
      <c r="BM250">
        <v>23.0401666666667</v>
      </c>
      <c r="BN250">
        <v>499.96322222222199</v>
      </c>
      <c r="BO250">
        <v>70.433622222222198</v>
      </c>
      <c r="BP250">
        <v>3.67491555555556E-2</v>
      </c>
      <c r="BQ250">
        <v>24.898288888888899</v>
      </c>
      <c r="BR250">
        <v>24.950777777777802</v>
      </c>
      <c r="BS250">
        <v>999.9</v>
      </c>
      <c r="BT250">
        <v>0</v>
      </c>
      <c r="BU250">
        <v>0</v>
      </c>
      <c r="BV250">
        <v>9983.3333333333303</v>
      </c>
      <c r="BW250">
        <v>0</v>
      </c>
      <c r="BX250">
        <v>253.47388888888901</v>
      </c>
      <c r="BY250">
        <v>9.1645533333333304</v>
      </c>
      <c r="BZ250">
        <v>279.36311111111098</v>
      </c>
      <c r="CA250">
        <v>268.88455555555601</v>
      </c>
      <c r="CB250">
        <v>3.9810777777777799</v>
      </c>
      <c r="CC250">
        <v>263.69611111111101</v>
      </c>
      <c r="CD250">
        <v>19.295355555555599</v>
      </c>
      <c r="CE250">
        <v>1.63944333333333</v>
      </c>
      <c r="CF250">
        <v>1.35904222222222</v>
      </c>
      <c r="CG250">
        <v>14.334622222222199</v>
      </c>
      <c r="CH250">
        <v>11.468166666666701</v>
      </c>
      <c r="CI250">
        <v>1999.97555555556</v>
      </c>
      <c r="CJ250">
        <v>0.97999666666666696</v>
      </c>
      <c r="CK250">
        <v>2.0003311111111099E-2</v>
      </c>
      <c r="CL250">
        <v>0</v>
      </c>
      <c r="CM250">
        <v>2.3939555555555598</v>
      </c>
      <c r="CN250">
        <v>0</v>
      </c>
      <c r="CO250">
        <v>4711.4588888888902</v>
      </c>
      <c r="CP250">
        <v>17299.944444444402</v>
      </c>
      <c r="CQ250">
        <v>38.465000000000003</v>
      </c>
      <c r="CR250">
        <v>37.436999999999998</v>
      </c>
      <c r="CS250">
        <v>38.243000000000002</v>
      </c>
      <c r="CT250">
        <v>35.436999999999998</v>
      </c>
      <c r="CU250">
        <v>37.493000000000002</v>
      </c>
      <c r="CV250">
        <v>1959.9666666666701</v>
      </c>
      <c r="CW250">
        <v>40.008888888888897</v>
      </c>
      <c r="CX250">
        <v>0</v>
      </c>
      <c r="CY250">
        <v>1657398867.2</v>
      </c>
      <c r="CZ250">
        <v>0</v>
      </c>
      <c r="DA250">
        <v>0</v>
      </c>
      <c r="DB250" t="s">
        <v>356</v>
      </c>
      <c r="DC250">
        <v>1657313570</v>
      </c>
      <c r="DD250">
        <v>1657313571.5</v>
      </c>
      <c r="DE250">
        <v>0</v>
      </c>
      <c r="DF250">
        <v>-0.183</v>
      </c>
      <c r="DG250">
        <v>-4.0000000000000001E-3</v>
      </c>
      <c r="DH250">
        <v>8.7509999999999994</v>
      </c>
      <c r="DI250">
        <v>0.37</v>
      </c>
      <c r="DJ250">
        <v>417</v>
      </c>
      <c r="DK250">
        <v>25</v>
      </c>
      <c r="DL250">
        <v>0.7</v>
      </c>
      <c r="DM250">
        <v>0.09</v>
      </c>
      <c r="DN250">
        <v>8.1897846341463403</v>
      </c>
      <c r="DO250">
        <v>5.96745574912892</v>
      </c>
      <c r="DP250">
        <v>0.62896435707728804</v>
      </c>
      <c r="DQ250">
        <v>0</v>
      </c>
      <c r="DR250">
        <v>4.0034019512195096</v>
      </c>
      <c r="DS250">
        <v>-4.7785714285705598E-2</v>
      </c>
      <c r="DT250">
        <v>1.5633348067592499E-2</v>
      </c>
      <c r="DU250">
        <v>1</v>
      </c>
      <c r="DV250">
        <v>1</v>
      </c>
      <c r="DW250">
        <v>2</v>
      </c>
      <c r="DX250" t="s">
        <v>371</v>
      </c>
      <c r="DY250">
        <v>2.97722</v>
      </c>
      <c r="DZ250">
        <v>2.6912400000000001</v>
      </c>
      <c r="EA250">
        <v>4.9169499999999998E-2</v>
      </c>
      <c r="EB250">
        <v>4.8732699999999997E-2</v>
      </c>
      <c r="EC250">
        <v>8.0801499999999998E-2</v>
      </c>
      <c r="ED250">
        <v>7.1243200000000007E-2</v>
      </c>
      <c r="EE250">
        <v>37281.699999999997</v>
      </c>
      <c r="EF250">
        <v>40922.6</v>
      </c>
      <c r="EG250">
        <v>35512</v>
      </c>
      <c r="EH250">
        <v>38993.800000000003</v>
      </c>
      <c r="EI250">
        <v>46230.7</v>
      </c>
      <c r="EJ250">
        <v>52236.800000000003</v>
      </c>
      <c r="EK250">
        <v>55432.1</v>
      </c>
      <c r="EL250">
        <v>62457.2</v>
      </c>
      <c r="EM250">
        <v>2.036</v>
      </c>
      <c r="EN250">
        <v>2.1778</v>
      </c>
      <c r="EO250">
        <v>0.19833400000000001</v>
      </c>
      <c r="EP250">
        <v>0</v>
      </c>
      <c r="EQ250">
        <v>21.689800000000002</v>
      </c>
      <c r="ER250">
        <v>999.9</v>
      </c>
      <c r="ES250">
        <v>39.787999999999997</v>
      </c>
      <c r="ET250">
        <v>33.314</v>
      </c>
      <c r="EU250">
        <v>29.046600000000002</v>
      </c>
      <c r="EV250">
        <v>52.735199999999999</v>
      </c>
      <c r="EW250">
        <v>38.974400000000003</v>
      </c>
      <c r="EX250">
        <v>2</v>
      </c>
      <c r="EY250">
        <v>-0.35995899999999997</v>
      </c>
      <c r="EZ250">
        <v>-2.3164699999999998</v>
      </c>
      <c r="FA250">
        <v>20.1358</v>
      </c>
      <c r="FB250">
        <v>5.2017199999999999</v>
      </c>
      <c r="FC250">
        <v>12.004</v>
      </c>
      <c r="FD250">
        <v>4.9756</v>
      </c>
      <c r="FE250">
        <v>3.2930000000000001</v>
      </c>
      <c r="FF250">
        <v>9999</v>
      </c>
      <c r="FG250">
        <v>9999</v>
      </c>
      <c r="FH250">
        <v>577</v>
      </c>
      <c r="FI250">
        <v>9999</v>
      </c>
      <c r="FJ250">
        <v>1.8629500000000001</v>
      </c>
      <c r="FK250">
        <v>1.8678300000000001</v>
      </c>
      <c r="FL250">
        <v>1.8675200000000001</v>
      </c>
      <c r="FM250">
        <v>1.8687400000000001</v>
      </c>
      <c r="FN250">
        <v>1.8695999999999999</v>
      </c>
      <c r="FO250">
        <v>1.8655999999999999</v>
      </c>
      <c r="FP250">
        <v>1.8667</v>
      </c>
      <c r="FQ250">
        <v>1.8681000000000001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6.1680000000000001</v>
      </c>
      <c r="GF250">
        <v>0.2364</v>
      </c>
      <c r="GG250">
        <v>4.2916309927836904</v>
      </c>
      <c r="GH250">
        <v>7.6595765978979304E-3</v>
      </c>
      <c r="GI250">
        <v>-1.71084151979672E-6</v>
      </c>
      <c r="GJ250">
        <v>4.36376621208334E-10</v>
      </c>
      <c r="GK250">
        <v>-0.121359193448199</v>
      </c>
      <c r="GL250">
        <v>-4.8646536976697102E-3</v>
      </c>
      <c r="GM250">
        <v>1.0234933149142901E-3</v>
      </c>
      <c r="GN250">
        <v>-6.0182367739561398E-6</v>
      </c>
      <c r="GO250">
        <v>21</v>
      </c>
      <c r="GP250">
        <v>2191</v>
      </c>
      <c r="GQ250">
        <v>2</v>
      </c>
      <c r="GR250">
        <v>49</v>
      </c>
      <c r="GS250">
        <v>1422</v>
      </c>
      <c r="GT250">
        <v>1422</v>
      </c>
      <c r="GU250">
        <v>0.87768599999999997</v>
      </c>
      <c r="GV250">
        <v>2.6025399999999999</v>
      </c>
      <c r="GW250">
        <v>2.2485400000000002</v>
      </c>
      <c r="GX250">
        <v>2.7563499999999999</v>
      </c>
      <c r="GY250">
        <v>1.9958499999999999</v>
      </c>
      <c r="GZ250">
        <v>2.34985</v>
      </c>
      <c r="HA250">
        <v>34.737900000000003</v>
      </c>
      <c r="HB250">
        <v>12.468400000000001</v>
      </c>
      <c r="HC250">
        <v>18</v>
      </c>
      <c r="HD250">
        <v>496.74700000000001</v>
      </c>
      <c r="HE250">
        <v>589.13400000000001</v>
      </c>
      <c r="HF250">
        <v>26.264800000000001</v>
      </c>
      <c r="HG250">
        <v>22.624300000000002</v>
      </c>
      <c r="HH250">
        <v>29.999700000000001</v>
      </c>
      <c r="HI250">
        <v>22.7239</v>
      </c>
      <c r="HJ250">
        <v>22.6797</v>
      </c>
      <c r="HK250">
        <v>17.598400000000002</v>
      </c>
      <c r="HL250">
        <v>30.356100000000001</v>
      </c>
      <c r="HM250">
        <v>0</v>
      </c>
      <c r="HN250">
        <v>26.26</v>
      </c>
      <c r="HO250">
        <v>231.87700000000001</v>
      </c>
      <c r="HP250">
        <v>19.363</v>
      </c>
      <c r="HQ250">
        <v>102.88500000000001</v>
      </c>
      <c r="HR250">
        <v>104.017</v>
      </c>
    </row>
    <row r="251" spans="1:226" x14ac:dyDescent="0.2">
      <c r="A251">
        <v>235</v>
      </c>
      <c r="B251">
        <v>1657398896.5</v>
      </c>
      <c r="C251">
        <v>3198.5</v>
      </c>
      <c r="D251" t="s">
        <v>831</v>
      </c>
      <c r="E251" t="s">
        <v>832</v>
      </c>
      <c r="F251">
        <v>5</v>
      </c>
      <c r="G251" t="s">
        <v>808</v>
      </c>
      <c r="H251" t="s">
        <v>354</v>
      </c>
      <c r="I251">
        <v>1657398893.7</v>
      </c>
      <c r="J251">
        <f t="shared" si="102"/>
        <v>3.3966280211005389E-3</v>
      </c>
      <c r="K251">
        <f t="shared" si="103"/>
        <v>3.3966280211005389</v>
      </c>
      <c r="L251">
        <f t="shared" si="104"/>
        <v>5.8254410270496928</v>
      </c>
      <c r="M251">
        <f t="shared" si="105"/>
        <v>258.16149999999999</v>
      </c>
      <c r="N251">
        <f t="shared" si="106"/>
        <v>178.25591045405497</v>
      </c>
      <c r="O251">
        <f t="shared" si="107"/>
        <v>12.56149000828565</v>
      </c>
      <c r="P251">
        <f t="shared" si="108"/>
        <v>18.192345457234552</v>
      </c>
      <c r="Q251">
        <f t="shared" si="109"/>
        <v>0.1350610427477465</v>
      </c>
      <c r="R251">
        <f t="shared" si="110"/>
        <v>2.3589172310811506</v>
      </c>
      <c r="S251">
        <f t="shared" si="111"/>
        <v>0.13090739177020863</v>
      </c>
      <c r="T251">
        <f t="shared" si="112"/>
        <v>8.2179668118162602E-2</v>
      </c>
      <c r="U251">
        <f t="shared" si="113"/>
        <v>321.51402539999998</v>
      </c>
      <c r="V251">
        <f t="shared" si="114"/>
        <v>26.151300963894464</v>
      </c>
      <c r="W251">
        <f t="shared" si="115"/>
        <v>26.151300963894464</v>
      </c>
      <c r="X251">
        <f t="shared" si="116"/>
        <v>3.4045864668918737</v>
      </c>
      <c r="Y251">
        <f t="shared" si="117"/>
        <v>51.899811624406041</v>
      </c>
      <c r="Z251">
        <f t="shared" si="118"/>
        <v>1.6416114530622687</v>
      </c>
      <c r="AA251">
        <f t="shared" si="119"/>
        <v>3.1630393284323524</v>
      </c>
      <c r="AB251">
        <f t="shared" si="120"/>
        <v>1.762975013829605</v>
      </c>
      <c r="AC251">
        <f t="shared" si="121"/>
        <v>-149.79129573053376</v>
      </c>
      <c r="AD251">
        <f t="shared" si="122"/>
        <v>-157.60297834679406</v>
      </c>
      <c r="AE251">
        <f t="shared" si="123"/>
        <v>-14.20810009602971</v>
      </c>
      <c r="AF251">
        <f t="shared" si="124"/>
        <v>-8.8348773357523669E-2</v>
      </c>
      <c r="AG251">
        <f t="shared" si="125"/>
        <v>-9.0112953273448611</v>
      </c>
      <c r="AH251">
        <f t="shared" si="126"/>
        <v>3.3647516318720374</v>
      </c>
      <c r="AI251">
        <f t="shared" si="127"/>
        <v>5.8254410270496928</v>
      </c>
      <c r="AJ251">
        <v>252.118878568177</v>
      </c>
      <c r="AK251">
        <v>256.95866060606102</v>
      </c>
      <c r="AL251">
        <v>-3.1961889705198598</v>
      </c>
      <c r="AM251">
        <v>65.875953949766298</v>
      </c>
      <c r="AN251">
        <f t="shared" si="128"/>
        <v>3.3966280211005389</v>
      </c>
      <c r="AO251">
        <v>19.354140521725501</v>
      </c>
      <c r="AP251">
        <v>23.305289696969702</v>
      </c>
      <c r="AQ251">
        <v>6.7363825455097398E-3</v>
      </c>
      <c r="AR251">
        <v>77.461714625700296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37510.242936439281</v>
      </c>
      <c r="AX251">
        <f t="shared" si="132"/>
        <v>1999.9839999999999</v>
      </c>
      <c r="AY251">
        <f t="shared" si="133"/>
        <v>1681.1868599999998</v>
      </c>
      <c r="AZ251">
        <f t="shared" si="134"/>
        <v>0.8406001548012384</v>
      </c>
      <c r="BA251">
        <f t="shared" si="135"/>
        <v>0.16075829876639014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1657398893.7</v>
      </c>
      <c r="BH251">
        <v>258.16149999999999</v>
      </c>
      <c r="BI251">
        <v>248.39070000000001</v>
      </c>
      <c r="BJ251">
        <v>23.295559999999998</v>
      </c>
      <c r="BK251">
        <v>19.352070000000001</v>
      </c>
      <c r="BL251">
        <v>252.041</v>
      </c>
      <c r="BM251">
        <v>23.058669999999999</v>
      </c>
      <c r="BN251">
        <v>500.01920000000001</v>
      </c>
      <c r="BO251">
        <v>70.431209999999993</v>
      </c>
      <c r="BP251">
        <v>3.7645570000000003E-2</v>
      </c>
      <c r="BQ251">
        <v>24.912030000000001</v>
      </c>
      <c r="BR251">
        <v>24.948640000000001</v>
      </c>
      <c r="BS251">
        <v>999.9</v>
      </c>
      <c r="BT251">
        <v>0</v>
      </c>
      <c r="BU251">
        <v>0</v>
      </c>
      <c r="BV251">
        <v>10002</v>
      </c>
      <c r="BW251">
        <v>0</v>
      </c>
      <c r="BX251">
        <v>252.64789999999999</v>
      </c>
      <c r="BY251">
        <v>9.7707110000000004</v>
      </c>
      <c r="BZ251">
        <v>264.31889999999999</v>
      </c>
      <c r="CA251">
        <v>253.29249999999999</v>
      </c>
      <c r="CB251">
        <v>3.9434779999999998</v>
      </c>
      <c r="CC251">
        <v>248.39070000000001</v>
      </c>
      <c r="CD251">
        <v>19.352070000000001</v>
      </c>
      <c r="CE251">
        <v>1.6407339999999999</v>
      </c>
      <c r="CF251">
        <v>1.3629910000000001</v>
      </c>
      <c r="CG251">
        <v>14.34676</v>
      </c>
      <c r="CH251">
        <v>11.512029999999999</v>
      </c>
      <c r="CI251">
        <v>1999.9839999999999</v>
      </c>
      <c r="CJ251">
        <v>0.9799966</v>
      </c>
      <c r="CK251">
        <v>2.0003380000000001E-2</v>
      </c>
      <c r="CL251">
        <v>0</v>
      </c>
      <c r="CM251">
        <v>2.3846699999999998</v>
      </c>
      <c r="CN251">
        <v>0</v>
      </c>
      <c r="CO251">
        <v>4683.04</v>
      </c>
      <c r="CP251">
        <v>17300.009999999998</v>
      </c>
      <c r="CQ251">
        <v>38.418399999999998</v>
      </c>
      <c r="CR251">
        <v>37.3812</v>
      </c>
      <c r="CS251">
        <v>38.168399999999998</v>
      </c>
      <c r="CT251">
        <v>35.393599999999999</v>
      </c>
      <c r="CU251">
        <v>37.430799999999998</v>
      </c>
      <c r="CV251">
        <v>1959.9739999999999</v>
      </c>
      <c r="CW251">
        <v>40.01</v>
      </c>
      <c r="CX251">
        <v>0</v>
      </c>
      <c r="CY251">
        <v>1657398872</v>
      </c>
      <c r="CZ251">
        <v>0</v>
      </c>
      <c r="DA251">
        <v>0</v>
      </c>
      <c r="DB251" t="s">
        <v>356</v>
      </c>
      <c r="DC251">
        <v>1657313570</v>
      </c>
      <c r="DD251">
        <v>1657313571.5</v>
      </c>
      <c r="DE251">
        <v>0</v>
      </c>
      <c r="DF251">
        <v>-0.183</v>
      </c>
      <c r="DG251">
        <v>-4.0000000000000001E-3</v>
      </c>
      <c r="DH251">
        <v>8.7509999999999994</v>
      </c>
      <c r="DI251">
        <v>0.37</v>
      </c>
      <c r="DJ251">
        <v>417</v>
      </c>
      <c r="DK251">
        <v>25</v>
      </c>
      <c r="DL251">
        <v>0.7</v>
      </c>
      <c r="DM251">
        <v>0.09</v>
      </c>
      <c r="DN251">
        <v>8.6949020000000008</v>
      </c>
      <c r="DO251">
        <v>7.3043457410881603</v>
      </c>
      <c r="DP251">
        <v>0.72905442962168499</v>
      </c>
      <c r="DQ251">
        <v>0</v>
      </c>
      <c r="DR251">
        <v>3.98858275</v>
      </c>
      <c r="DS251">
        <v>-0.241064352720472</v>
      </c>
      <c r="DT251">
        <v>3.1237652919793801E-2</v>
      </c>
      <c r="DU251">
        <v>0</v>
      </c>
      <c r="DV251">
        <v>0</v>
      </c>
      <c r="DW251">
        <v>2</v>
      </c>
      <c r="DX251" t="s">
        <v>357</v>
      </c>
      <c r="DY251">
        <v>2.9773299999999998</v>
      </c>
      <c r="DZ251">
        <v>2.69211</v>
      </c>
      <c r="EA251">
        <v>4.66192E-2</v>
      </c>
      <c r="EB251">
        <v>4.6116200000000003E-2</v>
      </c>
      <c r="EC251">
        <v>8.08667E-2</v>
      </c>
      <c r="ED251">
        <v>7.1227899999999997E-2</v>
      </c>
      <c r="EE251">
        <v>37382.1</v>
      </c>
      <c r="EF251">
        <v>41035.699999999997</v>
      </c>
      <c r="EG251">
        <v>35512.300000000003</v>
      </c>
      <c r="EH251">
        <v>38994.400000000001</v>
      </c>
      <c r="EI251">
        <v>46228.1</v>
      </c>
      <c r="EJ251">
        <v>52238.2</v>
      </c>
      <c r="EK251">
        <v>55433.1</v>
      </c>
      <c r="EL251">
        <v>62458</v>
      </c>
      <c r="EM251">
        <v>2.036</v>
      </c>
      <c r="EN251">
        <v>2.1778</v>
      </c>
      <c r="EO251">
        <v>0.198632</v>
      </c>
      <c r="EP251">
        <v>0</v>
      </c>
      <c r="EQ251">
        <v>21.684699999999999</v>
      </c>
      <c r="ER251">
        <v>999.9</v>
      </c>
      <c r="ES251">
        <v>39.762999999999998</v>
      </c>
      <c r="ET251">
        <v>33.304000000000002</v>
      </c>
      <c r="EU251">
        <v>29.012699999999999</v>
      </c>
      <c r="EV251">
        <v>52.565199999999997</v>
      </c>
      <c r="EW251">
        <v>38.950299999999999</v>
      </c>
      <c r="EX251">
        <v>2</v>
      </c>
      <c r="EY251">
        <v>-0.360732</v>
      </c>
      <c r="EZ251">
        <v>-2.2963800000000001</v>
      </c>
      <c r="FA251">
        <v>20.135999999999999</v>
      </c>
      <c r="FB251">
        <v>5.2017199999999999</v>
      </c>
      <c r="FC251">
        <v>12.004</v>
      </c>
      <c r="FD251">
        <v>4.976</v>
      </c>
      <c r="FE251">
        <v>3.2930000000000001</v>
      </c>
      <c r="FF251">
        <v>9999</v>
      </c>
      <c r="FG251">
        <v>9999</v>
      </c>
      <c r="FH251">
        <v>577</v>
      </c>
      <c r="FI251">
        <v>9999</v>
      </c>
      <c r="FJ251">
        <v>1.8629500000000001</v>
      </c>
      <c r="FK251">
        <v>1.8678300000000001</v>
      </c>
      <c r="FL251">
        <v>1.8675200000000001</v>
      </c>
      <c r="FM251">
        <v>1.8687400000000001</v>
      </c>
      <c r="FN251">
        <v>1.86957</v>
      </c>
      <c r="FO251">
        <v>1.8655999999999999</v>
      </c>
      <c r="FP251">
        <v>1.86673</v>
      </c>
      <c r="FQ251">
        <v>1.8680699999999999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6.0590000000000002</v>
      </c>
      <c r="GF251">
        <v>0.23719999999999999</v>
      </c>
      <c r="GG251">
        <v>4.2916309927836904</v>
      </c>
      <c r="GH251">
        <v>7.6595765978979304E-3</v>
      </c>
      <c r="GI251">
        <v>-1.71084151979672E-6</v>
      </c>
      <c r="GJ251">
        <v>4.36376621208334E-10</v>
      </c>
      <c r="GK251">
        <v>-0.121359193448199</v>
      </c>
      <c r="GL251">
        <v>-4.8646536976697102E-3</v>
      </c>
      <c r="GM251">
        <v>1.0234933149142901E-3</v>
      </c>
      <c r="GN251">
        <v>-6.0182367739561398E-6</v>
      </c>
      <c r="GO251">
        <v>21</v>
      </c>
      <c r="GP251">
        <v>2191</v>
      </c>
      <c r="GQ251">
        <v>2</v>
      </c>
      <c r="GR251">
        <v>49</v>
      </c>
      <c r="GS251">
        <v>1422.1</v>
      </c>
      <c r="GT251">
        <v>1422.1</v>
      </c>
      <c r="GU251">
        <v>0.83252000000000004</v>
      </c>
      <c r="GV251">
        <v>2.6037599999999999</v>
      </c>
      <c r="GW251">
        <v>2.2485400000000002</v>
      </c>
      <c r="GX251">
        <v>2.7575699999999999</v>
      </c>
      <c r="GY251">
        <v>1.9958499999999999</v>
      </c>
      <c r="GZ251">
        <v>2.3730500000000001</v>
      </c>
      <c r="HA251">
        <v>34.715000000000003</v>
      </c>
      <c r="HB251">
        <v>12.4772</v>
      </c>
      <c r="HC251">
        <v>18</v>
      </c>
      <c r="HD251">
        <v>496.654</v>
      </c>
      <c r="HE251">
        <v>589.01</v>
      </c>
      <c r="HF251">
        <v>26.298300000000001</v>
      </c>
      <c r="HG251">
        <v>22.614699999999999</v>
      </c>
      <c r="HH251">
        <v>29.999500000000001</v>
      </c>
      <c r="HI251">
        <v>22.714400000000001</v>
      </c>
      <c r="HJ251">
        <v>22.668700000000001</v>
      </c>
      <c r="HK251">
        <v>16.692499999999999</v>
      </c>
      <c r="HL251">
        <v>30.356100000000001</v>
      </c>
      <c r="HM251">
        <v>0</v>
      </c>
      <c r="HN251">
        <v>26.290400000000002</v>
      </c>
      <c r="HO251">
        <v>218.38200000000001</v>
      </c>
      <c r="HP251">
        <v>19.337800000000001</v>
      </c>
      <c r="HQ251">
        <v>102.887</v>
      </c>
      <c r="HR251">
        <v>104.018</v>
      </c>
    </row>
    <row r="252" spans="1:226" x14ac:dyDescent="0.2">
      <c r="A252">
        <v>236</v>
      </c>
      <c r="B252">
        <v>1657398901.5</v>
      </c>
      <c r="C252">
        <v>3203.5</v>
      </c>
      <c r="D252" t="s">
        <v>833</v>
      </c>
      <c r="E252" t="s">
        <v>834</v>
      </c>
      <c r="F252">
        <v>5</v>
      </c>
      <c r="G252" t="s">
        <v>808</v>
      </c>
      <c r="H252" t="s">
        <v>354</v>
      </c>
      <c r="I252">
        <v>1657398899</v>
      </c>
      <c r="J252">
        <f t="shared" si="102"/>
        <v>3.3881199300016362E-3</v>
      </c>
      <c r="K252">
        <f t="shared" si="103"/>
        <v>3.3881199300016362</v>
      </c>
      <c r="L252">
        <f t="shared" si="104"/>
        <v>5.4519164622332159</v>
      </c>
      <c r="M252">
        <f t="shared" si="105"/>
        <v>241.522111111111</v>
      </c>
      <c r="N252">
        <f t="shared" si="106"/>
        <v>166.62424475903893</v>
      </c>
      <c r="O252">
        <f t="shared" si="107"/>
        <v>11.741657817968175</v>
      </c>
      <c r="P252">
        <f t="shared" si="108"/>
        <v>17.019551915995201</v>
      </c>
      <c r="Q252">
        <f t="shared" si="109"/>
        <v>0.1347991151766319</v>
      </c>
      <c r="R252">
        <f t="shared" si="110"/>
        <v>2.3571876252032702</v>
      </c>
      <c r="S252">
        <f t="shared" si="111"/>
        <v>0.13065835773328574</v>
      </c>
      <c r="T252">
        <f t="shared" si="112"/>
        <v>8.2022908832887625E-2</v>
      </c>
      <c r="U252">
        <f t="shared" si="113"/>
        <v>321.51498299999997</v>
      </c>
      <c r="V252">
        <f t="shared" si="114"/>
        <v>26.151247900442261</v>
      </c>
      <c r="W252">
        <f t="shared" si="115"/>
        <v>26.151247900442261</v>
      </c>
      <c r="X252">
        <f t="shared" si="116"/>
        <v>3.4045757888187804</v>
      </c>
      <c r="Y252">
        <f t="shared" si="117"/>
        <v>51.94553936236769</v>
      </c>
      <c r="Z252">
        <f t="shared" si="118"/>
        <v>1.6427042294520018</v>
      </c>
      <c r="AA252">
        <f t="shared" si="119"/>
        <v>3.1623585963611545</v>
      </c>
      <c r="AB252">
        <f t="shared" si="120"/>
        <v>1.7618715593667786</v>
      </c>
      <c r="AC252">
        <f t="shared" si="121"/>
        <v>-149.41608891307214</v>
      </c>
      <c r="AD252">
        <f t="shared" si="122"/>
        <v>-157.9391562340096</v>
      </c>
      <c r="AE252">
        <f t="shared" si="123"/>
        <v>-14.248592748113111</v>
      </c>
      <c r="AF252">
        <f t="shared" si="124"/>
        <v>-8.8854895194913297E-2</v>
      </c>
      <c r="AG252">
        <f t="shared" si="125"/>
        <v>-9.2398603846342144</v>
      </c>
      <c r="AH252">
        <f t="shared" si="126"/>
        <v>3.3901218936207047</v>
      </c>
      <c r="AI252">
        <f t="shared" si="127"/>
        <v>5.4519164622332159</v>
      </c>
      <c r="AJ252">
        <v>236.03452879356999</v>
      </c>
      <c r="AK252">
        <v>241.04104242424199</v>
      </c>
      <c r="AL252">
        <v>-3.1186419861816002</v>
      </c>
      <c r="AM252">
        <v>65.875953949766298</v>
      </c>
      <c r="AN252">
        <f t="shared" si="128"/>
        <v>3.3881199300016362</v>
      </c>
      <c r="AO252">
        <v>19.341927952511799</v>
      </c>
      <c r="AP252">
        <v>23.3105181818182</v>
      </c>
      <c r="AQ252">
        <v>5.1488030637599305E-4</v>
      </c>
      <c r="AR252">
        <v>77.461714625700296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37468.752567046322</v>
      </c>
      <c r="AX252">
        <f t="shared" si="132"/>
        <v>1999.99</v>
      </c>
      <c r="AY252">
        <f t="shared" si="133"/>
        <v>1681.1919</v>
      </c>
      <c r="AZ252">
        <f t="shared" si="134"/>
        <v>0.84060015300076496</v>
      </c>
      <c r="BA252">
        <f t="shared" si="135"/>
        <v>0.16075829529147645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1657398899</v>
      </c>
      <c r="BH252">
        <v>241.522111111111</v>
      </c>
      <c r="BI252">
        <v>231.41711111111101</v>
      </c>
      <c r="BJ252">
        <v>23.311388888888899</v>
      </c>
      <c r="BK252">
        <v>19.338188888888901</v>
      </c>
      <c r="BL252">
        <v>235.51588888888901</v>
      </c>
      <c r="BM252">
        <v>23.074022222222201</v>
      </c>
      <c r="BN252">
        <v>500.01411111111099</v>
      </c>
      <c r="BO252">
        <v>70.429755555555602</v>
      </c>
      <c r="BP252">
        <v>3.81276444444444E-2</v>
      </c>
      <c r="BQ252">
        <v>24.9084222222222</v>
      </c>
      <c r="BR252">
        <v>24.950144444444401</v>
      </c>
      <c r="BS252">
        <v>999.9</v>
      </c>
      <c r="BT252">
        <v>0</v>
      </c>
      <c r="BU252">
        <v>0</v>
      </c>
      <c r="BV252">
        <v>9990.5555555555493</v>
      </c>
      <c r="BW252">
        <v>0</v>
      </c>
      <c r="BX252">
        <v>252.33500000000001</v>
      </c>
      <c r="BY252">
        <v>10.1050511111111</v>
      </c>
      <c r="BZ252">
        <v>247.28644444444399</v>
      </c>
      <c r="CA252">
        <v>235.980777777778</v>
      </c>
      <c r="CB252">
        <v>3.9732088888888901</v>
      </c>
      <c r="CC252">
        <v>231.41711111111101</v>
      </c>
      <c r="CD252">
        <v>19.338188888888901</v>
      </c>
      <c r="CE252">
        <v>1.64181555555556</v>
      </c>
      <c r="CF252">
        <v>1.36198333333333</v>
      </c>
      <c r="CG252">
        <v>14.3569777777778</v>
      </c>
      <c r="CH252">
        <v>11.500855555555599</v>
      </c>
      <c r="CI252">
        <v>1999.99</v>
      </c>
      <c r="CJ252">
        <v>0.97999633333333303</v>
      </c>
      <c r="CK252">
        <v>2.00036555555556E-2</v>
      </c>
      <c r="CL252">
        <v>0</v>
      </c>
      <c r="CM252">
        <v>2.2108111111111102</v>
      </c>
      <c r="CN252">
        <v>0</v>
      </c>
      <c r="CO252">
        <v>4653.01111111111</v>
      </c>
      <c r="CP252">
        <v>17300.077777777798</v>
      </c>
      <c r="CQ252">
        <v>38.319000000000003</v>
      </c>
      <c r="CR252">
        <v>37.340000000000003</v>
      </c>
      <c r="CS252">
        <v>38.103999999999999</v>
      </c>
      <c r="CT252">
        <v>35.353999999999999</v>
      </c>
      <c r="CU252">
        <v>37.340000000000003</v>
      </c>
      <c r="CV252">
        <v>1959.98</v>
      </c>
      <c r="CW252">
        <v>40.01</v>
      </c>
      <c r="CX252">
        <v>0</v>
      </c>
      <c r="CY252">
        <v>1657398876.8</v>
      </c>
      <c r="CZ252">
        <v>0</v>
      </c>
      <c r="DA252">
        <v>0</v>
      </c>
      <c r="DB252" t="s">
        <v>356</v>
      </c>
      <c r="DC252">
        <v>1657313570</v>
      </c>
      <c r="DD252">
        <v>1657313571.5</v>
      </c>
      <c r="DE252">
        <v>0</v>
      </c>
      <c r="DF252">
        <v>-0.183</v>
      </c>
      <c r="DG252">
        <v>-4.0000000000000001E-3</v>
      </c>
      <c r="DH252">
        <v>8.7509999999999994</v>
      </c>
      <c r="DI252">
        <v>0.37</v>
      </c>
      <c r="DJ252">
        <v>417</v>
      </c>
      <c r="DK252">
        <v>25</v>
      </c>
      <c r="DL252">
        <v>0.7</v>
      </c>
      <c r="DM252">
        <v>0.09</v>
      </c>
      <c r="DN252">
        <v>9.2505442500000008</v>
      </c>
      <c r="DO252">
        <v>6.8917723452157302</v>
      </c>
      <c r="DP252">
        <v>0.70742379897020502</v>
      </c>
      <c r="DQ252">
        <v>0</v>
      </c>
      <c r="DR252">
        <v>3.9789927500000002</v>
      </c>
      <c r="DS252">
        <v>-0.21129444652909199</v>
      </c>
      <c r="DT252">
        <v>3.0636436067818001E-2</v>
      </c>
      <c r="DU252">
        <v>0</v>
      </c>
      <c r="DV252">
        <v>0</v>
      </c>
      <c r="DW252">
        <v>2</v>
      </c>
      <c r="DX252" t="s">
        <v>357</v>
      </c>
      <c r="DY252">
        <v>2.9771800000000002</v>
      </c>
      <c r="DZ252">
        <v>2.6918700000000002</v>
      </c>
      <c r="EA252">
        <v>4.4082499999999997E-2</v>
      </c>
      <c r="EB252">
        <v>4.3373000000000002E-2</v>
      </c>
      <c r="EC252">
        <v>8.0883800000000006E-2</v>
      </c>
      <c r="ED252">
        <v>7.1186600000000003E-2</v>
      </c>
      <c r="EE252">
        <v>37482.1</v>
      </c>
      <c r="EF252">
        <v>41154.800000000003</v>
      </c>
      <c r="EG252">
        <v>35512.800000000003</v>
      </c>
      <c r="EH252">
        <v>38995.300000000003</v>
      </c>
      <c r="EI252">
        <v>46227.4</v>
      </c>
      <c r="EJ252">
        <v>52241.7</v>
      </c>
      <c r="EK252">
        <v>55433.4</v>
      </c>
      <c r="EL252">
        <v>62459.4</v>
      </c>
      <c r="EM252">
        <v>2.0362</v>
      </c>
      <c r="EN252">
        <v>2.1783999999999999</v>
      </c>
      <c r="EO252">
        <v>0.198632</v>
      </c>
      <c r="EP252">
        <v>0</v>
      </c>
      <c r="EQ252">
        <v>21.682500000000001</v>
      </c>
      <c r="ER252">
        <v>999.9</v>
      </c>
      <c r="ES252">
        <v>39.762999999999998</v>
      </c>
      <c r="ET252">
        <v>33.304000000000002</v>
      </c>
      <c r="EU252">
        <v>29.014500000000002</v>
      </c>
      <c r="EV252">
        <v>52.275199999999998</v>
      </c>
      <c r="EW252">
        <v>38.918300000000002</v>
      </c>
      <c r="EX252">
        <v>2</v>
      </c>
      <c r="EY252">
        <v>-0.36126000000000003</v>
      </c>
      <c r="EZ252">
        <v>-2.31684</v>
      </c>
      <c r="FA252">
        <v>20.1357</v>
      </c>
      <c r="FB252">
        <v>5.2029100000000001</v>
      </c>
      <c r="FC252">
        <v>12.004</v>
      </c>
      <c r="FD252">
        <v>4.976</v>
      </c>
      <c r="FE252">
        <v>3.2930000000000001</v>
      </c>
      <c r="FF252">
        <v>9999</v>
      </c>
      <c r="FG252">
        <v>9999</v>
      </c>
      <c r="FH252">
        <v>577</v>
      </c>
      <c r="FI252">
        <v>9999</v>
      </c>
      <c r="FJ252">
        <v>1.8629500000000001</v>
      </c>
      <c r="FK252">
        <v>1.8678300000000001</v>
      </c>
      <c r="FL252">
        <v>1.8675200000000001</v>
      </c>
      <c r="FM252">
        <v>1.8687400000000001</v>
      </c>
      <c r="FN252">
        <v>1.86951</v>
      </c>
      <c r="FO252">
        <v>1.8656299999999999</v>
      </c>
      <c r="FP252">
        <v>1.86673</v>
      </c>
      <c r="FQ252">
        <v>1.8681000000000001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5.9530000000000003</v>
      </c>
      <c r="GF252">
        <v>0.2374</v>
      </c>
      <c r="GG252">
        <v>4.2916309927836904</v>
      </c>
      <c r="GH252">
        <v>7.6595765978979304E-3</v>
      </c>
      <c r="GI252">
        <v>-1.71084151979672E-6</v>
      </c>
      <c r="GJ252">
        <v>4.36376621208334E-10</v>
      </c>
      <c r="GK252">
        <v>-0.121359193448199</v>
      </c>
      <c r="GL252">
        <v>-4.8646536976697102E-3</v>
      </c>
      <c r="GM252">
        <v>1.0234933149142901E-3</v>
      </c>
      <c r="GN252">
        <v>-6.0182367739561398E-6</v>
      </c>
      <c r="GO252">
        <v>21</v>
      </c>
      <c r="GP252">
        <v>2191</v>
      </c>
      <c r="GQ252">
        <v>2</v>
      </c>
      <c r="GR252">
        <v>49</v>
      </c>
      <c r="GS252">
        <v>1422.2</v>
      </c>
      <c r="GT252">
        <v>1422.2</v>
      </c>
      <c r="GU252">
        <v>0.78369100000000003</v>
      </c>
      <c r="GV252">
        <v>2.6074199999999998</v>
      </c>
      <c r="GW252">
        <v>2.2485400000000002</v>
      </c>
      <c r="GX252">
        <v>2.7563499999999999</v>
      </c>
      <c r="GY252">
        <v>1.9958499999999999</v>
      </c>
      <c r="GZ252">
        <v>2.3327599999999999</v>
      </c>
      <c r="HA252">
        <v>34.692100000000003</v>
      </c>
      <c r="HB252">
        <v>12.450900000000001</v>
      </c>
      <c r="HC252">
        <v>18</v>
      </c>
      <c r="HD252">
        <v>496.68900000000002</v>
      </c>
      <c r="HE252">
        <v>589.33299999999997</v>
      </c>
      <c r="HF252">
        <v>26.333100000000002</v>
      </c>
      <c r="HG252">
        <v>22.603400000000001</v>
      </c>
      <c r="HH252">
        <v>29.999600000000001</v>
      </c>
      <c r="HI252">
        <v>22.704899999999999</v>
      </c>
      <c r="HJ252">
        <v>22.658899999999999</v>
      </c>
      <c r="HK252">
        <v>15.7286</v>
      </c>
      <c r="HL252">
        <v>30.356100000000001</v>
      </c>
      <c r="HM252">
        <v>0</v>
      </c>
      <c r="HN252">
        <v>26.327100000000002</v>
      </c>
      <c r="HO252">
        <v>198.084</v>
      </c>
      <c r="HP252">
        <v>19.325900000000001</v>
      </c>
      <c r="HQ252">
        <v>102.88800000000001</v>
      </c>
      <c r="HR252">
        <v>104.021</v>
      </c>
    </row>
    <row r="253" spans="1:226" x14ac:dyDescent="0.2">
      <c r="A253">
        <v>237</v>
      </c>
      <c r="B253">
        <v>1657398906.5</v>
      </c>
      <c r="C253">
        <v>3208.5</v>
      </c>
      <c r="D253" t="s">
        <v>835</v>
      </c>
      <c r="E253" t="s">
        <v>836</v>
      </c>
      <c r="F253">
        <v>5</v>
      </c>
      <c r="G253" t="s">
        <v>808</v>
      </c>
      <c r="H253" t="s">
        <v>354</v>
      </c>
      <c r="I253">
        <v>1657398903.7</v>
      </c>
      <c r="J253">
        <f t="shared" si="102"/>
        <v>3.3923808667714874E-3</v>
      </c>
      <c r="K253">
        <f t="shared" si="103"/>
        <v>3.3923808667714876</v>
      </c>
      <c r="L253">
        <f t="shared" si="104"/>
        <v>4.710135844610023</v>
      </c>
      <c r="M253">
        <f t="shared" si="105"/>
        <v>226.9599</v>
      </c>
      <c r="N253">
        <f t="shared" si="106"/>
        <v>161.61158852688945</v>
      </c>
      <c r="O253">
        <f t="shared" si="107"/>
        <v>11.388425706931278</v>
      </c>
      <c r="P253">
        <f t="shared" si="108"/>
        <v>15.993382548631399</v>
      </c>
      <c r="Q253">
        <f t="shared" si="109"/>
        <v>0.1350332641938139</v>
      </c>
      <c r="R253">
        <f t="shared" si="110"/>
        <v>2.358915755673932</v>
      </c>
      <c r="S253">
        <f t="shared" si="111"/>
        <v>0.13088129085587893</v>
      </c>
      <c r="T253">
        <f t="shared" si="112"/>
        <v>8.2163210725729519E-2</v>
      </c>
      <c r="U253">
        <f t="shared" si="113"/>
        <v>321.51514259999999</v>
      </c>
      <c r="V253">
        <f t="shared" si="114"/>
        <v>26.14687737007533</v>
      </c>
      <c r="W253">
        <f t="shared" si="115"/>
        <v>26.14687737007533</v>
      </c>
      <c r="X253">
        <f t="shared" si="116"/>
        <v>3.4036963979593637</v>
      </c>
      <c r="Y253">
        <f t="shared" si="117"/>
        <v>51.949047606140496</v>
      </c>
      <c r="Z253">
        <f t="shared" si="118"/>
        <v>1.6426013038947387</v>
      </c>
      <c r="AA253">
        <f t="shared" si="119"/>
        <v>3.1619469068006159</v>
      </c>
      <c r="AB253">
        <f t="shared" si="120"/>
        <v>1.7610950940646251</v>
      </c>
      <c r="AC253">
        <f t="shared" si="121"/>
        <v>-149.60399622462259</v>
      </c>
      <c r="AD253">
        <f t="shared" si="122"/>
        <v>-157.7766509293599</v>
      </c>
      <c r="AE253">
        <f t="shared" si="123"/>
        <v>-14.223035985113736</v>
      </c>
      <c r="AF253">
        <f t="shared" si="124"/>
        <v>-8.8540539096214843E-2</v>
      </c>
      <c r="AG253">
        <f t="shared" si="125"/>
        <v>-10.305106503785025</v>
      </c>
      <c r="AH253">
        <f t="shared" si="126"/>
        <v>3.4004534528713566</v>
      </c>
      <c r="AI253">
        <f t="shared" si="127"/>
        <v>4.710135844610023</v>
      </c>
      <c r="AJ253">
        <v>218.43314032693999</v>
      </c>
      <c r="AK253">
        <v>224.883539393939</v>
      </c>
      <c r="AL253">
        <v>-3.26176446851361</v>
      </c>
      <c r="AM253">
        <v>65.875953949766298</v>
      </c>
      <c r="AN253">
        <f t="shared" si="128"/>
        <v>3.3923808667714876</v>
      </c>
      <c r="AO253">
        <v>19.3278669191528</v>
      </c>
      <c r="AP253">
        <v>23.301564848484801</v>
      </c>
      <c r="AQ253">
        <v>4.8267487333141098E-4</v>
      </c>
      <c r="AR253">
        <v>77.461714625700296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37510.934690900685</v>
      </c>
      <c r="AX253">
        <f t="shared" si="132"/>
        <v>1999.991</v>
      </c>
      <c r="AY253">
        <f t="shared" si="133"/>
        <v>1681.19274</v>
      </c>
      <c r="AZ253">
        <f t="shared" si="134"/>
        <v>0.84060015270068711</v>
      </c>
      <c r="BA253">
        <f t="shared" si="135"/>
        <v>0.16075829471232619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1657398903.7</v>
      </c>
      <c r="BH253">
        <v>226.9599</v>
      </c>
      <c r="BI253">
        <v>215.5204</v>
      </c>
      <c r="BJ253">
        <v>23.309930000000001</v>
      </c>
      <c r="BK253">
        <v>19.324680000000001</v>
      </c>
      <c r="BL253">
        <v>221.054</v>
      </c>
      <c r="BM253">
        <v>23.072600000000001</v>
      </c>
      <c r="BN253">
        <v>500.0222</v>
      </c>
      <c r="BO253">
        <v>70.431139999999999</v>
      </c>
      <c r="BP253">
        <v>3.6738020000000003E-2</v>
      </c>
      <c r="BQ253">
        <v>24.90624</v>
      </c>
      <c r="BR253">
        <v>24.957909999999998</v>
      </c>
      <c r="BS253">
        <v>999.9</v>
      </c>
      <c r="BT253">
        <v>0</v>
      </c>
      <c r="BU253">
        <v>0</v>
      </c>
      <c r="BV253">
        <v>10002</v>
      </c>
      <c r="BW253">
        <v>0</v>
      </c>
      <c r="BX253">
        <v>251.5932</v>
      </c>
      <c r="BY253">
        <v>11.43967</v>
      </c>
      <c r="BZ253">
        <v>232.3766</v>
      </c>
      <c r="CA253">
        <v>219.76730000000001</v>
      </c>
      <c r="CB253">
        <v>3.9852479999999999</v>
      </c>
      <c r="CC253">
        <v>215.5204</v>
      </c>
      <c r="CD253">
        <v>19.324680000000001</v>
      </c>
      <c r="CE253">
        <v>1.6417440000000001</v>
      </c>
      <c r="CF253">
        <v>1.3610599999999999</v>
      </c>
      <c r="CG253">
        <v>14.356299999999999</v>
      </c>
      <c r="CH253">
        <v>11.49062</v>
      </c>
      <c r="CI253">
        <v>1999.991</v>
      </c>
      <c r="CJ253">
        <v>0.97999599999999998</v>
      </c>
      <c r="CK253">
        <v>2.0004000000000001E-2</v>
      </c>
      <c r="CL253">
        <v>0</v>
      </c>
      <c r="CM253">
        <v>2.26999</v>
      </c>
      <c r="CN253">
        <v>0</v>
      </c>
      <c r="CO253">
        <v>4630.0720000000001</v>
      </c>
      <c r="CP253">
        <v>17300.05</v>
      </c>
      <c r="CQ253">
        <v>38.249899999999997</v>
      </c>
      <c r="CR253">
        <v>37.305799999999998</v>
      </c>
      <c r="CS253">
        <v>38.030999999999999</v>
      </c>
      <c r="CT253">
        <v>35.293399999999998</v>
      </c>
      <c r="CU253">
        <v>37.293399999999998</v>
      </c>
      <c r="CV253">
        <v>1959.981</v>
      </c>
      <c r="CW253">
        <v>40.01</v>
      </c>
      <c r="CX253">
        <v>0</v>
      </c>
      <c r="CY253">
        <v>1657398882.2</v>
      </c>
      <c r="CZ253">
        <v>0</v>
      </c>
      <c r="DA253">
        <v>0</v>
      </c>
      <c r="DB253" t="s">
        <v>356</v>
      </c>
      <c r="DC253">
        <v>1657313570</v>
      </c>
      <c r="DD253">
        <v>1657313571.5</v>
      </c>
      <c r="DE253">
        <v>0</v>
      </c>
      <c r="DF253">
        <v>-0.183</v>
      </c>
      <c r="DG253">
        <v>-4.0000000000000001E-3</v>
      </c>
      <c r="DH253">
        <v>8.7509999999999994</v>
      </c>
      <c r="DI253">
        <v>0.37</v>
      </c>
      <c r="DJ253">
        <v>417</v>
      </c>
      <c r="DK253">
        <v>25</v>
      </c>
      <c r="DL253">
        <v>0.7</v>
      </c>
      <c r="DM253">
        <v>0.09</v>
      </c>
      <c r="DN253">
        <v>9.9474037499999994</v>
      </c>
      <c r="DO253">
        <v>8.2677351219512296</v>
      </c>
      <c r="DP253">
        <v>0.86584159438285102</v>
      </c>
      <c r="DQ253">
        <v>0</v>
      </c>
      <c r="DR253">
        <v>3.9726599999999999</v>
      </c>
      <c r="DS253">
        <v>-2.1926454033781399E-2</v>
      </c>
      <c r="DT253">
        <v>2.6119692666645201E-2</v>
      </c>
      <c r="DU253">
        <v>1</v>
      </c>
      <c r="DV253">
        <v>1</v>
      </c>
      <c r="DW253">
        <v>2</v>
      </c>
      <c r="DX253" t="s">
        <v>371</v>
      </c>
      <c r="DY253">
        <v>2.97716</v>
      </c>
      <c r="DZ253">
        <v>2.6914899999999999</v>
      </c>
      <c r="EA253">
        <v>4.1405699999999997E-2</v>
      </c>
      <c r="EB253">
        <v>4.0551499999999997E-2</v>
      </c>
      <c r="EC253">
        <v>8.0862900000000001E-2</v>
      </c>
      <c r="ED253">
        <v>7.1151699999999998E-2</v>
      </c>
      <c r="EE253">
        <v>37588</v>
      </c>
      <c r="EF253">
        <v>41277.199999999997</v>
      </c>
      <c r="EG253">
        <v>35513.599999999999</v>
      </c>
      <c r="EH253">
        <v>38996.300000000003</v>
      </c>
      <c r="EI253">
        <v>46228.9</v>
      </c>
      <c r="EJ253">
        <v>52244.6</v>
      </c>
      <c r="EK253">
        <v>55434</v>
      </c>
      <c r="EL253">
        <v>62460.7</v>
      </c>
      <c r="EM253">
        <v>2.0358000000000001</v>
      </c>
      <c r="EN253">
        <v>2.1778</v>
      </c>
      <c r="EO253">
        <v>0.199378</v>
      </c>
      <c r="EP253">
        <v>0</v>
      </c>
      <c r="EQ253">
        <v>21.682500000000001</v>
      </c>
      <c r="ER253">
        <v>999.9</v>
      </c>
      <c r="ES253">
        <v>39.762999999999998</v>
      </c>
      <c r="ET253">
        <v>33.274000000000001</v>
      </c>
      <c r="EU253">
        <v>28.963200000000001</v>
      </c>
      <c r="EV253">
        <v>52.405200000000001</v>
      </c>
      <c r="EW253">
        <v>38.902200000000001</v>
      </c>
      <c r="EX253">
        <v>2</v>
      </c>
      <c r="EY253">
        <v>-0.36195100000000002</v>
      </c>
      <c r="EZ253">
        <v>-2.3346399999999998</v>
      </c>
      <c r="FA253">
        <v>20.135400000000001</v>
      </c>
      <c r="FB253">
        <v>5.2029100000000001</v>
      </c>
      <c r="FC253">
        <v>12.004</v>
      </c>
      <c r="FD253">
        <v>4.9756</v>
      </c>
      <c r="FE253">
        <v>3.2930000000000001</v>
      </c>
      <c r="FF253">
        <v>9999</v>
      </c>
      <c r="FG253">
        <v>9999</v>
      </c>
      <c r="FH253">
        <v>577</v>
      </c>
      <c r="FI253">
        <v>9999</v>
      </c>
      <c r="FJ253">
        <v>1.8629500000000001</v>
      </c>
      <c r="FK253">
        <v>1.8678300000000001</v>
      </c>
      <c r="FL253">
        <v>1.86755</v>
      </c>
      <c r="FM253">
        <v>1.8687400000000001</v>
      </c>
      <c r="FN253">
        <v>1.86951</v>
      </c>
      <c r="FO253">
        <v>1.8656900000000001</v>
      </c>
      <c r="FP253">
        <v>1.8667</v>
      </c>
      <c r="FQ253">
        <v>1.8680699999999999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5.843</v>
      </c>
      <c r="GF253">
        <v>0.23710000000000001</v>
      </c>
      <c r="GG253">
        <v>4.2916309927836904</v>
      </c>
      <c r="GH253">
        <v>7.6595765978979304E-3</v>
      </c>
      <c r="GI253">
        <v>-1.71084151979672E-6</v>
      </c>
      <c r="GJ253">
        <v>4.36376621208334E-10</v>
      </c>
      <c r="GK253">
        <v>-0.121359193448199</v>
      </c>
      <c r="GL253">
        <v>-4.8646536976697102E-3</v>
      </c>
      <c r="GM253">
        <v>1.0234933149142901E-3</v>
      </c>
      <c r="GN253">
        <v>-6.0182367739561398E-6</v>
      </c>
      <c r="GO253">
        <v>21</v>
      </c>
      <c r="GP253">
        <v>2191</v>
      </c>
      <c r="GQ253">
        <v>2</v>
      </c>
      <c r="GR253">
        <v>49</v>
      </c>
      <c r="GS253">
        <v>1422.3</v>
      </c>
      <c r="GT253">
        <v>1422.2</v>
      </c>
      <c r="GU253">
        <v>0.73730499999999999</v>
      </c>
      <c r="GV253">
        <v>2.6037599999999999</v>
      </c>
      <c r="GW253">
        <v>2.2485400000000002</v>
      </c>
      <c r="GX253">
        <v>2.7563499999999999</v>
      </c>
      <c r="GY253">
        <v>1.9958499999999999</v>
      </c>
      <c r="GZ253">
        <v>2.36328</v>
      </c>
      <c r="HA253">
        <v>34.692100000000003</v>
      </c>
      <c r="HB253">
        <v>12.4597</v>
      </c>
      <c r="HC253">
        <v>18</v>
      </c>
      <c r="HD253">
        <v>496.32100000000003</v>
      </c>
      <c r="HE253">
        <v>588.75800000000004</v>
      </c>
      <c r="HF253">
        <v>26.366399999999999</v>
      </c>
      <c r="HG253">
        <v>22.593800000000002</v>
      </c>
      <c r="HH253">
        <v>29.999500000000001</v>
      </c>
      <c r="HI253">
        <v>22.6934</v>
      </c>
      <c r="HJ253">
        <v>22.647500000000001</v>
      </c>
      <c r="HK253">
        <v>14.790800000000001</v>
      </c>
      <c r="HL253">
        <v>30.356100000000001</v>
      </c>
      <c r="HM253">
        <v>0</v>
      </c>
      <c r="HN253">
        <v>26.3612</v>
      </c>
      <c r="HO253">
        <v>184.553</v>
      </c>
      <c r="HP253">
        <v>19.322199999999999</v>
      </c>
      <c r="HQ253">
        <v>102.889</v>
      </c>
      <c r="HR253">
        <v>104.023</v>
      </c>
    </row>
    <row r="254" spans="1:226" x14ac:dyDescent="0.2">
      <c r="A254">
        <v>238</v>
      </c>
      <c r="B254">
        <v>1657398911.5</v>
      </c>
      <c r="C254">
        <v>3213.5</v>
      </c>
      <c r="D254" t="s">
        <v>837</v>
      </c>
      <c r="E254" t="s">
        <v>838</v>
      </c>
      <c r="F254">
        <v>5</v>
      </c>
      <c r="G254" t="s">
        <v>808</v>
      </c>
      <c r="H254" t="s">
        <v>354</v>
      </c>
      <c r="I254">
        <v>1657398909</v>
      </c>
      <c r="J254">
        <f t="shared" si="102"/>
        <v>3.3924159990958275E-3</v>
      </c>
      <c r="K254">
        <f t="shared" si="103"/>
        <v>3.3924159990958276</v>
      </c>
      <c r="L254">
        <f t="shared" si="104"/>
        <v>4.3052386233505775</v>
      </c>
      <c r="M254">
        <f t="shared" si="105"/>
        <v>209.97588888888899</v>
      </c>
      <c r="N254">
        <f t="shared" si="106"/>
        <v>150.06143071811064</v>
      </c>
      <c r="O254">
        <f t="shared" si="107"/>
        <v>10.574587212048447</v>
      </c>
      <c r="P254">
        <f t="shared" si="108"/>
        <v>14.796662532519585</v>
      </c>
      <c r="Q254">
        <f t="shared" si="109"/>
        <v>0.13484258642657951</v>
      </c>
      <c r="R254">
        <f t="shared" si="110"/>
        <v>2.357835719053504</v>
      </c>
      <c r="S254">
        <f t="shared" si="111"/>
        <v>0.13070030326101276</v>
      </c>
      <c r="T254">
        <f t="shared" si="112"/>
        <v>8.204925747624256E-2</v>
      </c>
      <c r="U254">
        <f t="shared" si="113"/>
        <v>321.5265096666663</v>
      </c>
      <c r="V254">
        <f t="shared" si="114"/>
        <v>26.154311644401513</v>
      </c>
      <c r="W254">
        <f t="shared" si="115"/>
        <v>26.154311644401513</v>
      </c>
      <c r="X254">
        <f t="shared" si="116"/>
        <v>3.4051923605414522</v>
      </c>
      <c r="Y254">
        <f t="shared" si="117"/>
        <v>51.897243689559517</v>
      </c>
      <c r="Z254">
        <f t="shared" si="118"/>
        <v>1.6416339295130393</v>
      </c>
      <c r="AA254">
        <f t="shared" si="119"/>
        <v>3.1632391487552098</v>
      </c>
      <c r="AB254">
        <f t="shared" si="120"/>
        <v>1.7635584310284129</v>
      </c>
      <c r="AC254">
        <f t="shared" si="121"/>
        <v>-149.60554556012599</v>
      </c>
      <c r="AD254">
        <f t="shared" si="122"/>
        <v>-157.77882406283533</v>
      </c>
      <c r="AE254">
        <f t="shared" si="123"/>
        <v>-14.230768342256576</v>
      </c>
      <c r="AF254">
        <f t="shared" si="124"/>
        <v>-8.8628298551583384E-2</v>
      </c>
      <c r="AG254">
        <f t="shared" si="125"/>
        <v>-10.519788973178956</v>
      </c>
      <c r="AH254">
        <f t="shared" si="126"/>
        <v>3.405247701130715</v>
      </c>
      <c r="AI254">
        <f t="shared" si="127"/>
        <v>4.3052386233505775</v>
      </c>
      <c r="AJ254">
        <v>202.117137616543</v>
      </c>
      <c r="AK254">
        <v>208.661557575758</v>
      </c>
      <c r="AL254">
        <v>-3.1546008120009099</v>
      </c>
      <c r="AM254">
        <v>65.875953949766298</v>
      </c>
      <c r="AN254">
        <f t="shared" si="128"/>
        <v>3.3924159990958276</v>
      </c>
      <c r="AO254">
        <v>19.308596752811699</v>
      </c>
      <c r="AP254">
        <v>23.292184848484901</v>
      </c>
      <c r="AQ254">
        <v>-1.7865502519628499E-3</v>
      </c>
      <c r="AR254">
        <v>77.461714625700296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37483.942571453706</v>
      </c>
      <c r="AX254">
        <f t="shared" si="132"/>
        <v>2000.06222222222</v>
      </c>
      <c r="AY254">
        <f t="shared" si="133"/>
        <v>1681.2525666666647</v>
      </c>
      <c r="AZ254">
        <f t="shared" si="134"/>
        <v>0.84060013132924749</v>
      </c>
      <c r="BA254">
        <f t="shared" si="135"/>
        <v>0.16075825346544773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1657398909</v>
      </c>
      <c r="BH254">
        <v>209.97588888888899</v>
      </c>
      <c r="BI254">
        <v>198.21122222222201</v>
      </c>
      <c r="BJ254">
        <v>23.296033333333298</v>
      </c>
      <c r="BK254">
        <v>19.305288888888899</v>
      </c>
      <c r="BL254">
        <v>204.18799999999999</v>
      </c>
      <c r="BM254">
        <v>23.059144444444399</v>
      </c>
      <c r="BN254">
        <v>500.04488888888898</v>
      </c>
      <c r="BO254">
        <v>70.433111111111103</v>
      </c>
      <c r="BP254">
        <v>3.5277477777777802E-2</v>
      </c>
      <c r="BQ254">
        <v>24.9130888888889</v>
      </c>
      <c r="BR254">
        <v>24.954711111111099</v>
      </c>
      <c r="BS254">
        <v>999.9</v>
      </c>
      <c r="BT254">
        <v>0</v>
      </c>
      <c r="BU254">
        <v>0</v>
      </c>
      <c r="BV254">
        <v>9994.4444444444507</v>
      </c>
      <c r="BW254">
        <v>0</v>
      </c>
      <c r="BX254">
        <v>252.13655555555599</v>
      </c>
      <c r="BY254">
        <v>11.7646888888889</v>
      </c>
      <c r="BZ254">
        <v>214.98433333333301</v>
      </c>
      <c r="CA254">
        <v>202.11311111111101</v>
      </c>
      <c r="CB254">
        <v>3.9907455555555602</v>
      </c>
      <c r="CC254">
        <v>198.21122222222201</v>
      </c>
      <c r="CD254">
        <v>19.305288888888899</v>
      </c>
      <c r="CE254">
        <v>1.6408133333333299</v>
      </c>
      <c r="CF254">
        <v>1.3597322222222199</v>
      </c>
      <c r="CG254">
        <v>14.347522222222199</v>
      </c>
      <c r="CH254">
        <v>11.475855555555601</v>
      </c>
      <c r="CI254">
        <v>2000.06222222222</v>
      </c>
      <c r="CJ254">
        <v>0.97999599999999998</v>
      </c>
      <c r="CK254">
        <v>2.0004000000000001E-2</v>
      </c>
      <c r="CL254">
        <v>0</v>
      </c>
      <c r="CM254">
        <v>2.2174666666666698</v>
      </c>
      <c r="CN254">
        <v>0</v>
      </c>
      <c r="CO254">
        <v>4608.3833333333296</v>
      </c>
      <c r="CP254">
        <v>17300.655555555601</v>
      </c>
      <c r="CQ254">
        <v>38.166333333333299</v>
      </c>
      <c r="CR254">
        <v>37.25</v>
      </c>
      <c r="CS254">
        <v>37.965000000000003</v>
      </c>
      <c r="CT254">
        <v>35.228999999999999</v>
      </c>
      <c r="CU254">
        <v>37.215000000000003</v>
      </c>
      <c r="CV254">
        <v>1960.0522222222201</v>
      </c>
      <c r="CW254">
        <v>40.01</v>
      </c>
      <c r="CX254">
        <v>0</v>
      </c>
      <c r="CY254">
        <v>1657398887</v>
      </c>
      <c r="CZ254">
        <v>0</v>
      </c>
      <c r="DA254">
        <v>0</v>
      </c>
      <c r="DB254" t="s">
        <v>356</v>
      </c>
      <c r="DC254">
        <v>1657313570</v>
      </c>
      <c r="DD254">
        <v>1657313571.5</v>
      </c>
      <c r="DE254">
        <v>0</v>
      </c>
      <c r="DF254">
        <v>-0.183</v>
      </c>
      <c r="DG254">
        <v>-4.0000000000000001E-3</v>
      </c>
      <c r="DH254">
        <v>8.7509999999999994</v>
      </c>
      <c r="DI254">
        <v>0.37</v>
      </c>
      <c r="DJ254">
        <v>417</v>
      </c>
      <c r="DK254">
        <v>25</v>
      </c>
      <c r="DL254">
        <v>0.7</v>
      </c>
      <c r="DM254">
        <v>0.09</v>
      </c>
      <c r="DN254">
        <v>10.647363</v>
      </c>
      <c r="DO254">
        <v>8.5266623639774703</v>
      </c>
      <c r="DP254">
        <v>0.91901632683592704</v>
      </c>
      <c r="DQ254">
        <v>0</v>
      </c>
      <c r="DR254">
        <v>3.9697677499999999</v>
      </c>
      <c r="DS254">
        <v>0.20389947467167399</v>
      </c>
      <c r="DT254">
        <v>2.0999306118000601E-2</v>
      </c>
      <c r="DU254">
        <v>0</v>
      </c>
      <c r="DV254">
        <v>0</v>
      </c>
      <c r="DW254">
        <v>2</v>
      </c>
      <c r="DX254" t="s">
        <v>357</v>
      </c>
      <c r="DY254">
        <v>2.9770799999999999</v>
      </c>
      <c r="DZ254">
        <v>2.6915100000000001</v>
      </c>
      <c r="EA254">
        <v>3.8703099999999997E-2</v>
      </c>
      <c r="EB254">
        <v>3.7661699999999999E-2</v>
      </c>
      <c r="EC254">
        <v>8.0823500000000006E-2</v>
      </c>
      <c r="ED254">
        <v>7.1107299999999998E-2</v>
      </c>
      <c r="EE254">
        <v>37694.300000000003</v>
      </c>
      <c r="EF254">
        <v>41402.199999999997</v>
      </c>
      <c r="EG254">
        <v>35513.9</v>
      </c>
      <c r="EH254">
        <v>38996.9</v>
      </c>
      <c r="EI254">
        <v>46231.5</v>
      </c>
      <c r="EJ254">
        <v>52248.2</v>
      </c>
      <c r="EK254">
        <v>55434.7</v>
      </c>
      <c r="EL254">
        <v>62462.1</v>
      </c>
      <c r="EM254">
        <v>2.036</v>
      </c>
      <c r="EN254">
        <v>2.1785999999999999</v>
      </c>
      <c r="EO254">
        <v>0.199825</v>
      </c>
      <c r="EP254">
        <v>0</v>
      </c>
      <c r="EQ254">
        <v>21.681000000000001</v>
      </c>
      <c r="ER254">
        <v>999.9</v>
      </c>
      <c r="ES254">
        <v>39.762999999999998</v>
      </c>
      <c r="ET254">
        <v>33.253999999999998</v>
      </c>
      <c r="EU254">
        <v>28.9299</v>
      </c>
      <c r="EV254">
        <v>52.595199999999998</v>
      </c>
      <c r="EW254">
        <v>38.8902</v>
      </c>
      <c r="EX254">
        <v>2</v>
      </c>
      <c r="EY254">
        <v>-0.36280499999999999</v>
      </c>
      <c r="EZ254">
        <v>-2.3468</v>
      </c>
      <c r="FA254">
        <v>20.135400000000001</v>
      </c>
      <c r="FB254">
        <v>5.2017199999999999</v>
      </c>
      <c r="FC254">
        <v>12.004</v>
      </c>
      <c r="FD254">
        <v>4.9756</v>
      </c>
      <c r="FE254">
        <v>3.2930000000000001</v>
      </c>
      <c r="FF254">
        <v>9999</v>
      </c>
      <c r="FG254">
        <v>9999</v>
      </c>
      <c r="FH254">
        <v>577</v>
      </c>
      <c r="FI254">
        <v>9999</v>
      </c>
      <c r="FJ254">
        <v>1.8629500000000001</v>
      </c>
      <c r="FK254">
        <v>1.8678300000000001</v>
      </c>
      <c r="FL254">
        <v>1.8675200000000001</v>
      </c>
      <c r="FM254">
        <v>1.8687400000000001</v>
      </c>
      <c r="FN254">
        <v>1.86954</v>
      </c>
      <c r="FO254">
        <v>1.86554</v>
      </c>
      <c r="FP254">
        <v>1.8667</v>
      </c>
      <c r="FQ254">
        <v>1.8681000000000001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5.734</v>
      </c>
      <c r="GF254">
        <v>0.23649999999999999</v>
      </c>
      <c r="GG254">
        <v>4.2916309927836904</v>
      </c>
      <c r="GH254">
        <v>7.6595765978979304E-3</v>
      </c>
      <c r="GI254">
        <v>-1.71084151979672E-6</v>
      </c>
      <c r="GJ254">
        <v>4.36376621208334E-10</v>
      </c>
      <c r="GK254">
        <v>-0.121359193448199</v>
      </c>
      <c r="GL254">
        <v>-4.8646536976697102E-3</v>
      </c>
      <c r="GM254">
        <v>1.0234933149142901E-3</v>
      </c>
      <c r="GN254">
        <v>-6.0182367739561398E-6</v>
      </c>
      <c r="GO254">
        <v>21</v>
      </c>
      <c r="GP254">
        <v>2191</v>
      </c>
      <c r="GQ254">
        <v>2</v>
      </c>
      <c r="GR254">
        <v>49</v>
      </c>
      <c r="GS254">
        <v>1422.4</v>
      </c>
      <c r="GT254">
        <v>1422.3</v>
      </c>
      <c r="GU254">
        <v>0.68847700000000001</v>
      </c>
      <c r="GV254">
        <v>2.6135299999999999</v>
      </c>
      <c r="GW254">
        <v>2.2485400000000002</v>
      </c>
      <c r="GX254">
        <v>2.7563499999999999</v>
      </c>
      <c r="GY254">
        <v>1.9958499999999999</v>
      </c>
      <c r="GZ254">
        <v>2.36816</v>
      </c>
      <c r="HA254">
        <v>34.669199999999996</v>
      </c>
      <c r="HB254">
        <v>12.4421</v>
      </c>
      <c r="HC254">
        <v>18</v>
      </c>
      <c r="HD254">
        <v>496.35599999999999</v>
      </c>
      <c r="HE254">
        <v>589.23699999999997</v>
      </c>
      <c r="HF254">
        <v>26.394300000000001</v>
      </c>
      <c r="HG254">
        <v>22.5824</v>
      </c>
      <c r="HH254">
        <v>29.999400000000001</v>
      </c>
      <c r="HI254">
        <v>22.683900000000001</v>
      </c>
      <c r="HJ254">
        <v>22.638100000000001</v>
      </c>
      <c r="HK254">
        <v>13.807600000000001</v>
      </c>
      <c r="HL254">
        <v>30.356100000000001</v>
      </c>
      <c r="HM254">
        <v>0</v>
      </c>
      <c r="HN254">
        <v>26.39</v>
      </c>
      <c r="HO254">
        <v>164.46700000000001</v>
      </c>
      <c r="HP254">
        <v>19.333500000000001</v>
      </c>
      <c r="HQ254">
        <v>102.89</v>
      </c>
      <c r="HR254">
        <v>104.02500000000001</v>
      </c>
    </row>
    <row r="255" spans="1:226" x14ac:dyDescent="0.2">
      <c r="A255">
        <v>239</v>
      </c>
      <c r="B255">
        <v>1657398916.5</v>
      </c>
      <c r="C255">
        <v>3218.5</v>
      </c>
      <c r="D255" t="s">
        <v>839</v>
      </c>
      <c r="E255" t="s">
        <v>840</v>
      </c>
      <c r="F255">
        <v>5</v>
      </c>
      <c r="G255" t="s">
        <v>808</v>
      </c>
      <c r="H255" t="s">
        <v>354</v>
      </c>
      <c r="I255">
        <v>1657398913.7</v>
      </c>
      <c r="J255">
        <f t="shared" si="102"/>
        <v>3.3848398962256264E-3</v>
      </c>
      <c r="K255">
        <f t="shared" si="103"/>
        <v>3.3848398962256265</v>
      </c>
      <c r="L255">
        <f t="shared" si="104"/>
        <v>3.8225055437604651</v>
      </c>
      <c r="M255">
        <f t="shared" si="105"/>
        <v>195.1746</v>
      </c>
      <c r="N255">
        <f t="shared" si="106"/>
        <v>141.56809779148776</v>
      </c>
      <c r="O255">
        <f t="shared" si="107"/>
        <v>9.9766243672022661</v>
      </c>
      <c r="P255">
        <f t="shared" si="108"/>
        <v>13.754395945101383</v>
      </c>
      <c r="Q255">
        <f t="shared" si="109"/>
        <v>0.13465903146157057</v>
      </c>
      <c r="R255">
        <f t="shared" si="110"/>
        <v>2.3552198267741349</v>
      </c>
      <c r="S255">
        <f t="shared" si="111"/>
        <v>0.13052339531332965</v>
      </c>
      <c r="T255">
        <f t="shared" si="112"/>
        <v>8.193811239164614E-2</v>
      </c>
      <c r="U255">
        <f t="shared" si="113"/>
        <v>321.51440250000002</v>
      </c>
      <c r="V255">
        <f t="shared" si="114"/>
        <v>26.140542888981429</v>
      </c>
      <c r="W255">
        <f t="shared" si="115"/>
        <v>26.140542888981429</v>
      </c>
      <c r="X255">
        <f t="shared" si="116"/>
        <v>3.4024221942832953</v>
      </c>
      <c r="Y255">
        <f t="shared" si="117"/>
        <v>51.907700089344509</v>
      </c>
      <c r="Z255">
        <f t="shared" si="118"/>
        <v>1.640263087210212</v>
      </c>
      <c r="AA255">
        <f t="shared" si="119"/>
        <v>3.1599610161632286</v>
      </c>
      <c r="AB255">
        <f t="shared" si="120"/>
        <v>1.7621591070730833</v>
      </c>
      <c r="AC255">
        <f t="shared" si="121"/>
        <v>-149.27143942355013</v>
      </c>
      <c r="AD255">
        <f t="shared" si="122"/>
        <v>-158.06217221317641</v>
      </c>
      <c r="AE255">
        <f t="shared" si="123"/>
        <v>-14.269925801480818</v>
      </c>
      <c r="AF255">
        <f t="shared" si="124"/>
        <v>-8.9134938207365622E-2</v>
      </c>
      <c r="AG255">
        <f t="shared" si="125"/>
        <v>-11.262032153291972</v>
      </c>
      <c r="AH255">
        <f t="shared" si="126"/>
        <v>3.4029601172930324</v>
      </c>
      <c r="AI255">
        <f t="shared" si="127"/>
        <v>3.8225055437604651</v>
      </c>
      <c r="AJ255">
        <v>184.76256342839699</v>
      </c>
      <c r="AK255">
        <v>192.31059393939401</v>
      </c>
      <c r="AL255">
        <v>-3.2643494044517301</v>
      </c>
      <c r="AM255">
        <v>65.875953949766298</v>
      </c>
      <c r="AN255">
        <f t="shared" si="128"/>
        <v>3.3848398962256265</v>
      </c>
      <c r="AO255">
        <v>19.2880689584726</v>
      </c>
      <c r="AP255">
        <v>23.262296363636398</v>
      </c>
      <c r="AQ255">
        <v>-1.54939810830942E-3</v>
      </c>
      <c r="AR255">
        <v>77.461714625700296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37422.792822435098</v>
      </c>
      <c r="AX255">
        <f t="shared" si="132"/>
        <v>1999.9860000000001</v>
      </c>
      <c r="AY255">
        <f t="shared" si="133"/>
        <v>1681.18857</v>
      </c>
      <c r="AZ255">
        <f t="shared" si="134"/>
        <v>0.84060016920118441</v>
      </c>
      <c r="BA255">
        <f t="shared" si="135"/>
        <v>0.1607583265582859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1657398913.7</v>
      </c>
      <c r="BH255">
        <v>195.1746</v>
      </c>
      <c r="BI255">
        <v>182.45689999999999</v>
      </c>
      <c r="BJ255">
        <v>23.275300000000001</v>
      </c>
      <c r="BK255">
        <v>19.286709999999999</v>
      </c>
      <c r="BL255">
        <v>189.48990000000001</v>
      </c>
      <c r="BM255">
        <v>23.03905</v>
      </c>
      <c r="BN255">
        <v>499.98950000000002</v>
      </c>
      <c r="BO255">
        <v>70.435450000000003</v>
      </c>
      <c r="BP255">
        <v>3.6814039999999999E-2</v>
      </c>
      <c r="BQ255">
        <v>24.895710000000001</v>
      </c>
      <c r="BR255">
        <v>24.945650000000001</v>
      </c>
      <c r="BS255">
        <v>999.9</v>
      </c>
      <c r="BT255">
        <v>0</v>
      </c>
      <c r="BU255">
        <v>0</v>
      </c>
      <c r="BV255">
        <v>9976.5</v>
      </c>
      <c r="BW255">
        <v>0</v>
      </c>
      <c r="BX255">
        <v>251.29310000000001</v>
      </c>
      <c r="BY255">
        <v>12.717599999999999</v>
      </c>
      <c r="BZ255">
        <v>199.82560000000001</v>
      </c>
      <c r="CA255">
        <v>186.04499999999999</v>
      </c>
      <c r="CB255">
        <v>3.9885700000000002</v>
      </c>
      <c r="CC255">
        <v>182.45689999999999</v>
      </c>
      <c r="CD255">
        <v>19.286709999999999</v>
      </c>
      <c r="CE255">
        <v>1.6394059999999999</v>
      </c>
      <c r="CF255">
        <v>1.3584689999999999</v>
      </c>
      <c r="CG255">
        <v>14.33427</v>
      </c>
      <c r="CH255">
        <v>11.4618</v>
      </c>
      <c r="CI255">
        <v>1999.9860000000001</v>
      </c>
      <c r="CJ255">
        <v>0.97999449999999999</v>
      </c>
      <c r="CK255">
        <v>2.0005599999999998E-2</v>
      </c>
      <c r="CL255">
        <v>0</v>
      </c>
      <c r="CM255">
        <v>2.3079100000000001</v>
      </c>
      <c r="CN255">
        <v>0</v>
      </c>
      <c r="CO255">
        <v>4583.8649999999998</v>
      </c>
      <c r="CP255">
        <v>17300.009999999998</v>
      </c>
      <c r="CQ255">
        <v>38.106099999999998</v>
      </c>
      <c r="CR255">
        <v>37.1997</v>
      </c>
      <c r="CS255">
        <v>37.918399999999998</v>
      </c>
      <c r="CT255">
        <v>35.186999999999998</v>
      </c>
      <c r="CU255">
        <v>37.168399999999998</v>
      </c>
      <c r="CV255">
        <v>1959.9749999999999</v>
      </c>
      <c r="CW255">
        <v>40.011000000000003</v>
      </c>
      <c r="CX255">
        <v>0</v>
      </c>
      <c r="CY255">
        <v>1657398891.8</v>
      </c>
      <c r="CZ255">
        <v>0</v>
      </c>
      <c r="DA255">
        <v>0</v>
      </c>
      <c r="DB255" t="s">
        <v>356</v>
      </c>
      <c r="DC255">
        <v>1657313570</v>
      </c>
      <c r="DD255">
        <v>1657313571.5</v>
      </c>
      <c r="DE255">
        <v>0</v>
      </c>
      <c r="DF255">
        <v>-0.183</v>
      </c>
      <c r="DG255">
        <v>-4.0000000000000001E-3</v>
      </c>
      <c r="DH255">
        <v>8.7509999999999994</v>
      </c>
      <c r="DI255">
        <v>0.37</v>
      </c>
      <c r="DJ255">
        <v>417</v>
      </c>
      <c r="DK255">
        <v>25</v>
      </c>
      <c r="DL255">
        <v>0.7</v>
      </c>
      <c r="DM255">
        <v>0.09</v>
      </c>
      <c r="DN255">
        <v>11.353975999999999</v>
      </c>
      <c r="DO255">
        <v>9.2067127204502697</v>
      </c>
      <c r="DP255">
        <v>0.98299452227822703</v>
      </c>
      <c r="DQ255">
        <v>0</v>
      </c>
      <c r="DR255">
        <v>3.9826139999999999</v>
      </c>
      <c r="DS255">
        <v>8.8710393996237896E-2</v>
      </c>
      <c r="DT255">
        <v>1.0586401607722999E-2</v>
      </c>
      <c r="DU255">
        <v>1</v>
      </c>
      <c r="DV255">
        <v>1</v>
      </c>
      <c r="DW255">
        <v>2</v>
      </c>
      <c r="DX255" t="s">
        <v>371</v>
      </c>
      <c r="DY255">
        <v>2.97722</v>
      </c>
      <c r="DZ255">
        <v>2.69048</v>
      </c>
      <c r="EA255">
        <v>3.5895000000000003E-2</v>
      </c>
      <c r="EB255">
        <v>3.4719399999999997E-2</v>
      </c>
      <c r="EC255">
        <v>8.0767400000000003E-2</v>
      </c>
      <c r="ED255">
        <v>7.1070700000000001E-2</v>
      </c>
      <c r="EE255">
        <v>37805</v>
      </c>
      <c r="EF255">
        <v>41529.800000000003</v>
      </c>
      <c r="EG255">
        <v>35514.400000000001</v>
      </c>
      <c r="EH255">
        <v>38997.800000000003</v>
      </c>
      <c r="EI255">
        <v>46234.7</v>
      </c>
      <c r="EJ255">
        <v>52251.199999999997</v>
      </c>
      <c r="EK255">
        <v>55435.1</v>
      </c>
      <c r="EL255">
        <v>62463.199999999997</v>
      </c>
      <c r="EM255">
        <v>2.0366</v>
      </c>
      <c r="EN255">
        <v>2.1779999999999999</v>
      </c>
      <c r="EO255">
        <v>0.19922899999999999</v>
      </c>
      <c r="EP255">
        <v>0</v>
      </c>
      <c r="EQ255">
        <v>21.6755</v>
      </c>
      <c r="ER255">
        <v>999.9</v>
      </c>
      <c r="ES255">
        <v>39.762999999999998</v>
      </c>
      <c r="ET255">
        <v>33.274000000000001</v>
      </c>
      <c r="EU255">
        <v>28.961300000000001</v>
      </c>
      <c r="EV255">
        <v>52.755200000000002</v>
      </c>
      <c r="EW255">
        <v>38.998399999999997</v>
      </c>
      <c r="EX255">
        <v>2</v>
      </c>
      <c r="EY255">
        <v>-0.363537</v>
      </c>
      <c r="EZ255">
        <v>-2.3654500000000001</v>
      </c>
      <c r="FA255">
        <v>20.136099999999999</v>
      </c>
      <c r="FB255">
        <v>5.20411</v>
      </c>
      <c r="FC255">
        <v>12.004</v>
      </c>
      <c r="FD255">
        <v>4.976</v>
      </c>
      <c r="FE255">
        <v>3.2930000000000001</v>
      </c>
      <c r="FF255">
        <v>9999</v>
      </c>
      <c r="FG255">
        <v>9999</v>
      </c>
      <c r="FH255">
        <v>577</v>
      </c>
      <c r="FI255">
        <v>9999</v>
      </c>
      <c r="FJ255">
        <v>1.8629500000000001</v>
      </c>
      <c r="FK255">
        <v>1.8678300000000001</v>
      </c>
      <c r="FL255">
        <v>1.86755</v>
      </c>
      <c r="FM255">
        <v>1.8687400000000001</v>
      </c>
      <c r="FN255">
        <v>1.86954</v>
      </c>
      <c r="FO255">
        <v>1.86557</v>
      </c>
      <c r="FP255">
        <v>1.8666700000000001</v>
      </c>
      <c r="FQ255">
        <v>1.8681000000000001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5.6219999999999999</v>
      </c>
      <c r="GF255">
        <v>0.23569999999999999</v>
      </c>
      <c r="GG255">
        <v>4.2916309927836904</v>
      </c>
      <c r="GH255">
        <v>7.6595765978979304E-3</v>
      </c>
      <c r="GI255">
        <v>-1.71084151979672E-6</v>
      </c>
      <c r="GJ255">
        <v>4.36376621208334E-10</v>
      </c>
      <c r="GK255">
        <v>-0.121359193448199</v>
      </c>
      <c r="GL255">
        <v>-4.8646536976697102E-3</v>
      </c>
      <c r="GM255">
        <v>1.0234933149142901E-3</v>
      </c>
      <c r="GN255">
        <v>-6.0182367739561398E-6</v>
      </c>
      <c r="GO255">
        <v>21</v>
      </c>
      <c r="GP255">
        <v>2191</v>
      </c>
      <c r="GQ255">
        <v>2</v>
      </c>
      <c r="GR255">
        <v>49</v>
      </c>
      <c r="GS255">
        <v>1422.4</v>
      </c>
      <c r="GT255">
        <v>1422.4</v>
      </c>
      <c r="GU255">
        <v>0.64086900000000002</v>
      </c>
      <c r="GV255">
        <v>2.6086399999999998</v>
      </c>
      <c r="GW255">
        <v>2.2485400000000002</v>
      </c>
      <c r="GX255">
        <v>2.7551299999999999</v>
      </c>
      <c r="GY255">
        <v>1.9958499999999999</v>
      </c>
      <c r="GZ255">
        <v>2.3315399999999999</v>
      </c>
      <c r="HA255">
        <v>34.646299999999997</v>
      </c>
      <c r="HB255">
        <v>12.4421</v>
      </c>
      <c r="HC255">
        <v>18</v>
      </c>
      <c r="HD255">
        <v>496.63</v>
      </c>
      <c r="HE255">
        <v>588.66300000000001</v>
      </c>
      <c r="HF255">
        <v>26.4251</v>
      </c>
      <c r="HG255">
        <v>22.572900000000001</v>
      </c>
      <c r="HH255">
        <v>29.999300000000002</v>
      </c>
      <c r="HI255">
        <v>22.672499999999999</v>
      </c>
      <c r="HJ255">
        <v>22.6267</v>
      </c>
      <c r="HK255">
        <v>12.8492</v>
      </c>
      <c r="HL255">
        <v>30.356100000000001</v>
      </c>
      <c r="HM255">
        <v>0</v>
      </c>
      <c r="HN255">
        <v>26.421399999999998</v>
      </c>
      <c r="HO255">
        <v>150.982</v>
      </c>
      <c r="HP255">
        <v>19.334299999999999</v>
      </c>
      <c r="HQ255">
        <v>102.892</v>
      </c>
      <c r="HR255">
        <v>104.027</v>
      </c>
    </row>
    <row r="256" spans="1:226" x14ac:dyDescent="0.2">
      <c r="A256">
        <v>240</v>
      </c>
      <c r="B256">
        <v>1657398921</v>
      </c>
      <c r="C256">
        <v>3223</v>
      </c>
      <c r="D256" t="s">
        <v>841</v>
      </c>
      <c r="E256" t="s">
        <v>842</v>
      </c>
      <c r="F256">
        <v>5</v>
      </c>
      <c r="G256" t="s">
        <v>808</v>
      </c>
      <c r="H256" t="s">
        <v>354</v>
      </c>
      <c r="I256">
        <v>1657398918.1500001</v>
      </c>
      <c r="J256">
        <f t="shared" si="102"/>
        <v>3.3810872859357591E-3</v>
      </c>
      <c r="K256">
        <f t="shared" si="103"/>
        <v>3.381087285935759</v>
      </c>
      <c r="L256">
        <f t="shared" si="104"/>
        <v>3.7645603577729134</v>
      </c>
      <c r="M256">
        <f t="shared" si="105"/>
        <v>180.8381</v>
      </c>
      <c r="N256">
        <f t="shared" si="106"/>
        <v>128.50472553299383</v>
      </c>
      <c r="O256">
        <f t="shared" si="107"/>
        <v>9.0560822906981819</v>
      </c>
      <c r="P256">
        <f t="shared" si="108"/>
        <v>12.744159470408176</v>
      </c>
      <c r="Q256">
        <f t="shared" si="109"/>
        <v>0.13463480357397986</v>
      </c>
      <c r="R256">
        <f t="shared" si="110"/>
        <v>2.3587917129124136</v>
      </c>
      <c r="S256">
        <f t="shared" si="111"/>
        <v>0.13050668456254183</v>
      </c>
      <c r="T256">
        <f t="shared" si="112"/>
        <v>8.1927029331512413E-2</v>
      </c>
      <c r="U256">
        <f t="shared" si="113"/>
        <v>321.51897300000002</v>
      </c>
      <c r="V256">
        <f t="shared" si="114"/>
        <v>26.125684991750017</v>
      </c>
      <c r="W256">
        <f t="shared" si="115"/>
        <v>26.125684991750017</v>
      </c>
      <c r="X256">
        <f t="shared" si="116"/>
        <v>3.3994351091639365</v>
      </c>
      <c r="Y256">
        <f t="shared" si="117"/>
        <v>51.910180821140251</v>
      </c>
      <c r="Z256">
        <f t="shared" si="118"/>
        <v>1.6389355776888479</v>
      </c>
      <c r="AA256">
        <f t="shared" si="119"/>
        <v>3.1572526848556008</v>
      </c>
      <c r="AB256">
        <f t="shared" si="120"/>
        <v>1.7604995314750886</v>
      </c>
      <c r="AC256">
        <f t="shared" si="121"/>
        <v>-149.10594930976697</v>
      </c>
      <c r="AD256">
        <f t="shared" si="122"/>
        <v>-158.23984208777625</v>
      </c>
      <c r="AE256">
        <f t="shared" si="123"/>
        <v>-14.262238005914837</v>
      </c>
      <c r="AF256">
        <f t="shared" si="124"/>
        <v>-8.9056403458016575E-2</v>
      </c>
      <c r="AG256">
        <f t="shared" si="125"/>
        <v>-11.428925892733659</v>
      </c>
      <c r="AH256">
        <f t="shared" si="126"/>
        <v>3.3974681283073553</v>
      </c>
      <c r="AI256">
        <f t="shared" si="127"/>
        <v>3.7645603577729134</v>
      </c>
      <c r="AJ256">
        <v>169.67673213388801</v>
      </c>
      <c r="AK256">
        <v>177.390478787879</v>
      </c>
      <c r="AL256">
        <v>-3.28945510402637</v>
      </c>
      <c r="AM256">
        <v>65.875953949766298</v>
      </c>
      <c r="AN256">
        <f t="shared" si="128"/>
        <v>3.381087285935759</v>
      </c>
      <c r="AO256">
        <v>19.278319220180201</v>
      </c>
      <c r="AP256">
        <v>23.242575151515201</v>
      </c>
      <c r="AQ256">
        <v>-3.29062011830571E-4</v>
      </c>
      <c r="AR256">
        <v>77.461714625700296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37511.242445886346</v>
      </c>
      <c r="AX256">
        <f t="shared" si="132"/>
        <v>2000.0150000000001</v>
      </c>
      <c r="AY256">
        <f t="shared" si="133"/>
        <v>1681.2129</v>
      </c>
      <c r="AZ256">
        <f t="shared" si="134"/>
        <v>0.84060014549890871</v>
      </c>
      <c r="BA256">
        <f t="shared" si="135"/>
        <v>0.16075828081289389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1657398918.1500001</v>
      </c>
      <c r="BH256">
        <v>180.8381</v>
      </c>
      <c r="BI256">
        <v>167.8613</v>
      </c>
      <c r="BJ256">
        <v>23.2563</v>
      </c>
      <c r="BK256">
        <v>19.274349999999998</v>
      </c>
      <c r="BL256">
        <v>175.2543</v>
      </c>
      <c r="BM256">
        <v>23.020679999999999</v>
      </c>
      <c r="BN256">
        <v>500.0247</v>
      </c>
      <c r="BO256">
        <v>70.439340000000001</v>
      </c>
      <c r="BP256">
        <v>3.3416960000000002E-2</v>
      </c>
      <c r="BQ256">
        <v>24.881340000000002</v>
      </c>
      <c r="BR256">
        <v>24.937159999999999</v>
      </c>
      <c r="BS256">
        <v>999.9</v>
      </c>
      <c r="BT256">
        <v>0</v>
      </c>
      <c r="BU256">
        <v>0</v>
      </c>
      <c r="BV256">
        <v>10000</v>
      </c>
      <c r="BW256">
        <v>0</v>
      </c>
      <c r="BX256">
        <v>251.8638</v>
      </c>
      <c r="BY256">
        <v>12.97678</v>
      </c>
      <c r="BZ256">
        <v>185.14400000000001</v>
      </c>
      <c r="CA256">
        <v>171.16040000000001</v>
      </c>
      <c r="CB256">
        <v>3.9819599999999999</v>
      </c>
      <c r="CC256">
        <v>167.8613</v>
      </c>
      <c r="CD256">
        <v>19.274349999999998</v>
      </c>
      <c r="CE256">
        <v>1.638158</v>
      </c>
      <c r="CF256">
        <v>1.357672</v>
      </c>
      <c r="CG256">
        <v>14.322520000000001</v>
      </c>
      <c r="CH256">
        <v>11.45295</v>
      </c>
      <c r="CI256">
        <v>2000.0150000000001</v>
      </c>
      <c r="CJ256">
        <v>0.97999480000000005</v>
      </c>
      <c r="CK256">
        <v>2.000528E-2</v>
      </c>
      <c r="CL256">
        <v>0</v>
      </c>
      <c r="CM256">
        <v>2.2372299999999998</v>
      </c>
      <c r="CN256">
        <v>0</v>
      </c>
      <c r="CO256">
        <v>4571.2</v>
      </c>
      <c r="CP256">
        <v>17300.27</v>
      </c>
      <c r="CQ256">
        <v>38.037199999999999</v>
      </c>
      <c r="CR256">
        <v>37.1312</v>
      </c>
      <c r="CS256">
        <v>37.849800000000002</v>
      </c>
      <c r="CT256">
        <v>35.1496</v>
      </c>
      <c r="CU256">
        <v>37.099800000000002</v>
      </c>
      <c r="CV256">
        <v>1960.0050000000001</v>
      </c>
      <c r="CW256">
        <v>40.01</v>
      </c>
      <c r="CX256">
        <v>0</v>
      </c>
      <c r="CY256">
        <v>1657398896.5999999</v>
      </c>
      <c r="CZ256">
        <v>0</v>
      </c>
      <c r="DA256">
        <v>0</v>
      </c>
      <c r="DB256" t="s">
        <v>356</v>
      </c>
      <c r="DC256">
        <v>1657313570</v>
      </c>
      <c r="DD256">
        <v>1657313571.5</v>
      </c>
      <c r="DE256">
        <v>0</v>
      </c>
      <c r="DF256">
        <v>-0.183</v>
      </c>
      <c r="DG256">
        <v>-4.0000000000000001E-3</v>
      </c>
      <c r="DH256">
        <v>8.7509999999999994</v>
      </c>
      <c r="DI256">
        <v>0.37</v>
      </c>
      <c r="DJ256">
        <v>417</v>
      </c>
      <c r="DK256">
        <v>25</v>
      </c>
      <c r="DL256">
        <v>0.7</v>
      </c>
      <c r="DM256">
        <v>0.09</v>
      </c>
      <c r="DN256">
        <v>12.091391249999999</v>
      </c>
      <c r="DO256">
        <v>7.5129168855534401</v>
      </c>
      <c r="DP256">
        <v>0.83730749697225204</v>
      </c>
      <c r="DQ256">
        <v>0</v>
      </c>
      <c r="DR256">
        <v>3.9863145000000002</v>
      </c>
      <c r="DS256">
        <v>-4.0066041275879502E-3</v>
      </c>
      <c r="DT256">
        <v>4.9989403627168803E-3</v>
      </c>
      <c r="DU256">
        <v>1</v>
      </c>
      <c r="DV256">
        <v>1</v>
      </c>
      <c r="DW256">
        <v>2</v>
      </c>
      <c r="DX256" t="s">
        <v>371</v>
      </c>
      <c r="DY256">
        <v>2.9777300000000002</v>
      </c>
      <c r="DZ256">
        <v>2.6890200000000002</v>
      </c>
      <c r="EA256">
        <v>3.3318500000000001E-2</v>
      </c>
      <c r="EB256">
        <v>3.2041500000000001E-2</v>
      </c>
      <c r="EC256">
        <v>8.0735500000000002E-2</v>
      </c>
      <c r="ED256">
        <v>7.1031499999999997E-2</v>
      </c>
      <c r="EE256">
        <v>37906.400000000001</v>
      </c>
      <c r="EF256">
        <v>41646.1</v>
      </c>
      <c r="EG256">
        <v>35514.699999999997</v>
      </c>
      <c r="EH256">
        <v>38998.800000000003</v>
      </c>
      <c r="EI256">
        <v>46237.3</v>
      </c>
      <c r="EJ256">
        <v>52254</v>
      </c>
      <c r="EK256">
        <v>55436.4</v>
      </c>
      <c r="EL256">
        <v>62463.9</v>
      </c>
      <c r="EM256">
        <v>2.0369999999999999</v>
      </c>
      <c r="EN256">
        <v>2.1778</v>
      </c>
      <c r="EO256">
        <v>0.19758899999999999</v>
      </c>
      <c r="EP256">
        <v>0</v>
      </c>
      <c r="EQ256">
        <v>21.669699999999999</v>
      </c>
      <c r="ER256">
        <v>999.9</v>
      </c>
      <c r="ES256">
        <v>39.762999999999998</v>
      </c>
      <c r="ET256">
        <v>33.253999999999998</v>
      </c>
      <c r="EU256">
        <v>28.928599999999999</v>
      </c>
      <c r="EV256">
        <v>52.9452</v>
      </c>
      <c r="EW256">
        <v>38.958300000000001</v>
      </c>
      <c r="EX256">
        <v>2</v>
      </c>
      <c r="EY256">
        <v>-0.36410599999999999</v>
      </c>
      <c r="EZ256">
        <v>-2.4411100000000001</v>
      </c>
      <c r="FA256">
        <v>20.135200000000001</v>
      </c>
      <c r="FB256">
        <v>5.2053099999999999</v>
      </c>
      <c r="FC256">
        <v>12.004</v>
      </c>
      <c r="FD256">
        <v>4.9756</v>
      </c>
      <c r="FE256">
        <v>3.2930000000000001</v>
      </c>
      <c r="FF256">
        <v>9999</v>
      </c>
      <c r="FG256">
        <v>9999</v>
      </c>
      <c r="FH256">
        <v>577</v>
      </c>
      <c r="FI256">
        <v>9999</v>
      </c>
      <c r="FJ256">
        <v>1.8629500000000001</v>
      </c>
      <c r="FK256">
        <v>1.8678300000000001</v>
      </c>
      <c r="FL256">
        <v>1.8675200000000001</v>
      </c>
      <c r="FM256">
        <v>1.8687400000000001</v>
      </c>
      <c r="FN256">
        <v>1.86954</v>
      </c>
      <c r="FO256">
        <v>1.8656299999999999</v>
      </c>
      <c r="FP256">
        <v>1.8667</v>
      </c>
      <c r="FQ256">
        <v>1.8681000000000001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5.5190000000000001</v>
      </c>
      <c r="GF256">
        <v>0.23519999999999999</v>
      </c>
      <c r="GG256">
        <v>4.2916309927836904</v>
      </c>
      <c r="GH256">
        <v>7.6595765978979304E-3</v>
      </c>
      <c r="GI256">
        <v>-1.71084151979672E-6</v>
      </c>
      <c r="GJ256">
        <v>4.36376621208334E-10</v>
      </c>
      <c r="GK256">
        <v>-0.121359193448199</v>
      </c>
      <c r="GL256">
        <v>-4.8646536976697102E-3</v>
      </c>
      <c r="GM256">
        <v>1.0234933149142901E-3</v>
      </c>
      <c r="GN256">
        <v>-6.0182367739561398E-6</v>
      </c>
      <c r="GO256">
        <v>21</v>
      </c>
      <c r="GP256">
        <v>2191</v>
      </c>
      <c r="GQ256">
        <v>2</v>
      </c>
      <c r="GR256">
        <v>49</v>
      </c>
      <c r="GS256">
        <v>1422.5</v>
      </c>
      <c r="GT256">
        <v>1422.5</v>
      </c>
      <c r="GU256">
        <v>0.60180699999999998</v>
      </c>
      <c r="GV256">
        <v>2.6061999999999999</v>
      </c>
      <c r="GW256">
        <v>2.2485400000000002</v>
      </c>
      <c r="GX256">
        <v>2.7563499999999999</v>
      </c>
      <c r="GY256">
        <v>1.9958499999999999</v>
      </c>
      <c r="GZ256">
        <v>2.3327599999999999</v>
      </c>
      <c r="HA256">
        <v>34.6235</v>
      </c>
      <c r="HB256">
        <v>12.4421</v>
      </c>
      <c r="HC256">
        <v>18</v>
      </c>
      <c r="HD256">
        <v>496.81200000000001</v>
      </c>
      <c r="HE256">
        <v>588.39599999999996</v>
      </c>
      <c r="HF256">
        <v>26.456</v>
      </c>
      <c r="HG256">
        <v>22.563400000000001</v>
      </c>
      <c r="HH256">
        <v>29.999600000000001</v>
      </c>
      <c r="HI256">
        <v>22.664899999999999</v>
      </c>
      <c r="HJ256">
        <v>22.616900000000001</v>
      </c>
      <c r="HK256">
        <v>11.9351</v>
      </c>
      <c r="HL256">
        <v>30.356100000000001</v>
      </c>
      <c r="HM256">
        <v>0</v>
      </c>
      <c r="HN256">
        <v>26.461200000000002</v>
      </c>
      <c r="HO256">
        <v>130.88399999999999</v>
      </c>
      <c r="HP256">
        <v>19.334299999999999</v>
      </c>
      <c r="HQ256">
        <v>102.893</v>
      </c>
      <c r="HR256">
        <v>104.029</v>
      </c>
    </row>
    <row r="257" spans="1:226" x14ac:dyDescent="0.2">
      <c r="A257">
        <v>241</v>
      </c>
      <c r="B257">
        <v>1657398926.5</v>
      </c>
      <c r="C257">
        <v>3228.5</v>
      </c>
      <c r="D257" t="s">
        <v>843</v>
      </c>
      <c r="E257" t="s">
        <v>844</v>
      </c>
      <c r="F257">
        <v>5</v>
      </c>
      <c r="G257" t="s">
        <v>808</v>
      </c>
      <c r="H257" t="s">
        <v>354</v>
      </c>
      <c r="I257">
        <v>1657398923.75</v>
      </c>
      <c r="J257">
        <f t="shared" si="102"/>
        <v>3.3669258945229585E-3</v>
      </c>
      <c r="K257">
        <f t="shared" si="103"/>
        <v>3.3669258945229585</v>
      </c>
      <c r="L257">
        <f t="shared" si="104"/>
        <v>3.2704782691205012</v>
      </c>
      <c r="M257">
        <f t="shared" si="105"/>
        <v>163.0643</v>
      </c>
      <c r="N257">
        <f t="shared" si="106"/>
        <v>117.30636410510991</v>
      </c>
      <c r="O257">
        <f t="shared" si="107"/>
        <v>8.2668254910477703</v>
      </c>
      <c r="P257">
        <f t="shared" si="108"/>
        <v>11.491483196188677</v>
      </c>
      <c r="Q257">
        <f t="shared" si="109"/>
        <v>0.13439717480077176</v>
      </c>
      <c r="R257">
        <f t="shared" si="110"/>
        <v>2.3612614214059393</v>
      </c>
      <c r="S257">
        <f t="shared" si="111"/>
        <v>0.13028753653939087</v>
      </c>
      <c r="T257">
        <f t="shared" si="112"/>
        <v>8.1788477134050047E-2</v>
      </c>
      <c r="U257">
        <f t="shared" si="113"/>
        <v>321.51743490000001</v>
      </c>
      <c r="V257">
        <f t="shared" si="114"/>
        <v>26.092929492294711</v>
      </c>
      <c r="W257">
        <f t="shared" si="115"/>
        <v>26.092929492294711</v>
      </c>
      <c r="X257">
        <f t="shared" si="116"/>
        <v>3.3928579146700768</v>
      </c>
      <c r="Y257">
        <f t="shared" si="117"/>
        <v>51.950712687115832</v>
      </c>
      <c r="Z257">
        <f t="shared" si="118"/>
        <v>1.6366862681666281</v>
      </c>
      <c r="AA257">
        <f t="shared" si="119"/>
        <v>3.1504597021101861</v>
      </c>
      <c r="AB257">
        <f t="shared" si="120"/>
        <v>1.7561716465034487</v>
      </c>
      <c r="AC257">
        <f t="shared" si="121"/>
        <v>-148.48143194846247</v>
      </c>
      <c r="AD257">
        <f t="shared" si="122"/>
        <v>-158.8300058017557</v>
      </c>
      <c r="AE257">
        <f t="shared" si="123"/>
        <v>-14.295510489770722</v>
      </c>
      <c r="AF257">
        <f t="shared" si="124"/>
        <v>-8.9513339988883445E-2</v>
      </c>
      <c r="AG257">
        <f t="shared" si="125"/>
        <v>-12.114778216890523</v>
      </c>
      <c r="AH257">
        <f t="shared" si="126"/>
        <v>3.3891145510728462</v>
      </c>
      <c r="AI257">
        <f t="shared" si="127"/>
        <v>3.2704782691205012</v>
      </c>
      <c r="AJ257">
        <v>151.111353962994</v>
      </c>
      <c r="AK257">
        <v>159.516957575758</v>
      </c>
      <c r="AL257">
        <v>-3.31228510022365</v>
      </c>
      <c r="AM257">
        <v>65.875953949766298</v>
      </c>
      <c r="AN257">
        <f t="shared" si="128"/>
        <v>3.3669258945229585</v>
      </c>
      <c r="AO257">
        <v>19.255850507669901</v>
      </c>
      <c r="AP257">
        <v>23.2147612121212</v>
      </c>
      <c r="AQ257">
        <v>-2.78564196225165E-3</v>
      </c>
      <c r="AR257">
        <v>77.461714625700296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37575.603628929552</v>
      </c>
      <c r="AX257">
        <f t="shared" si="132"/>
        <v>2000.0050000000001</v>
      </c>
      <c r="AY257">
        <f t="shared" si="133"/>
        <v>1681.2045300000002</v>
      </c>
      <c r="AZ257">
        <f t="shared" si="134"/>
        <v>0.84060016349959132</v>
      </c>
      <c r="BA257">
        <f t="shared" si="135"/>
        <v>0.16075831555421111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1657398923.75</v>
      </c>
      <c r="BH257">
        <v>163.0643</v>
      </c>
      <c r="BI257">
        <v>149.1893</v>
      </c>
      <c r="BJ257">
        <v>23.224599999999999</v>
      </c>
      <c r="BK257">
        <v>19.251989999999999</v>
      </c>
      <c r="BL257">
        <v>157.60640000000001</v>
      </c>
      <c r="BM257">
        <v>22.989979999999999</v>
      </c>
      <c r="BN257">
        <v>499.98419999999999</v>
      </c>
      <c r="BO257">
        <v>70.43683</v>
      </c>
      <c r="BP257">
        <v>3.5267180000000002E-2</v>
      </c>
      <c r="BQ257">
        <v>24.84525</v>
      </c>
      <c r="BR257">
        <v>24.91039</v>
      </c>
      <c r="BS257">
        <v>999.9</v>
      </c>
      <c r="BT257">
        <v>0</v>
      </c>
      <c r="BU257">
        <v>0</v>
      </c>
      <c r="BV257">
        <v>10017</v>
      </c>
      <c r="BW257">
        <v>0</v>
      </c>
      <c r="BX257">
        <v>251.34399999999999</v>
      </c>
      <c r="BY257">
        <v>13.87504</v>
      </c>
      <c r="BZ257">
        <v>166.94159999999999</v>
      </c>
      <c r="CA257">
        <v>152.11789999999999</v>
      </c>
      <c r="CB257">
        <v>3.9726409999999999</v>
      </c>
      <c r="CC257">
        <v>149.1893</v>
      </c>
      <c r="CD257">
        <v>19.251989999999999</v>
      </c>
      <c r="CE257">
        <v>1.635867</v>
      </c>
      <c r="CF257">
        <v>1.356047</v>
      </c>
      <c r="CG257">
        <v>14.3009</v>
      </c>
      <c r="CH257">
        <v>11.43487</v>
      </c>
      <c r="CI257">
        <v>2000.0050000000001</v>
      </c>
      <c r="CJ257">
        <v>0.97999329999999996</v>
      </c>
      <c r="CK257">
        <v>2.0006880000000001E-2</v>
      </c>
      <c r="CL257">
        <v>0</v>
      </c>
      <c r="CM257">
        <v>2.3826100000000001</v>
      </c>
      <c r="CN257">
        <v>0</v>
      </c>
      <c r="CO257">
        <v>4551.7730000000001</v>
      </c>
      <c r="CP257">
        <v>17300.189999999999</v>
      </c>
      <c r="CQ257">
        <v>37.9559</v>
      </c>
      <c r="CR257">
        <v>37.068300000000001</v>
      </c>
      <c r="CS257">
        <v>37.799599999999998</v>
      </c>
      <c r="CT257">
        <v>34.987299999999998</v>
      </c>
      <c r="CU257">
        <v>37.018599999999999</v>
      </c>
      <c r="CV257">
        <v>1959.9939999999999</v>
      </c>
      <c r="CW257">
        <v>40.011000000000003</v>
      </c>
      <c r="CX257">
        <v>0</v>
      </c>
      <c r="CY257">
        <v>1657398902</v>
      </c>
      <c r="CZ257">
        <v>0</v>
      </c>
      <c r="DA257">
        <v>0</v>
      </c>
      <c r="DB257" t="s">
        <v>356</v>
      </c>
      <c r="DC257">
        <v>1657313570</v>
      </c>
      <c r="DD257">
        <v>1657313571.5</v>
      </c>
      <c r="DE257">
        <v>0</v>
      </c>
      <c r="DF257">
        <v>-0.183</v>
      </c>
      <c r="DG257">
        <v>-4.0000000000000001E-3</v>
      </c>
      <c r="DH257">
        <v>8.7509999999999994</v>
      </c>
      <c r="DI257">
        <v>0.37</v>
      </c>
      <c r="DJ257">
        <v>417</v>
      </c>
      <c r="DK257">
        <v>25</v>
      </c>
      <c r="DL257">
        <v>0.7</v>
      </c>
      <c r="DM257">
        <v>0.09</v>
      </c>
      <c r="DN257">
        <v>12.737265853658499</v>
      </c>
      <c r="DO257">
        <v>7.0941282229965097</v>
      </c>
      <c r="DP257">
        <v>0.80684762656437403</v>
      </c>
      <c r="DQ257">
        <v>0</v>
      </c>
      <c r="DR257">
        <v>3.9834941463414602</v>
      </c>
      <c r="DS257">
        <v>-6.4055331010443695E-2</v>
      </c>
      <c r="DT257">
        <v>7.3136647834002996E-3</v>
      </c>
      <c r="DU257">
        <v>1</v>
      </c>
      <c r="DV257">
        <v>1</v>
      </c>
      <c r="DW257">
        <v>2</v>
      </c>
      <c r="DX257" t="s">
        <v>371</v>
      </c>
      <c r="DY257">
        <v>2.9765299999999999</v>
      </c>
      <c r="DZ257">
        <v>2.6909299999999998</v>
      </c>
      <c r="EA257">
        <v>3.0110399999999999E-2</v>
      </c>
      <c r="EB257">
        <v>2.8608399999999999E-2</v>
      </c>
      <c r="EC257">
        <v>8.0631800000000003E-2</v>
      </c>
      <c r="ED257">
        <v>7.0978100000000002E-2</v>
      </c>
      <c r="EE257">
        <v>38033.199999999997</v>
      </c>
      <c r="EF257">
        <v>41794.5</v>
      </c>
      <c r="EG257">
        <v>35515.5</v>
      </c>
      <c r="EH257">
        <v>38999.4</v>
      </c>
      <c r="EI257">
        <v>46242.400000000001</v>
      </c>
      <c r="EJ257">
        <v>52258.400000000001</v>
      </c>
      <c r="EK257">
        <v>55436.2</v>
      </c>
      <c r="EL257">
        <v>62465.8</v>
      </c>
      <c r="EM257">
        <v>2.0362</v>
      </c>
      <c r="EN257">
        <v>2.1789999999999998</v>
      </c>
      <c r="EO257">
        <v>0.19565199999999999</v>
      </c>
      <c r="EP257">
        <v>0</v>
      </c>
      <c r="EQ257">
        <v>21.6572</v>
      </c>
      <c r="ER257">
        <v>999.9</v>
      </c>
      <c r="ES257">
        <v>39.738999999999997</v>
      </c>
      <c r="ET257">
        <v>33.234000000000002</v>
      </c>
      <c r="EU257">
        <v>28.8796</v>
      </c>
      <c r="EV257">
        <v>52.655200000000001</v>
      </c>
      <c r="EW257">
        <v>39.082500000000003</v>
      </c>
      <c r="EX257">
        <v>2</v>
      </c>
      <c r="EY257">
        <v>-0.36483700000000002</v>
      </c>
      <c r="EZ257">
        <v>-2.4795600000000002</v>
      </c>
      <c r="FA257">
        <v>20.1357</v>
      </c>
      <c r="FB257">
        <v>5.2053099999999999</v>
      </c>
      <c r="FC257">
        <v>12.004</v>
      </c>
      <c r="FD257">
        <v>4.976</v>
      </c>
      <c r="FE257">
        <v>3.2930000000000001</v>
      </c>
      <c r="FF257">
        <v>9999</v>
      </c>
      <c r="FG257">
        <v>9999</v>
      </c>
      <c r="FH257">
        <v>577</v>
      </c>
      <c r="FI257">
        <v>9999</v>
      </c>
      <c r="FJ257">
        <v>1.8629500000000001</v>
      </c>
      <c r="FK257">
        <v>1.8678300000000001</v>
      </c>
      <c r="FL257">
        <v>1.8675200000000001</v>
      </c>
      <c r="FM257">
        <v>1.8687400000000001</v>
      </c>
      <c r="FN257">
        <v>1.86951</v>
      </c>
      <c r="FO257">
        <v>1.8655999999999999</v>
      </c>
      <c r="FP257">
        <v>1.86673</v>
      </c>
      <c r="FQ257">
        <v>1.8681300000000001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5.3949999999999996</v>
      </c>
      <c r="GF257">
        <v>0.2339</v>
      </c>
      <c r="GG257">
        <v>4.2916309927836904</v>
      </c>
      <c r="GH257">
        <v>7.6595765978979304E-3</v>
      </c>
      <c r="GI257">
        <v>-1.71084151979672E-6</v>
      </c>
      <c r="GJ257">
        <v>4.36376621208334E-10</v>
      </c>
      <c r="GK257">
        <v>-0.121359193448199</v>
      </c>
      <c r="GL257">
        <v>-4.8646536976697102E-3</v>
      </c>
      <c r="GM257">
        <v>1.0234933149142901E-3</v>
      </c>
      <c r="GN257">
        <v>-6.0182367739561398E-6</v>
      </c>
      <c r="GO257">
        <v>21</v>
      </c>
      <c r="GP257">
        <v>2191</v>
      </c>
      <c r="GQ257">
        <v>2</v>
      </c>
      <c r="GR257">
        <v>49</v>
      </c>
      <c r="GS257">
        <v>1422.6</v>
      </c>
      <c r="GT257">
        <v>1422.6</v>
      </c>
      <c r="GU257">
        <v>0.540771</v>
      </c>
      <c r="GV257">
        <v>2.6159699999999999</v>
      </c>
      <c r="GW257">
        <v>2.2485400000000002</v>
      </c>
      <c r="GX257">
        <v>2.7551299999999999</v>
      </c>
      <c r="GY257">
        <v>1.9958499999999999</v>
      </c>
      <c r="GZ257">
        <v>2.33765</v>
      </c>
      <c r="HA257">
        <v>34.6235</v>
      </c>
      <c r="HB257">
        <v>12.433400000000001</v>
      </c>
      <c r="HC257">
        <v>18</v>
      </c>
      <c r="HD257">
        <v>496.16899999999998</v>
      </c>
      <c r="HE257">
        <v>589.15700000000004</v>
      </c>
      <c r="HF257">
        <v>26.509899999999998</v>
      </c>
      <c r="HG257">
        <v>22.5501</v>
      </c>
      <c r="HH257">
        <v>29.999700000000001</v>
      </c>
      <c r="HI257">
        <v>22.651599999999998</v>
      </c>
      <c r="HJ257">
        <v>22.605899999999998</v>
      </c>
      <c r="HK257">
        <v>10.866300000000001</v>
      </c>
      <c r="HL257">
        <v>30.356100000000001</v>
      </c>
      <c r="HM257">
        <v>0</v>
      </c>
      <c r="HN257">
        <v>26.510899999999999</v>
      </c>
      <c r="HO257">
        <v>117.363</v>
      </c>
      <c r="HP257">
        <v>19.285399999999999</v>
      </c>
      <c r="HQ257">
        <v>102.89400000000001</v>
      </c>
      <c r="HR257">
        <v>104.03100000000001</v>
      </c>
    </row>
    <row r="258" spans="1:226" x14ac:dyDescent="0.2">
      <c r="A258">
        <v>242</v>
      </c>
      <c r="B258">
        <v>1657398931</v>
      </c>
      <c r="C258">
        <v>3233</v>
      </c>
      <c r="D258" t="s">
        <v>845</v>
      </c>
      <c r="E258" t="s">
        <v>846</v>
      </c>
      <c r="F258">
        <v>5</v>
      </c>
      <c r="G258" t="s">
        <v>808</v>
      </c>
      <c r="H258" t="s">
        <v>354</v>
      </c>
      <c r="I258">
        <v>1657398928.1500001</v>
      </c>
      <c r="J258">
        <f t="shared" si="102"/>
        <v>3.3490141790325722E-3</v>
      </c>
      <c r="K258">
        <f t="shared" si="103"/>
        <v>3.3490141790325723</v>
      </c>
      <c r="L258">
        <f t="shared" si="104"/>
        <v>2.6680090328810206</v>
      </c>
      <c r="M258">
        <f t="shared" si="105"/>
        <v>148.8912</v>
      </c>
      <c r="N258">
        <f t="shared" si="106"/>
        <v>110.83018724614574</v>
      </c>
      <c r="O258">
        <f t="shared" si="107"/>
        <v>7.8105364651866767</v>
      </c>
      <c r="P258">
        <f t="shared" si="108"/>
        <v>10.492810450303056</v>
      </c>
      <c r="Q258">
        <f t="shared" si="109"/>
        <v>0.13395719351896196</v>
      </c>
      <c r="R258">
        <f t="shared" si="110"/>
        <v>2.3579617872483412</v>
      </c>
      <c r="S258">
        <f t="shared" si="111"/>
        <v>0.1298684528264811</v>
      </c>
      <c r="T258">
        <f t="shared" si="112"/>
        <v>8.1524744419983378E-2</v>
      </c>
      <c r="U258">
        <f t="shared" si="113"/>
        <v>321.49272660000003</v>
      </c>
      <c r="V258">
        <f t="shared" si="114"/>
        <v>26.066071825724887</v>
      </c>
      <c r="W258">
        <f t="shared" si="115"/>
        <v>26.066071825724887</v>
      </c>
      <c r="X258">
        <f t="shared" si="116"/>
        <v>3.3874732803267422</v>
      </c>
      <c r="Y258">
        <f t="shared" si="117"/>
        <v>51.999233723080749</v>
      </c>
      <c r="Z258">
        <f t="shared" si="118"/>
        <v>1.6348912887988281</v>
      </c>
      <c r="AA258">
        <f t="shared" si="119"/>
        <v>3.1440680405125923</v>
      </c>
      <c r="AB258">
        <f t="shared" si="120"/>
        <v>1.7525819915279142</v>
      </c>
      <c r="AC258">
        <f t="shared" si="121"/>
        <v>-147.69152529533642</v>
      </c>
      <c r="AD258">
        <f t="shared" si="122"/>
        <v>-159.51854952289156</v>
      </c>
      <c r="AE258">
        <f t="shared" si="123"/>
        <v>-14.373176574887434</v>
      </c>
      <c r="AF258">
        <f t="shared" si="124"/>
        <v>-9.052479311540651E-2</v>
      </c>
      <c r="AG258">
        <f t="shared" si="125"/>
        <v>-12.351575992684497</v>
      </c>
      <c r="AH258">
        <f t="shared" si="126"/>
        <v>3.3787447957602277</v>
      </c>
      <c r="AI258">
        <f t="shared" si="127"/>
        <v>2.6680090328810206</v>
      </c>
      <c r="AJ258">
        <v>135.842698127077</v>
      </c>
      <c r="AK258">
        <v>144.759460606061</v>
      </c>
      <c r="AL258">
        <v>-3.25186773139805</v>
      </c>
      <c r="AM258">
        <v>65.875953949766298</v>
      </c>
      <c r="AN258">
        <f t="shared" si="128"/>
        <v>3.3490141790325723</v>
      </c>
      <c r="AO258">
        <v>19.2403585734613</v>
      </c>
      <c r="AP258">
        <v>23.188664242424199</v>
      </c>
      <c r="AQ258">
        <v>-5.2062671845158797E-3</v>
      </c>
      <c r="AR258">
        <v>77.461714625700296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37499.863881506608</v>
      </c>
      <c r="AX258">
        <f t="shared" si="132"/>
        <v>1999.8520000000001</v>
      </c>
      <c r="AY258">
        <f t="shared" si="133"/>
        <v>1681.0758599999999</v>
      </c>
      <c r="AZ258">
        <f t="shared" si="134"/>
        <v>0.8406001344099463</v>
      </c>
      <c r="BA258">
        <f t="shared" si="135"/>
        <v>0.16075825941119642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1657398928.1500001</v>
      </c>
      <c r="BH258">
        <v>148.8912</v>
      </c>
      <c r="BI258">
        <v>134.6739</v>
      </c>
      <c r="BJ258">
        <v>23.198830000000001</v>
      </c>
      <c r="BK258">
        <v>19.23865</v>
      </c>
      <c r="BL258">
        <v>143.5341</v>
      </c>
      <c r="BM258">
        <v>22.965009999999999</v>
      </c>
      <c r="BN258">
        <v>500.03210000000001</v>
      </c>
      <c r="BO258">
        <v>70.435180000000003</v>
      </c>
      <c r="BP258">
        <v>3.7826129999999999E-2</v>
      </c>
      <c r="BQ258">
        <v>24.811229999999998</v>
      </c>
      <c r="BR258">
        <v>24.878489999999999</v>
      </c>
      <c r="BS258">
        <v>999.9</v>
      </c>
      <c r="BT258">
        <v>0</v>
      </c>
      <c r="BU258">
        <v>0</v>
      </c>
      <c r="BV258">
        <v>9995</v>
      </c>
      <c r="BW258">
        <v>0</v>
      </c>
      <c r="BX258">
        <v>250.29140000000001</v>
      </c>
      <c r="BY258">
        <v>14.21743</v>
      </c>
      <c r="BZ258">
        <v>152.42740000000001</v>
      </c>
      <c r="CA258">
        <v>137.31559999999999</v>
      </c>
      <c r="CB258">
        <v>3.9601929999999999</v>
      </c>
      <c r="CC258">
        <v>134.6739</v>
      </c>
      <c r="CD258">
        <v>19.23865</v>
      </c>
      <c r="CE258">
        <v>1.634015</v>
      </c>
      <c r="CF258">
        <v>1.3550759999999999</v>
      </c>
      <c r="CG258">
        <v>14.283379999999999</v>
      </c>
      <c r="CH258">
        <v>11.42407</v>
      </c>
      <c r="CI258">
        <v>1999.8520000000001</v>
      </c>
      <c r="CJ258">
        <v>0.97999510000000001</v>
      </c>
      <c r="CK258">
        <v>2.0004979999999999E-2</v>
      </c>
      <c r="CL258">
        <v>0</v>
      </c>
      <c r="CM258">
        <v>2.4310499999999999</v>
      </c>
      <c r="CN258">
        <v>0</v>
      </c>
      <c r="CO258">
        <v>4537.3410000000003</v>
      </c>
      <c r="CP258">
        <v>17298.87</v>
      </c>
      <c r="CQ258">
        <v>37.962200000000003</v>
      </c>
      <c r="CR258">
        <v>37.180900000000001</v>
      </c>
      <c r="CS258">
        <v>37.805799999999998</v>
      </c>
      <c r="CT258">
        <v>34.887099999999997</v>
      </c>
      <c r="CU258">
        <v>37.049599999999998</v>
      </c>
      <c r="CV258">
        <v>1959.846</v>
      </c>
      <c r="CW258">
        <v>40.006</v>
      </c>
      <c r="CX258">
        <v>0</v>
      </c>
      <c r="CY258">
        <v>1657398906.8</v>
      </c>
      <c r="CZ258">
        <v>0</v>
      </c>
      <c r="DA258">
        <v>0</v>
      </c>
      <c r="DB258" t="s">
        <v>356</v>
      </c>
      <c r="DC258">
        <v>1657313570</v>
      </c>
      <c r="DD258">
        <v>1657313571.5</v>
      </c>
      <c r="DE258">
        <v>0</v>
      </c>
      <c r="DF258">
        <v>-0.183</v>
      </c>
      <c r="DG258">
        <v>-4.0000000000000001E-3</v>
      </c>
      <c r="DH258">
        <v>8.7509999999999994</v>
      </c>
      <c r="DI258">
        <v>0.37</v>
      </c>
      <c r="DJ258">
        <v>417</v>
      </c>
      <c r="DK258">
        <v>25</v>
      </c>
      <c r="DL258">
        <v>0.7</v>
      </c>
      <c r="DM258">
        <v>0.09</v>
      </c>
      <c r="DN258">
        <v>13.313834999999999</v>
      </c>
      <c r="DO258">
        <v>6.8062266416510102</v>
      </c>
      <c r="DP258">
        <v>0.753853841454031</v>
      </c>
      <c r="DQ258">
        <v>0</v>
      </c>
      <c r="DR258">
        <v>3.9766655000000002</v>
      </c>
      <c r="DS258">
        <v>-0.113257260788</v>
      </c>
      <c r="DT258">
        <v>1.1520429668636501E-2</v>
      </c>
      <c r="DU258">
        <v>0</v>
      </c>
      <c r="DV258">
        <v>0</v>
      </c>
      <c r="DW258">
        <v>2</v>
      </c>
      <c r="DX258" t="s">
        <v>357</v>
      </c>
      <c r="DY258">
        <v>2.9769600000000001</v>
      </c>
      <c r="DZ258">
        <v>2.6915100000000001</v>
      </c>
      <c r="EA258">
        <v>2.7406300000000001E-2</v>
      </c>
      <c r="EB258">
        <v>2.5775300000000001E-2</v>
      </c>
      <c r="EC258">
        <v>8.0595E-2</v>
      </c>
      <c r="ED258">
        <v>7.09539E-2</v>
      </c>
      <c r="EE258">
        <v>38139.4</v>
      </c>
      <c r="EF258">
        <v>41917.1</v>
      </c>
      <c r="EG258">
        <v>35515.599999999999</v>
      </c>
      <c r="EH258">
        <v>39000</v>
      </c>
      <c r="EI258">
        <v>46245</v>
      </c>
      <c r="EJ258">
        <v>52260.3</v>
      </c>
      <c r="EK258">
        <v>55437.2</v>
      </c>
      <c r="EL258">
        <v>62466.400000000001</v>
      </c>
      <c r="EM258">
        <v>2.0367999999999999</v>
      </c>
      <c r="EN258">
        <v>2.1791999999999998</v>
      </c>
      <c r="EO258">
        <v>0.19505600000000001</v>
      </c>
      <c r="EP258">
        <v>0</v>
      </c>
      <c r="EQ258">
        <v>21.645800000000001</v>
      </c>
      <c r="ER258">
        <v>999.9</v>
      </c>
      <c r="ES258">
        <v>39.762999999999998</v>
      </c>
      <c r="ET258">
        <v>33.213999999999999</v>
      </c>
      <c r="EU258">
        <v>28.8628</v>
      </c>
      <c r="EV258">
        <v>52.725200000000001</v>
      </c>
      <c r="EW258">
        <v>39.022399999999998</v>
      </c>
      <c r="EX258">
        <v>2</v>
      </c>
      <c r="EY258">
        <v>-0.36540699999999998</v>
      </c>
      <c r="EZ258">
        <v>-2.6529400000000001</v>
      </c>
      <c r="FA258">
        <v>20.133400000000002</v>
      </c>
      <c r="FB258">
        <v>5.20411</v>
      </c>
      <c r="FC258">
        <v>12.004</v>
      </c>
      <c r="FD258">
        <v>4.9756</v>
      </c>
      <c r="FE258">
        <v>3.2930000000000001</v>
      </c>
      <c r="FF258">
        <v>9999</v>
      </c>
      <c r="FG258">
        <v>9999</v>
      </c>
      <c r="FH258">
        <v>577</v>
      </c>
      <c r="FI258">
        <v>9999</v>
      </c>
      <c r="FJ258">
        <v>1.8629500000000001</v>
      </c>
      <c r="FK258">
        <v>1.8678300000000001</v>
      </c>
      <c r="FL258">
        <v>1.8675200000000001</v>
      </c>
      <c r="FM258">
        <v>1.8687400000000001</v>
      </c>
      <c r="FN258">
        <v>1.86951</v>
      </c>
      <c r="FO258">
        <v>1.86557</v>
      </c>
      <c r="FP258">
        <v>1.86673</v>
      </c>
      <c r="FQ258">
        <v>1.8680399999999999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5.2919999999999998</v>
      </c>
      <c r="GF258">
        <v>0.23330000000000001</v>
      </c>
      <c r="GG258">
        <v>4.2916309927836904</v>
      </c>
      <c r="GH258">
        <v>7.6595765978979304E-3</v>
      </c>
      <c r="GI258">
        <v>-1.71084151979672E-6</v>
      </c>
      <c r="GJ258">
        <v>4.36376621208334E-10</v>
      </c>
      <c r="GK258">
        <v>-0.121359193448199</v>
      </c>
      <c r="GL258">
        <v>-4.8646536976697102E-3</v>
      </c>
      <c r="GM258">
        <v>1.0234933149142901E-3</v>
      </c>
      <c r="GN258">
        <v>-6.0182367739561398E-6</v>
      </c>
      <c r="GO258">
        <v>21</v>
      </c>
      <c r="GP258">
        <v>2191</v>
      </c>
      <c r="GQ258">
        <v>2</v>
      </c>
      <c r="GR258">
        <v>49</v>
      </c>
      <c r="GS258">
        <v>1422.7</v>
      </c>
      <c r="GT258">
        <v>1422.7</v>
      </c>
      <c r="GU258">
        <v>0.49926799999999999</v>
      </c>
      <c r="GV258">
        <v>2.6171899999999999</v>
      </c>
      <c r="GW258">
        <v>2.2485400000000002</v>
      </c>
      <c r="GX258">
        <v>2.7563499999999999</v>
      </c>
      <c r="GY258">
        <v>1.9958499999999999</v>
      </c>
      <c r="GZ258">
        <v>2.3571800000000001</v>
      </c>
      <c r="HA258">
        <v>34.6006</v>
      </c>
      <c r="HB258">
        <v>12.4421</v>
      </c>
      <c r="HC258">
        <v>18</v>
      </c>
      <c r="HD258">
        <v>496.46100000000001</v>
      </c>
      <c r="HE258">
        <v>589.18499999999995</v>
      </c>
      <c r="HF258">
        <v>26.569299999999998</v>
      </c>
      <c r="HG258">
        <v>22.5425</v>
      </c>
      <c r="HH258">
        <v>29.999700000000001</v>
      </c>
      <c r="HI258">
        <v>22.642099999999999</v>
      </c>
      <c r="HJ258">
        <v>22.5961</v>
      </c>
      <c r="HK258">
        <v>10.015599999999999</v>
      </c>
      <c r="HL258">
        <v>30.356100000000001</v>
      </c>
      <c r="HM258">
        <v>0</v>
      </c>
      <c r="HN258">
        <v>26.585599999999999</v>
      </c>
      <c r="HO258">
        <v>97.2517</v>
      </c>
      <c r="HP258">
        <v>19.284099999999999</v>
      </c>
      <c r="HQ258">
        <v>102.895</v>
      </c>
      <c r="HR258">
        <v>104.033</v>
      </c>
    </row>
    <row r="259" spans="1:226" x14ac:dyDescent="0.2">
      <c r="A259">
        <v>243</v>
      </c>
      <c r="B259">
        <v>1657398936.5</v>
      </c>
      <c r="C259">
        <v>3238.5</v>
      </c>
      <c r="D259" t="s">
        <v>847</v>
      </c>
      <c r="E259" t="s">
        <v>848</v>
      </c>
      <c r="F259">
        <v>5</v>
      </c>
      <c r="G259" t="s">
        <v>808</v>
      </c>
      <c r="H259" t="s">
        <v>354</v>
      </c>
      <c r="I259">
        <v>1657398933.75</v>
      </c>
      <c r="J259">
        <f t="shared" si="102"/>
        <v>3.3729494008617068E-3</v>
      </c>
      <c r="K259">
        <f t="shared" si="103"/>
        <v>3.3729494008617067</v>
      </c>
      <c r="L259">
        <f t="shared" si="104"/>
        <v>2.2450491306112608</v>
      </c>
      <c r="M259">
        <f t="shared" si="105"/>
        <v>131.124</v>
      </c>
      <c r="N259">
        <f t="shared" si="106"/>
        <v>99.118161427776656</v>
      </c>
      <c r="O259">
        <f t="shared" si="107"/>
        <v>6.985012701106629</v>
      </c>
      <c r="P259">
        <f t="shared" si="108"/>
        <v>9.2405144751124784</v>
      </c>
      <c r="Q259">
        <f t="shared" si="109"/>
        <v>0.13522205741377216</v>
      </c>
      <c r="R259">
        <f t="shared" si="110"/>
        <v>2.361113418723821</v>
      </c>
      <c r="S259">
        <f t="shared" si="111"/>
        <v>0.13106240554214613</v>
      </c>
      <c r="T259">
        <f t="shared" si="112"/>
        <v>8.2277072818742095E-2</v>
      </c>
      <c r="U259">
        <f t="shared" si="113"/>
        <v>321.4960241157973</v>
      </c>
      <c r="V259">
        <f t="shared" si="114"/>
        <v>26.042930892215598</v>
      </c>
      <c r="W259">
        <f t="shared" si="115"/>
        <v>26.042930892215598</v>
      </c>
      <c r="X259">
        <f t="shared" si="116"/>
        <v>3.3828397928310943</v>
      </c>
      <c r="Y259">
        <f t="shared" si="117"/>
        <v>52.007273051285239</v>
      </c>
      <c r="Z259">
        <f t="shared" si="118"/>
        <v>1.6337748826545191</v>
      </c>
      <c r="AA259">
        <f t="shared" si="119"/>
        <v>3.1414353931678485</v>
      </c>
      <c r="AB259">
        <f t="shared" si="120"/>
        <v>1.7490649101765752</v>
      </c>
      <c r="AC259">
        <f t="shared" si="121"/>
        <v>-148.74706857800126</v>
      </c>
      <c r="AD259">
        <f t="shared" si="122"/>
        <v>-158.57200853990429</v>
      </c>
      <c r="AE259">
        <f t="shared" si="123"/>
        <v>-14.26615181826638</v>
      </c>
      <c r="AF259">
        <f t="shared" si="124"/>
        <v>-8.9204820374646943E-2</v>
      </c>
      <c r="AG259">
        <f t="shared" si="125"/>
        <v>-12.918406596442809</v>
      </c>
      <c r="AH259">
        <f t="shared" si="126"/>
        <v>3.3761631139951134</v>
      </c>
      <c r="AI259">
        <f t="shared" si="127"/>
        <v>2.2450491306112608</v>
      </c>
      <c r="AJ259">
        <v>117.409531397674</v>
      </c>
      <c r="AK259">
        <v>126.887060606061</v>
      </c>
      <c r="AL259">
        <v>-3.2632110689893699</v>
      </c>
      <c r="AM259">
        <v>65.875953949766298</v>
      </c>
      <c r="AN259">
        <f t="shared" si="128"/>
        <v>3.3729494008617067</v>
      </c>
      <c r="AO259">
        <v>19.2290639697766</v>
      </c>
      <c r="AP259">
        <v>23.178544848484801</v>
      </c>
      <c r="AQ259">
        <v>9.5392646445438903E-4</v>
      </c>
      <c r="AR259">
        <v>77.461714625700296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37578.000697926065</v>
      </c>
      <c r="AX259">
        <f t="shared" si="132"/>
        <v>1999.877</v>
      </c>
      <c r="AY259">
        <f t="shared" si="133"/>
        <v>1681.0965011998949</v>
      </c>
      <c r="AZ259">
        <f t="shared" si="134"/>
        <v>0.84059994749671851</v>
      </c>
      <c r="BA259">
        <f t="shared" si="135"/>
        <v>0.16075789866866677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1657398933.75</v>
      </c>
      <c r="BH259">
        <v>131.124</v>
      </c>
      <c r="BI259">
        <v>116.1533</v>
      </c>
      <c r="BJ259">
        <v>23.18346</v>
      </c>
      <c r="BK259">
        <v>19.226030000000002</v>
      </c>
      <c r="BL259">
        <v>125.8943</v>
      </c>
      <c r="BM259">
        <v>22.950140000000001</v>
      </c>
      <c r="BN259">
        <v>500.00510000000003</v>
      </c>
      <c r="BO259">
        <v>70.433329999999998</v>
      </c>
      <c r="BP259">
        <v>3.8242520000000002E-2</v>
      </c>
      <c r="BQ259">
        <v>24.7972</v>
      </c>
      <c r="BR259">
        <v>24.867629999999998</v>
      </c>
      <c r="BS259">
        <v>999.9</v>
      </c>
      <c r="BT259">
        <v>0</v>
      </c>
      <c r="BU259">
        <v>0</v>
      </c>
      <c r="BV259">
        <v>10016.5</v>
      </c>
      <c r="BW259">
        <v>0</v>
      </c>
      <c r="BX259">
        <v>249.06880000000001</v>
      </c>
      <c r="BY259">
        <v>14.970739999999999</v>
      </c>
      <c r="BZ259">
        <v>134.23599999999999</v>
      </c>
      <c r="CA259">
        <v>118.4303</v>
      </c>
      <c r="CB259">
        <v>3.957433</v>
      </c>
      <c r="CC259">
        <v>116.1533</v>
      </c>
      <c r="CD259">
        <v>19.226030000000002</v>
      </c>
      <c r="CE259">
        <v>1.632887</v>
      </c>
      <c r="CF259">
        <v>1.3541529999999999</v>
      </c>
      <c r="CG259">
        <v>14.27271</v>
      </c>
      <c r="CH259">
        <v>11.413740000000001</v>
      </c>
      <c r="CI259">
        <v>1999.877</v>
      </c>
      <c r="CJ259">
        <v>0.98000080000000001</v>
      </c>
      <c r="CK259">
        <v>1.999898E-2</v>
      </c>
      <c r="CL259">
        <v>0</v>
      </c>
      <c r="CM259">
        <v>2.42658</v>
      </c>
      <c r="CN259">
        <v>0</v>
      </c>
      <c r="CO259">
        <v>4522.1559999999999</v>
      </c>
      <c r="CP259">
        <v>17299.11</v>
      </c>
      <c r="CQ259">
        <v>38.0747</v>
      </c>
      <c r="CR259">
        <v>37.3247</v>
      </c>
      <c r="CS259">
        <v>37.8812</v>
      </c>
      <c r="CT259">
        <v>35.068399999999997</v>
      </c>
      <c r="CU259">
        <v>37.106099999999998</v>
      </c>
      <c r="CV259">
        <v>1959.8810000000001</v>
      </c>
      <c r="CW259">
        <v>39.994</v>
      </c>
      <c r="CX259">
        <v>0</v>
      </c>
      <c r="CY259">
        <v>1657398912.2</v>
      </c>
      <c r="CZ259">
        <v>0</v>
      </c>
      <c r="DA259">
        <v>0</v>
      </c>
      <c r="DB259" t="s">
        <v>356</v>
      </c>
      <c r="DC259">
        <v>1657313570</v>
      </c>
      <c r="DD259">
        <v>1657313571.5</v>
      </c>
      <c r="DE259">
        <v>0</v>
      </c>
      <c r="DF259">
        <v>-0.183</v>
      </c>
      <c r="DG259">
        <v>-4.0000000000000001E-3</v>
      </c>
      <c r="DH259">
        <v>8.7509999999999994</v>
      </c>
      <c r="DI259">
        <v>0.37</v>
      </c>
      <c r="DJ259">
        <v>417</v>
      </c>
      <c r="DK259">
        <v>25</v>
      </c>
      <c r="DL259">
        <v>0.7</v>
      </c>
      <c r="DM259">
        <v>0.09</v>
      </c>
      <c r="DN259">
        <v>13.986255</v>
      </c>
      <c r="DO259">
        <v>7.2492022514071097</v>
      </c>
      <c r="DP259">
        <v>0.78203278030719403</v>
      </c>
      <c r="DQ259">
        <v>0</v>
      </c>
      <c r="DR259">
        <v>3.9669742499999998</v>
      </c>
      <c r="DS259">
        <v>-9.8928742964362104E-2</v>
      </c>
      <c r="DT259">
        <v>1.08329640190255E-2</v>
      </c>
      <c r="DU259">
        <v>1</v>
      </c>
      <c r="DV259">
        <v>1</v>
      </c>
      <c r="DW259">
        <v>2</v>
      </c>
      <c r="DX259" t="s">
        <v>371</v>
      </c>
      <c r="DY259">
        <v>2.9777499999999999</v>
      </c>
      <c r="DZ259">
        <v>2.6908300000000001</v>
      </c>
      <c r="EA259">
        <v>2.4085700000000002E-2</v>
      </c>
      <c r="EB259">
        <v>2.2296699999999999E-2</v>
      </c>
      <c r="EC259">
        <v>8.05728E-2</v>
      </c>
      <c r="ED259">
        <v>7.0899100000000007E-2</v>
      </c>
      <c r="EE259">
        <v>38270.199999999997</v>
      </c>
      <c r="EF259">
        <v>42068</v>
      </c>
      <c r="EG259">
        <v>35516.1</v>
      </c>
      <c r="EH259">
        <v>39001.1</v>
      </c>
      <c r="EI259">
        <v>46246.7</v>
      </c>
      <c r="EJ259">
        <v>52263.8</v>
      </c>
      <c r="EK259">
        <v>55437.9</v>
      </c>
      <c r="EL259">
        <v>62467</v>
      </c>
      <c r="EM259">
        <v>2.0362</v>
      </c>
      <c r="EN259">
        <v>2.1785999999999999</v>
      </c>
      <c r="EO259">
        <v>0.19669500000000001</v>
      </c>
      <c r="EP259">
        <v>0</v>
      </c>
      <c r="EQ259">
        <v>21.635200000000001</v>
      </c>
      <c r="ER259">
        <v>999.9</v>
      </c>
      <c r="ES259">
        <v>39.738999999999997</v>
      </c>
      <c r="ET259">
        <v>33.213999999999999</v>
      </c>
      <c r="EU259">
        <v>28.8505</v>
      </c>
      <c r="EV259">
        <v>52.405200000000001</v>
      </c>
      <c r="EW259">
        <v>38.970399999999998</v>
      </c>
      <c r="EX259">
        <v>2</v>
      </c>
      <c r="EY259">
        <v>-0.36601600000000001</v>
      </c>
      <c r="EZ259">
        <v>-2.7341799999999998</v>
      </c>
      <c r="FA259">
        <v>20.131900000000002</v>
      </c>
      <c r="FB259">
        <v>5.2029100000000001</v>
      </c>
      <c r="FC259">
        <v>12.004</v>
      </c>
      <c r="FD259">
        <v>4.9756</v>
      </c>
      <c r="FE259">
        <v>3.2930000000000001</v>
      </c>
      <c r="FF259">
        <v>9999</v>
      </c>
      <c r="FG259">
        <v>9999</v>
      </c>
      <c r="FH259">
        <v>577</v>
      </c>
      <c r="FI259">
        <v>9999</v>
      </c>
      <c r="FJ259">
        <v>1.8629500000000001</v>
      </c>
      <c r="FK259">
        <v>1.8678300000000001</v>
      </c>
      <c r="FL259">
        <v>1.8675200000000001</v>
      </c>
      <c r="FM259">
        <v>1.8687400000000001</v>
      </c>
      <c r="FN259">
        <v>1.86951</v>
      </c>
      <c r="FO259">
        <v>1.8656600000000001</v>
      </c>
      <c r="FP259">
        <v>1.8666700000000001</v>
      </c>
      <c r="FQ259">
        <v>1.8680699999999999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5.1660000000000004</v>
      </c>
      <c r="GF259">
        <v>0.2331</v>
      </c>
      <c r="GG259">
        <v>4.2916309927836904</v>
      </c>
      <c r="GH259">
        <v>7.6595765978979304E-3</v>
      </c>
      <c r="GI259">
        <v>-1.71084151979672E-6</v>
      </c>
      <c r="GJ259">
        <v>4.36376621208334E-10</v>
      </c>
      <c r="GK259">
        <v>-0.121359193448199</v>
      </c>
      <c r="GL259">
        <v>-4.8646536976697102E-3</v>
      </c>
      <c r="GM259">
        <v>1.0234933149142901E-3</v>
      </c>
      <c r="GN259">
        <v>-6.0182367739561398E-6</v>
      </c>
      <c r="GO259">
        <v>21</v>
      </c>
      <c r="GP259">
        <v>2191</v>
      </c>
      <c r="GQ259">
        <v>2</v>
      </c>
      <c r="GR259">
        <v>49</v>
      </c>
      <c r="GS259">
        <v>1422.8</v>
      </c>
      <c r="GT259">
        <v>1422.8</v>
      </c>
      <c r="GU259">
        <v>0.44433600000000001</v>
      </c>
      <c r="GV259">
        <v>2.6245099999999999</v>
      </c>
      <c r="GW259">
        <v>2.2485400000000002</v>
      </c>
      <c r="GX259">
        <v>2.7563499999999999</v>
      </c>
      <c r="GY259">
        <v>1.9958499999999999</v>
      </c>
      <c r="GZ259">
        <v>2.33765</v>
      </c>
      <c r="HA259">
        <v>34.5777</v>
      </c>
      <c r="HB259">
        <v>12.415900000000001</v>
      </c>
      <c r="HC259">
        <v>18</v>
      </c>
      <c r="HD259">
        <v>495.94600000000003</v>
      </c>
      <c r="HE259">
        <v>588.59699999999998</v>
      </c>
      <c r="HF259">
        <v>26.6737</v>
      </c>
      <c r="HG259">
        <v>22.529299999999999</v>
      </c>
      <c r="HH259">
        <v>29.999700000000001</v>
      </c>
      <c r="HI259">
        <v>22.628799999999998</v>
      </c>
      <c r="HJ259">
        <v>22.583300000000001</v>
      </c>
      <c r="HK259">
        <v>8.9198900000000005</v>
      </c>
      <c r="HL259">
        <v>30.356100000000001</v>
      </c>
      <c r="HM259">
        <v>0</v>
      </c>
      <c r="HN259">
        <v>26.6798</v>
      </c>
      <c r="HO259">
        <v>83.855900000000005</v>
      </c>
      <c r="HP259">
        <v>19.274699999999999</v>
      </c>
      <c r="HQ259">
        <v>102.89700000000001</v>
      </c>
      <c r="HR259">
        <v>104.03400000000001</v>
      </c>
    </row>
    <row r="260" spans="1:226" x14ac:dyDescent="0.2">
      <c r="A260">
        <v>244</v>
      </c>
      <c r="B260">
        <v>1657398941</v>
      </c>
      <c r="C260">
        <v>3243</v>
      </c>
      <c r="D260" t="s">
        <v>849</v>
      </c>
      <c r="E260" t="s">
        <v>850</v>
      </c>
      <c r="F260">
        <v>5</v>
      </c>
      <c r="G260" t="s">
        <v>808</v>
      </c>
      <c r="H260" t="s">
        <v>354</v>
      </c>
      <c r="I260">
        <v>1657398938.1500001</v>
      </c>
      <c r="J260">
        <f t="shared" si="102"/>
        <v>3.3617218082187461E-3</v>
      </c>
      <c r="K260">
        <f t="shared" si="103"/>
        <v>3.3617218082187459</v>
      </c>
      <c r="L260">
        <f t="shared" si="104"/>
        <v>1.898224334522786</v>
      </c>
      <c r="M260">
        <f t="shared" si="105"/>
        <v>117.1837</v>
      </c>
      <c r="N260">
        <f t="shared" si="106"/>
        <v>89.788015617215493</v>
      </c>
      <c r="O260">
        <f t="shared" si="107"/>
        <v>6.3274290197417669</v>
      </c>
      <c r="P260">
        <f t="shared" si="108"/>
        <v>8.2580235115313911</v>
      </c>
      <c r="Q260">
        <f t="shared" si="109"/>
        <v>0.13473891807679242</v>
      </c>
      <c r="R260">
        <f t="shared" si="110"/>
        <v>2.3579162802979026</v>
      </c>
      <c r="S260">
        <f t="shared" si="111"/>
        <v>0.13060303321365035</v>
      </c>
      <c r="T260">
        <f t="shared" si="112"/>
        <v>8.1987913431053785E-2</v>
      </c>
      <c r="U260">
        <f t="shared" si="113"/>
        <v>321.50329140000002</v>
      </c>
      <c r="V260">
        <f t="shared" si="114"/>
        <v>26.040086978112999</v>
      </c>
      <c r="W260">
        <f t="shared" si="115"/>
        <v>26.040086978112999</v>
      </c>
      <c r="X260">
        <f t="shared" si="116"/>
        <v>3.3822707406791284</v>
      </c>
      <c r="Y260">
        <f t="shared" si="117"/>
        <v>52.004319120956424</v>
      </c>
      <c r="Z260">
        <f t="shared" si="118"/>
        <v>1.632898945781259</v>
      </c>
      <c r="AA260">
        <f t="shared" si="119"/>
        <v>3.1399294777484017</v>
      </c>
      <c r="AB260">
        <f t="shared" si="120"/>
        <v>1.7493717948978693</v>
      </c>
      <c r="AC260">
        <f t="shared" si="121"/>
        <v>-148.25193174244671</v>
      </c>
      <c r="AD260">
        <f t="shared" si="122"/>
        <v>-159.0165443709563</v>
      </c>
      <c r="AE260">
        <f t="shared" si="123"/>
        <v>-14.324760587311706</v>
      </c>
      <c r="AF260">
        <f t="shared" si="124"/>
        <v>-8.9945300714674659E-2</v>
      </c>
      <c r="AG260">
        <f t="shared" si="125"/>
        <v>-12.920656474439925</v>
      </c>
      <c r="AH260">
        <f t="shared" si="126"/>
        <v>3.3770643207196906</v>
      </c>
      <c r="AI260">
        <f t="shared" si="127"/>
        <v>1.898224334522786</v>
      </c>
      <c r="AJ260">
        <v>102.787224999701</v>
      </c>
      <c r="AK260">
        <v>112.439715151515</v>
      </c>
      <c r="AL260">
        <v>-3.1964068543399198</v>
      </c>
      <c r="AM260">
        <v>65.875953949766298</v>
      </c>
      <c r="AN260">
        <f t="shared" si="128"/>
        <v>3.3617218082187459</v>
      </c>
      <c r="AO260">
        <v>19.214621185618501</v>
      </c>
      <c r="AP260">
        <v>23.1653836363636</v>
      </c>
      <c r="AQ260">
        <v>-2.2595136515134299E-3</v>
      </c>
      <c r="AR260">
        <v>77.461714625700296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37501.491768975247</v>
      </c>
      <c r="AX260">
        <f t="shared" si="132"/>
        <v>1999.924</v>
      </c>
      <c r="AY260">
        <f t="shared" si="133"/>
        <v>1681.1358600000001</v>
      </c>
      <c r="AZ260">
        <f t="shared" si="134"/>
        <v>0.84059987279516624</v>
      </c>
      <c r="BA260">
        <f t="shared" si="135"/>
        <v>0.16075775449467081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1657398938.1500001</v>
      </c>
      <c r="BH260">
        <v>117.1837</v>
      </c>
      <c r="BI260">
        <v>102.15306</v>
      </c>
      <c r="BJ260">
        <v>23.171299999999999</v>
      </c>
      <c r="BK260">
        <v>19.212530000000001</v>
      </c>
      <c r="BL260">
        <v>112.0547</v>
      </c>
      <c r="BM260">
        <v>22.93835</v>
      </c>
      <c r="BN260">
        <v>499.97550000000001</v>
      </c>
      <c r="BO260">
        <v>70.433019999999999</v>
      </c>
      <c r="BP260">
        <v>3.7732429999999997E-2</v>
      </c>
      <c r="BQ260">
        <v>24.789169999999999</v>
      </c>
      <c r="BR260">
        <v>24.86496</v>
      </c>
      <c r="BS260">
        <v>999.9</v>
      </c>
      <c r="BT260">
        <v>0</v>
      </c>
      <c r="BU260">
        <v>0</v>
      </c>
      <c r="BV260">
        <v>9995</v>
      </c>
      <c r="BW260">
        <v>0</v>
      </c>
      <c r="BX260">
        <v>248.8681</v>
      </c>
      <c r="BY260">
        <v>15.03054</v>
      </c>
      <c r="BZ260">
        <v>119.9636</v>
      </c>
      <c r="CA260">
        <v>104.15411</v>
      </c>
      <c r="CB260">
        <v>3.9587629999999998</v>
      </c>
      <c r="CC260">
        <v>102.15306</v>
      </c>
      <c r="CD260">
        <v>19.212530000000001</v>
      </c>
      <c r="CE260">
        <v>1.6320220000000001</v>
      </c>
      <c r="CF260">
        <v>1.3531949999999999</v>
      </c>
      <c r="CG260">
        <v>14.264530000000001</v>
      </c>
      <c r="CH260">
        <v>11.40306</v>
      </c>
      <c r="CI260">
        <v>1999.924</v>
      </c>
      <c r="CJ260">
        <v>0.98000399999999999</v>
      </c>
      <c r="CK260">
        <v>1.9996099999999999E-2</v>
      </c>
      <c r="CL260">
        <v>0</v>
      </c>
      <c r="CM260">
        <v>2.40056</v>
      </c>
      <c r="CN260">
        <v>0</v>
      </c>
      <c r="CO260">
        <v>4512.6670000000004</v>
      </c>
      <c r="CP260">
        <v>17299.509999999998</v>
      </c>
      <c r="CQ260">
        <v>38.162199999999999</v>
      </c>
      <c r="CR260">
        <v>37.399799999999999</v>
      </c>
      <c r="CS260">
        <v>37.930799999999998</v>
      </c>
      <c r="CT260">
        <v>35.049599999999998</v>
      </c>
      <c r="CU260">
        <v>37.162199999999999</v>
      </c>
      <c r="CV260">
        <v>1959.934</v>
      </c>
      <c r="CW260">
        <v>39.99</v>
      </c>
      <c r="CX260">
        <v>0</v>
      </c>
      <c r="CY260">
        <v>1657398917</v>
      </c>
      <c r="CZ260">
        <v>0</v>
      </c>
      <c r="DA260">
        <v>0</v>
      </c>
      <c r="DB260" t="s">
        <v>356</v>
      </c>
      <c r="DC260">
        <v>1657313570</v>
      </c>
      <c r="DD260">
        <v>1657313571.5</v>
      </c>
      <c r="DE260">
        <v>0</v>
      </c>
      <c r="DF260">
        <v>-0.183</v>
      </c>
      <c r="DG260">
        <v>-4.0000000000000001E-3</v>
      </c>
      <c r="DH260">
        <v>8.7509999999999994</v>
      </c>
      <c r="DI260">
        <v>0.37</v>
      </c>
      <c r="DJ260">
        <v>417</v>
      </c>
      <c r="DK260">
        <v>25</v>
      </c>
      <c r="DL260">
        <v>0.7</v>
      </c>
      <c r="DM260">
        <v>0.09</v>
      </c>
      <c r="DN260">
        <v>14.3875525</v>
      </c>
      <c r="DO260">
        <v>5.8692754221388501</v>
      </c>
      <c r="DP260">
        <v>0.65742533415875404</v>
      </c>
      <c r="DQ260">
        <v>0</v>
      </c>
      <c r="DR260">
        <v>3.9623267499999999</v>
      </c>
      <c r="DS260">
        <v>-6.03853283302122E-2</v>
      </c>
      <c r="DT260">
        <v>8.1334652478202794E-3</v>
      </c>
      <c r="DU260">
        <v>1</v>
      </c>
      <c r="DV260">
        <v>1</v>
      </c>
      <c r="DW260">
        <v>2</v>
      </c>
      <c r="DX260" t="s">
        <v>371</v>
      </c>
      <c r="DY260">
        <v>2.9777</v>
      </c>
      <c r="DZ260">
        <v>2.6911</v>
      </c>
      <c r="EA260">
        <v>2.1356400000000001E-2</v>
      </c>
      <c r="EB260">
        <v>1.93872E-2</v>
      </c>
      <c r="EC260">
        <v>8.0548800000000004E-2</v>
      </c>
      <c r="ED260">
        <v>7.0886000000000005E-2</v>
      </c>
      <c r="EE260">
        <v>38378.1</v>
      </c>
      <c r="EF260">
        <v>42193.599999999999</v>
      </c>
      <c r="EG260">
        <v>35516.800000000003</v>
      </c>
      <c r="EH260">
        <v>39001.4</v>
      </c>
      <c r="EI260">
        <v>46248.5</v>
      </c>
      <c r="EJ260">
        <v>52265.9</v>
      </c>
      <c r="EK260">
        <v>55438.7</v>
      </c>
      <c r="EL260">
        <v>62468.800000000003</v>
      </c>
      <c r="EM260">
        <v>2.0371999999999999</v>
      </c>
      <c r="EN260">
        <v>2.1787999999999998</v>
      </c>
      <c r="EO260">
        <v>0.196546</v>
      </c>
      <c r="EP260">
        <v>0</v>
      </c>
      <c r="EQ260">
        <v>21.6294</v>
      </c>
      <c r="ER260">
        <v>999.9</v>
      </c>
      <c r="ES260">
        <v>39.738999999999997</v>
      </c>
      <c r="ET260">
        <v>33.204000000000001</v>
      </c>
      <c r="EU260">
        <v>28.831199999999999</v>
      </c>
      <c r="EV260">
        <v>52.655200000000001</v>
      </c>
      <c r="EW260">
        <v>38.970399999999998</v>
      </c>
      <c r="EX260">
        <v>2</v>
      </c>
      <c r="EY260">
        <v>-0.36591499999999999</v>
      </c>
      <c r="EZ260">
        <v>-2.8308499999999999</v>
      </c>
      <c r="FA260">
        <v>20.130700000000001</v>
      </c>
      <c r="FB260">
        <v>5.2053099999999999</v>
      </c>
      <c r="FC260">
        <v>12.004</v>
      </c>
      <c r="FD260">
        <v>4.976</v>
      </c>
      <c r="FE260">
        <v>3.2930000000000001</v>
      </c>
      <c r="FF260">
        <v>9999</v>
      </c>
      <c r="FG260">
        <v>9999</v>
      </c>
      <c r="FH260">
        <v>577</v>
      </c>
      <c r="FI260">
        <v>9999</v>
      </c>
      <c r="FJ260">
        <v>1.8629500000000001</v>
      </c>
      <c r="FK260">
        <v>1.8678300000000001</v>
      </c>
      <c r="FL260">
        <v>1.8675200000000001</v>
      </c>
      <c r="FM260">
        <v>1.8687400000000001</v>
      </c>
      <c r="FN260">
        <v>1.86954</v>
      </c>
      <c r="FO260">
        <v>1.86557</v>
      </c>
      <c r="FP260">
        <v>1.8667</v>
      </c>
      <c r="FQ260">
        <v>1.8680699999999999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5.0650000000000004</v>
      </c>
      <c r="GF260">
        <v>0.23280000000000001</v>
      </c>
      <c r="GG260">
        <v>4.2916309927836904</v>
      </c>
      <c r="GH260">
        <v>7.6595765978979304E-3</v>
      </c>
      <c r="GI260">
        <v>-1.71084151979672E-6</v>
      </c>
      <c r="GJ260">
        <v>4.36376621208334E-10</v>
      </c>
      <c r="GK260">
        <v>-0.121359193448199</v>
      </c>
      <c r="GL260">
        <v>-4.8646536976697102E-3</v>
      </c>
      <c r="GM260">
        <v>1.0234933149142901E-3</v>
      </c>
      <c r="GN260">
        <v>-6.0182367739561398E-6</v>
      </c>
      <c r="GO260">
        <v>21</v>
      </c>
      <c r="GP260">
        <v>2191</v>
      </c>
      <c r="GQ260">
        <v>2</v>
      </c>
      <c r="GR260">
        <v>49</v>
      </c>
      <c r="GS260">
        <v>1422.8</v>
      </c>
      <c r="GT260">
        <v>1422.8</v>
      </c>
      <c r="GU260">
        <v>0.400391</v>
      </c>
      <c r="GV260">
        <v>2.6220699999999999</v>
      </c>
      <c r="GW260">
        <v>2.2485400000000002</v>
      </c>
      <c r="GX260">
        <v>2.7563499999999999</v>
      </c>
      <c r="GY260">
        <v>1.9958499999999999</v>
      </c>
      <c r="GZ260">
        <v>2.36694</v>
      </c>
      <c r="HA260">
        <v>34.5777</v>
      </c>
      <c r="HB260">
        <v>12.4246</v>
      </c>
      <c r="HC260">
        <v>18</v>
      </c>
      <c r="HD260">
        <v>496.51299999999998</v>
      </c>
      <c r="HE260">
        <v>588.625</v>
      </c>
      <c r="HF260">
        <v>26.761600000000001</v>
      </c>
      <c r="HG260">
        <v>22.5198</v>
      </c>
      <c r="HH260">
        <v>29.9999</v>
      </c>
      <c r="HI260">
        <v>22.621200000000002</v>
      </c>
      <c r="HJ260">
        <v>22.573399999999999</v>
      </c>
      <c r="HK260">
        <v>8.0590299999999999</v>
      </c>
      <c r="HL260">
        <v>30.356100000000001</v>
      </c>
      <c r="HM260">
        <v>0</v>
      </c>
      <c r="HN260">
        <v>26.768799999999999</v>
      </c>
      <c r="HO260">
        <v>63.706200000000003</v>
      </c>
      <c r="HP260">
        <v>19.275200000000002</v>
      </c>
      <c r="HQ260">
        <v>102.898</v>
      </c>
      <c r="HR260">
        <v>104.03700000000001</v>
      </c>
    </row>
    <row r="261" spans="1:226" x14ac:dyDescent="0.2">
      <c r="A261">
        <v>245</v>
      </c>
      <c r="B261">
        <v>1657398946.5</v>
      </c>
      <c r="C261">
        <v>3248.5</v>
      </c>
      <c r="D261" t="s">
        <v>851</v>
      </c>
      <c r="E261" t="s">
        <v>852</v>
      </c>
      <c r="F261">
        <v>5</v>
      </c>
      <c r="G261" t="s">
        <v>808</v>
      </c>
      <c r="H261" t="s">
        <v>354</v>
      </c>
      <c r="I261">
        <v>1657398943.75</v>
      </c>
      <c r="J261">
        <f t="shared" si="102"/>
        <v>3.3775980070876463E-3</v>
      </c>
      <c r="K261">
        <f t="shared" si="103"/>
        <v>3.3775980070876463</v>
      </c>
      <c r="L261">
        <f t="shared" si="104"/>
        <v>1.3210796444973898</v>
      </c>
      <c r="M261">
        <f t="shared" si="105"/>
        <v>99.703190000000006</v>
      </c>
      <c r="N261">
        <f t="shared" si="106"/>
        <v>79.995824925154253</v>
      </c>
      <c r="O261">
        <f t="shared" si="107"/>
        <v>5.6375088478774016</v>
      </c>
      <c r="P261">
        <f t="shared" si="108"/>
        <v>7.0263368908626562</v>
      </c>
      <c r="Q261">
        <f t="shared" si="109"/>
        <v>0.13548002698104464</v>
      </c>
      <c r="R261">
        <f t="shared" si="110"/>
        <v>2.3654803103728606</v>
      </c>
      <c r="S261">
        <f t="shared" si="111"/>
        <v>0.13131220528409501</v>
      </c>
      <c r="T261">
        <f t="shared" si="112"/>
        <v>8.2433910148361766E-2</v>
      </c>
      <c r="U261">
        <f t="shared" si="113"/>
        <v>321.50025899999997</v>
      </c>
      <c r="V261">
        <f t="shared" si="114"/>
        <v>26.030203649385051</v>
      </c>
      <c r="W261">
        <f t="shared" si="115"/>
        <v>26.030203649385051</v>
      </c>
      <c r="X261">
        <f t="shared" si="116"/>
        <v>3.380293789014722</v>
      </c>
      <c r="Y261">
        <f t="shared" si="117"/>
        <v>51.981510748244908</v>
      </c>
      <c r="Z261">
        <f t="shared" si="118"/>
        <v>1.6320706990620122</v>
      </c>
      <c r="AA261">
        <f t="shared" si="119"/>
        <v>3.1397138628124943</v>
      </c>
      <c r="AB261">
        <f t="shared" si="120"/>
        <v>1.7482230899527098</v>
      </c>
      <c r="AC261">
        <f t="shared" si="121"/>
        <v>-148.95207211256519</v>
      </c>
      <c r="AD261">
        <f t="shared" si="122"/>
        <v>-158.4129163174471</v>
      </c>
      <c r="AE261">
        <f t="shared" si="123"/>
        <v>-14.223961924185826</v>
      </c>
      <c r="AF261">
        <f t="shared" si="124"/>
        <v>-8.8691354198118688E-2</v>
      </c>
      <c r="AG261">
        <f t="shared" si="125"/>
        <v>-13.648414275618315</v>
      </c>
      <c r="AH261">
        <f t="shared" si="126"/>
        <v>3.3779724315739226</v>
      </c>
      <c r="AI261">
        <f t="shared" si="127"/>
        <v>1.3210796444973898</v>
      </c>
      <c r="AJ261">
        <v>84.354686176317401</v>
      </c>
      <c r="AK261">
        <v>94.817105454545398</v>
      </c>
      <c r="AL261">
        <v>-3.2238828933054902</v>
      </c>
      <c r="AM261">
        <v>65.875953949766298</v>
      </c>
      <c r="AN261">
        <f t="shared" si="128"/>
        <v>3.3775980070876463</v>
      </c>
      <c r="AO261">
        <v>19.192623156763801</v>
      </c>
      <c r="AP261">
        <v>23.155312727272701</v>
      </c>
      <c r="AQ261">
        <v>-7.2038042147348205E-4</v>
      </c>
      <c r="AR261">
        <v>77.461714625700296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37685.136982929667</v>
      </c>
      <c r="AX261">
        <f t="shared" si="132"/>
        <v>1999.905</v>
      </c>
      <c r="AY261">
        <f t="shared" si="133"/>
        <v>1681.1198999999997</v>
      </c>
      <c r="AZ261">
        <f t="shared" si="134"/>
        <v>0.84059987849422835</v>
      </c>
      <c r="BA261">
        <f t="shared" si="135"/>
        <v>0.16075776549386095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1657398943.75</v>
      </c>
      <c r="BH261">
        <v>99.703190000000006</v>
      </c>
      <c r="BI261">
        <v>83.72824</v>
      </c>
      <c r="BJ261">
        <v>23.15896</v>
      </c>
      <c r="BK261">
        <v>19.199020000000001</v>
      </c>
      <c r="BL261">
        <v>94.701170000000005</v>
      </c>
      <c r="BM261">
        <v>22.926390000000001</v>
      </c>
      <c r="BN261">
        <v>499.96850000000001</v>
      </c>
      <c r="BO261">
        <v>70.436530000000005</v>
      </c>
      <c r="BP261">
        <v>3.6008449999999997E-2</v>
      </c>
      <c r="BQ261">
        <v>24.788019999999999</v>
      </c>
      <c r="BR261">
        <v>24.878830000000001</v>
      </c>
      <c r="BS261">
        <v>999.9</v>
      </c>
      <c r="BT261">
        <v>0</v>
      </c>
      <c r="BU261">
        <v>0</v>
      </c>
      <c r="BV261">
        <v>10045.5</v>
      </c>
      <c r="BW261">
        <v>0</v>
      </c>
      <c r="BX261">
        <v>248.92670000000001</v>
      </c>
      <c r="BY261">
        <v>15.974970000000001</v>
      </c>
      <c r="BZ261">
        <v>102.06699999999999</v>
      </c>
      <c r="CA261">
        <v>85.367189999999994</v>
      </c>
      <c r="CB261">
        <v>3.9599329999999999</v>
      </c>
      <c r="CC261">
        <v>83.72824</v>
      </c>
      <c r="CD261">
        <v>19.199020000000001</v>
      </c>
      <c r="CE261">
        <v>1.631237</v>
      </c>
      <c r="CF261">
        <v>1.3523130000000001</v>
      </c>
      <c r="CG261">
        <v>14.257099999999999</v>
      </c>
      <c r="CH261">
        <v>11.39321</v>
      </c>
      <c r="CI261">
        <v>1999.905</v>
      </c>
      <c r="CJ261">
        <v>0.98000600000000004</v>
      </c>
      <c r="CK261">
        <v>1.9994499999999998E-2</v>
      </c>
      <c r="CL261">
        <v>0</v>
      </c>
      <c r="CM261">
        <v>2.3027500000000001</v>
      </c>
      <c r="CN261">
        <v>0</v>
      </c>
      <c r="CO261">
        <v>4502.4549999999999</v>
      </c>
      <c r="CP261">
        <v>17299.36</v>
      </c>
      <c r="CQ261">
        <v>38.293399999999998</v>
      </c>
      <c r="CR261">
        <v>37.524700000000003</v>
      </c>
      <c r="CS261">
        <v>38.0062</v>
      </c>
      <c r="CT261">
        <v>35.305999999999997</v>
      </c>
      <c r="CU261">
        <v>37.231099999999998</v>
      </c>
      <c r="CV261">
        <v>1959.915</v>
      </c>
      <c r="CW261">
        <v>39.99</v>
      </c>
      <c r="CX261">
        <v>0</v>
      </c>
      <c r="CY261">
        <v>1657398921.8</v>
      </c>
      <c r="CZ261">
        <v>0</v>
      </c>
      <c r="DA261">
        <v>0</v>
      </c>
      <c r="DB261" t="s">
        <v>356</v>
      </c>
      <c r="DC261">
        <v>1657313570</v>
      </c>
      <c r="DD261">
        <v>1657313571.5</v>
      </c>
      <c r="DE261">
        <v>0</v>
      </c>
      <c r="DF261">
        <v>-0.183</v>
      </c>
      <c r="DG261">
        <v>-4.0000000000000001E-3</v>
      </c>
      <c r="DH261">
        <v>8.7509999999999994</v>
      </c>
      <c r="DI261">
        <v>0.37</v>
      </c>
      <c r="DJ261">
        <v>417</v>
      </c>
      <c r="DK261">
        <v>25</v>
      </c>
      <c r="DL261">
        <v>0.7</v>
      </c>
      <c r="DM261">
        <v>0.09</v>
      </c>
      <c r="DN261">
        <v>14.928715</v>
      </c>
      <c r="DO261">
        <v>5.53020337711067</v>
      </c>
      <c r="DP261">
        <v>0.61025557660295104</v>
      </c>
      <c r="DQ261">
        <v>0</v>
      </c>
      <c r="DR261">
        <v>3.9597994999999999</v>
      </c>
      <c r="DS261">
        <v>1.2562626641655E-2</v>
      </c>
      <c r="DT261">
        <v>5.2298441420371303E-3</v>
      </c>
      <c r="DU261">
        <v>1</v>
      </c>
      <c r="DV261">
        <v>1</v>
      </c>
      <c r="DW261">
        <v>2</v>
      </c>
      <c r="DX261" t="s">
        <v>371</v>
      </c>
      <c r="DY261">
        <v>2.9781499999999999</v>
      </c>
      <c r="DZ261">
        <v>2.6897099999999998</v>
      </c>
      <c r="EA261">
        <v>1.7926600000000001E-2</v>
      </c>
      <c r="EB261">
        <v>1.56881E-2</v>
      </c>
      <c r="EC261">
        <v>8.0541699999999994E-2</v>
      </c>
      <c r="ED261">
        <v>7.0925699999999994E-2</v>
      </c>
      <c r="EE261">
        <v>38513.199999999997</v>
      </c>
      <c r="EF261">
        <v>42353</v>
      </c>
      <c r="EG261">
        <v>35517.199999999997</v>
      </c>
      <c r="EH261">
        <v>39001.599999999999</v>
      </c>
      <c r="EI261">
        <v>46248.800000000003</v>
      </c>
      <c r="EJ261">
        <v>52263.8</v>
      </c>
      <c r="EK261">
        <v>55438.7</v>
      </c>
      <c r="EL261">
        <v>62469</v>
      </c>
      <c r="EM261">
        <v>2.0379999999999998</v>
      </c>
      <c r="EN261">
        <v>2.1785999999999999</v>
      </c>
      <c r="EO261">
        <v>0.19729099999999999</v>
      </c>
      <c r="EP261">
        <v>0</v>
      </c>
      <c r="EQ261">
        <v>21.6188</v>
      </c>
      <c r="ER261">
        <v>999.9</v>
      </c>
      <c r="ES261">
        <v>39.738999999999997</v>
      </c>
      <c r="ET261">
        <v>33.183</v>
      </c>
      <c r="EU261">
        <v>28.800799999999999</v>
      </c>
      <c r="EV261">
        <v>51.855200000000004</v>
      </c>
      <c r="EW261">
        <v>38.926299999999998</v>
      </c>
      <c r="EX261">
        <v>2</v>
      </c>
      <c r="EY261">
        <v>-0.36723600000000001</v>
      </c>
      <c r="EZ261">
        <v>-2.8161</v>
      </c>
      <c r="FA261">
        <v>20.130800000000001</v>
      </c>
      <c r="FB261">
        <v>5.2029100000000001</v>
      </c>
      <c r="FC261">
        <v>12.004</v>
      </c>
      <c r="FD261">
        <v>4.9752000000000001</v>
      </c>
      <c r="FE261">
        <v>3.2930000000000001</v>
      </c>
      <c r="FF261">
        <v>9999</v>
      </c>
      <c r="FG261">
        <v>9999</v>
      </c>
      <c r="FH261">
        <v>577</v>
      </c>
      <c r="FI261">
        <v>9999</v>
      </c>
      <c r="FJ261">
        <v>1.8629500000000001</v>
      </c>
      <c r="FK261">
        <v>1.8678300000000001</v>
      </c>
      <c r="FL261">
        <v>1.8675200000000001</v>
      </c>
      <c r="FM261">
        <v>1.8687400000000001</v>
      </c>
      <c r="FN261">
        <v>1.86957</v>
      </c>
      <c r="FO261">
        <v>1.8656299999999999</v>
      </c>
      <c r="FP261">
        <v>1.8666400000000001</v>
      </c>
      <c r="FQ261">
        <v>1.8680699999999999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4.9379999999999997</v>
      </c>
      <c r="GF261">
        <v>0.2326</v>
      </c>
      <c r="GG261">
        <v>4.2916309927836904</v>
      </c>
      <c r="GH261">
        <v>7.6595765978979304E-3</v>
      </c>
      <c r="GI261">
        <v>-1.71084151979672E-6</v>
      </c>
      <c r="GJ261">
        <v>4.36376621208334E-10</v>
      </c>
      <c r="GK261">
        <v>-0.121359193448199</v>
      </c>
      <c r="GL261">
        <v>-4.8646536976697102E-3</v>
      </c>
      <c r="GM261">
        <v>1.0234933149142901E-3</v>
      </c>
      <c r="GN261">
        <v>-6.0182367739561398E-6</v>
      </c>
      <c r="GO261">
        <v>21</v>
      </c>
      <c r="GP261">
        <v>2191</v>
      </c>
      <c r="GQ261">
        <v>2</v>
      </c>
      <c r="GR261">
        <v>49</v>
      </c>
      <c r="GS261">
        <v>1422.9</v>
      </c>
      <c r="GT261">
        <v>1422.9</v>
      </c>
      <c r="GU261">
        <v>0.34423799999999999</v>
      </c>
      <c r="GV261">
        <v>2.63306</v>
      </c>
      <c r="GW261">
        <v>2.2485400000000002</v>
      </c>
      <c r="GX261">
        <v>2.7563499999999999</v>
      </c>
      <c r="GY261">
        <v>1.9958499999999999</v>
      </c>
      <c r="GZ261">
        <v>2.3303199999999999</v>
      </c>
      <c r="HA261">
        <v>34.554900000000004</v>
      </c>
      <c r="HB261">
        <v>12.4071</v>
      </c>
      <c r="HC261">
        <v>18</v>
      </c>
      <c r="HD261">
        <v>496.89600000000002</v>
      </c>
      <c r="HE261">
        <v>588.35400000000004</v>
      </c>
      <c r="HF261">
        <v>26.872599999999998</v>
      </c>
      <c r="HG261">
        <v>22.506499999999999</v>
      </c>
      <c r="HH261">
        <v>29.999700000000001</v>
      </c>
      <c r="HI261">
        <v>22.607900000000001</v>
      </c>
      <c r="HJ261">
        <v>22.5625</v>
      </c>
      <c r="HK261">
        <v>6.9150900000000002</v>
      </c>
      <c r="HL261">
        <v>30.083500000000001</v>
      </c>
      <c r="HM261">
        <v>0</v>
      </c>
      <c r="HN261">
        <v>26.862400000000001</v>
      </c>
      <c r="HO261">
        <v>50.237400000000001</v>
      </c>
      <c r="HP261">
        <v>19.273700000000002</v>
      </c>
      <c r="HQ261">
        <v>102.899</v>
      </c>
      <c r="HR261">
        <v>104.03700000000001</v>
      </c>
    </row>
    <row r="262" spans="1:226" x14ac:dyDescent="0.2">
      <c r="A262">
        <v>246</v>
      </c>
      <c r="B262">
        <v>1657399043.5</v>
      </c>
      <c r="C262">
        <v>3345.5</v>
      </c>
      <c r="D262" t="s">
        <v>853</v>
      </c>
      <c r="E262" t="s">
        <v>854</v>
      </c>
      <c r="F262">
        <v>5</v>
      </c>
      <c r="G262" t="s">
        <v>808</v>
      </c>
      <c r="H262" t="s">
        <v>354</v>
      </c>
      <c r="I262">
        <v>1657399040.5</v>
      </c>
      <c r="J262">
        <f t="shared" si="102"/>
        <v>3.365277193288504E-3</v>
      </c>
      <c r="K262">
        <f t="shared" si="103"/>
        <v>3.3652771932885042</v>
      </c>
      <c r="L262">
        <f t="shared" si="104"/>
        <v>9.9440587247399961</v>
      </c>
      <c r="M262">
        <f t="shared" si="105"/>
        <v>406.26863636363601</v>
      </c>
      <c r="N262">
        <f t="shared" si="106"/>
        <v>268.60513982477011</v>
      </c>
      <c r="O262">
        <f t="shared" si="107"/>
        <v>18.930333690900259</v>
      </c>
      <c r="P262">
        <f t="shared" si="108"/>
        <v>28.63236667596119</v>
      </c>
      <c r="Q262">
        <f t="shared" si="109"/>
        <v>0.13220708915696333</v>
      </c>
      <c r="R262">
        <f t="shared" si="110"/>
        <v>2.3536670928100154</v>
      </c>
      <c r="S262">
        <f t="shared" si="111"/>
        <v>0.12821574234119446</v>
      </c>
      <c r="T262">
        <f t="shared" si="112"/>
        <v>8.0483408216277613E-2</v>
      </c>
      <c r="U262">
        <f t="shared" si="113"/>
        <v>321.50657045454619</v>
      </c>
      <c r="V262">
        <f t="shared" si="114"/>
        <v>26.18907990093432</v>
      </c>
      <c r="W262">
        <f t="shared" si="115"/>
        <v>26.18907990093432</v>
      </c>
      <c r="X262">
        <f t="shared" si="116"/>
        <v>3.4121962311867291</v>
      </c>
      <c r="Y262">
        <f t="shared" si="117"/>
        <v>51.409281768526164</v>
      </c>
      <c r="Z262">
        <f t="shared" si="118"/>
        <v>1.6285541704826298</v>
      </c>
      <c r="AA262">
        <f t="shared" si="119"/>
        <v>3.1678212852988441</v>
      </c>
      <c r="AB262">
        <f t="shared" si="120"/>
        <v>1.7836420607040993</v>
      </c>
      <c r="AC262">
        <f t="shared" si="121"/>
        <v>-148.40872422402302</v>
      </c>
      <c r="AD262">
        <f t="shared" si="122"/>
        <v>-158.83255729465193</v>
      </c>
      <c r="AE262">
        <f t="shared" si="123"/>
        <v>-14.355440216345057</v>
      </c>
      <c r="AF262">
        <f t="shared" si="124"/>
        <v>-9.015128047383314E-2</v>
      </c>
      <c r="AG262">
        <f t="shared" si="125"/>
        <v>9.9883495731421927</v>
      </c>
      <c r="AH262">
        <f t="shared" si="126"/>
        <v>3.4035841980243013</v>
      </c>
      <c r="AI262">
        <f t="shared" si="127"/>
        <v>9.9440587247399961</v>
      </c>
      <c r="AJ262">
        <v>428.06770654533199</v>
      </c>
      <c r="AK262">
        <v>415.88690303030302</v>
      </c>
      <c r="AL262">
        <v>4.0739283383607197E-3</v>
      </c>
      <c r="AM262">
        <v>65.875953949766298</v>
      </c>
      <c r="AN262">
        <f t="shared" si="128"/>
        <v>3.3652771932885042</v>
      </c>
      <c r="AO262">
        <v>19.1121271460757</v>
      </c>
      <c r="AP262">
        <v>23.090517575757602</v>
      </c>
      <c r="AQ262">
        <v>-7.5558613439442E-3</v>
      </c>
      <c r="AR262">
        <v>77.461714625700296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37380.105615475644</v>
      </c>
      <c r="AX262">
        <f t="shared" si="132"/>
        <v>1999.9445454545501</v>
      </c>
      <c r="AY262">
        <f t="shared" si="133"/>
        <v>1681.1531181818218</v>
      </c>
      <c r="AZ262">
        <f t="shared" si="134"/>
        <v>0.84059986663266562</v>
      </c>
      <c r="BA262">
        <f t="shared" si="135"/>
        <v>0.16075774260104483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1657399040.5</v>
      </c>
      <c r="BH262">
        <v>406.26863636363601</v>
      </c>
      <c r="BI262">
        <v>419.91409090909099</v>
      </c>
      <c r="BJ262">
        <v>23.107781818181799</v>
      </c>
      <c r="BK262">
        <v>19.1178272727273</v>
      </c>
      <c r="BL262">
        <v>399.16436363636399</v>
      </c>
      <c r="BM262">
        <v>22.8768454545454</v>
      </c>
      <c r="BN262">
        <v>499.99590909090898</v>
      </c>
      <c r="BO262">
        <v>70.442881818181803</v>
      </c>
      <c r="BP262">
        <v>3.3556954545454501E-2</v>
      </c>
      <c r="BQ262">
        <v>24.9373545454545</v>
      </c>
      <c r="BR262">
        <v>25.0164090909091</v>
      </c>
      <c r="BS262">
        <v>999.9</v>
      </c>
      <c r="BT262">
        <v>0</v>
      </c>
      <c r="BU262">
        <v>0</v>
      </c>
      <c r="BV262">
        <v>9965</v>
      </c>
      <c r="BW262">
        <v>0</v>
      </c>
      <c r="BX262">
        <v>242.66854545454501</v>
      </c>
      <c r="BY262">
        <v>-13.645563636363599</v>
      </c>
      <c r="BZ262">
        <v>415.87872727272702</v>
      </c>
      <c r="CA262">
        <v>428.09863636363599</v>
      </c>
      <c r="CB262">
        <v>3.9899300000000002</v>
      </c>
      <c r="CC262">
        <v>419.91409090909099</v>
      </c>
      <c r="CD262">
        <v>19.1178272727273</v>
      </c>
      <c r="CE262">
        <v>1.62777636363636</v>
      </c>
      <c r="CF262">
        <v>1.3467154545454501</v>
      </c>
      <c r="CG262">
        <v>14.224309090909101</v>
      </c>
      <c r="CH262">
        <v>11.330590909090899</v>
      </c>
      <c r="CI262">
        <v>1999.9445454545501</v>
      </c>
      <c r="CJ262">
        <v>0.98000336363636398</v>
      </c>
      <c r="CK262">
        <v>1.99963090909091E-2</v>
      </c>
      <c r="CL262">
        <v>0</v>
      </c>
      <c r="CM262">
        <v>2.27400909090909</v>
      </c>
      <c r="CN262">
        <v>0</v>
      </c>
      <c r="CO262">
        <v>4776.5081818181798</v>
      </c>
      <c r="CP262">
        <v>17299.690909090899</v>
      </c>
      <c r="CQ262">
        <v>39.869181818181801</v>
      </c>
      <c r="CR262">
        <v>38.641909090909103</v>
      </c>
      <c r="CS262">
        <v>39.079181818181802</v>
      </c>
      <c r="CT262">
        <v>37.067727272727304</v>
      </c>
      <c r="CU262">
        <v>38.579181818181802</v>
      </c>
      <c r="CV262">
        <v>1959.95454545455</v>
      </c>
      <c r="CW262">
        <v>39.99</v>
      </c>
      <c r="CX262">
        <v>0</v>
      </c>
      <c r="CY262">
        <v>1657399019</v>
      </c>
      <c r="CZ262">
        <v>0</v>
      </c>
      <c r="DA262">
        <v>0</v>
      </c>
      <c r="DB262" t="s">
        <v>356</v>
      </c>
      <c r="DC262">
        <v>1657313570</v>
      </c>
      <c r="DD262">
        <v>1657313571.5</v>
      </c>
      <c r="DE262">
        <v>0</v>
      </c>
      <c r="DF262">
        <v>-0.183</v>
      </c>
      <c r="DG262">
        <v>-4.0000000000000001E-3</v>
      </c>
      <c r="DH262">
        <v>8.7509999999999994</v>
      </c>
      <c r="DI262">
        <v>0.37</v>
      </c>
      <c r="DJ262">
        <v>417</v>
      </c>
      <c r="DK262">
        <v>25</v>
      </c>
      <c r="DL262">
        <v>0.7</v>
      </c>
      <c r="DM262">
        <v>0.09</v>
      </c>
      <c r="DN262">
        <v>-13.6267025</v>
      </c>
      <c r="DO262">
        <v>-0.19944878048777201</v>
      </c>
      <c r="DP262">
        <v>9.7420574026998899E-2</v>
      </c>
      <c r="DQ262">
        <v>0</v>
      </c>
      <c r="DR262">
        <v>3.9849757499999998</v>
      </c>
      <c r="DS262">
        <v>8.2503939962446007E-3</v>
      </c>
      <c r="DT262">
        <v>1.4872481784742601E-2</v>
      </c>
      <c r="DU262">
        <v>1</v>
      </c>
      <c r="DV262">
        <v>1</v>
      </c>
      <c r="DW262">
        <v>2</v>
      </c>
      <c r="DX262" t="s">
        <v>371</v>
      </c>
      <c r="DY262">
        <v>2.9765600000000001</v>
      </c>
      <c r="DZ262">
        <v>2.6838000000000002</v>
      </c>
      <c r="EA262">
        <v>6.9864599999999999E-2</v>
      </c>
      <c r="EB262">
        <v>7.2728799999999996E-2</v>
      </c>
      <c r="EC262">
        <v>8.0402500000000002E-2</v>
      </c>
      <c r="ED262">
        <v>7.0820999999999995E-2</v>
      </c>
      <c r="EE262">
        <v>36487.4</v>
      </c>
      <c r="EF262">
        <v>39916.699999999997</v>
      </c>
      <c r="EG262">
        <v>35526.699999999997</v>
      </c>
      <c r="EH262">
        <v>39017.199999999997</v>
      </c>
      <c r="EI262">
        <v>46266.6</v>
      </c>
      <c r="EJ262">
        <v>52290.7</v>
      </c>
      <c r="EK262">
        <v>55450</v>
      </c>
      <c r="EL262">
        <v>62492.1</v>
      </c>
      <c r="EM262">
        <v>2.0392000000000001</v>
      </c>
      <c r="EN262">
        <v>2.1861999999999999</v>
      </c>
      <c r="EO262">
        <v>0.20816899999999999</v>
      </c>
      <c r="EP262">
        <v>0</v>
      </c>
      <c r="EQ262">
        <v>21.5764</v>
      </c>
      <c r="ER262">
        <v>999.9</v>
      </c>
      <c r="ES262">
        <v>39.69</v>
      </c>
      <c r="ET262">
        <v>32.932000000000002</v>
      </c>
      <c r="EU262">
        <v>28.352900000000002</v>
      </c>
      <c r="EV262">
        <v>52.745199999999997</v>
      </c>
      <c r="EW262">
        <v>38.946300000000001</v>
      </c>
      <c r="EX262">
        <v>2</v>
      </c>
      <c r="EY262">
        <v>-0.38359799999999999</v>
      </c>
      <c r="EZ262">
        <v>-0.84660100000000005</v>
      </c>
      <c r="FA262">
        <v>20.150400000000001</v>
      </c>
      <c r="FB262">
        <v>5.2029100000000001</v>
      </c>
      <c r="FC262">
        <v>12.004</v>
      </c>
      <c r="FD262">
        <v>4.976</v>
      </c>
      <c r="FE262">
        <v>3.2930000000000001</v>
      </c>
      <c r="FF262">
        <v>9999</v>
      </c>
      <c r="FG262">
        <v>9999</v>
      </c>
      <c r="FH262">
        <v>577</v>
      </c>
      <c r="FI262">
        <v>9999</v>
      </c>
      <c r="FJ262">
        <v>1.8629500000000001</v>
      </c>
      <c r="FK262">
        <v>1.8678300000000001</v>
      </c>
      <c r="FL262">
        <v>1.86755</v>
      </c>
      <c r="FM262">
        <v>1.8687400000000001</v>
      </c>
      <c r="FN262">
        <v>1.86957</v>
      </c>
      <c r="FO262">
        <v>1.8656299999999999</v>
      </c>
      <c r="FP262">
        <v>1.86673</v>
      </c>
      <c r="FQ262">
        <v>1.8681300000000001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7.1040000000000001</v>
      </c>
      <c r="GF262">
        <v>0.2301</v>
      </c>
      <c r="GG262">
        <v>4.2916309927836904</v>
      </c>
      <c r="GH262">
        <v>7.6595765978979304E-3</v>
      </c>
      <c r="GI262">
        <v>-1.71084151979672E-6</v>
      </c>
      <c r="GJ262">
        <v>4.36376621208334E-10</v>
      </c>
      <c r="GK262">
        <v>-0.121359193448199</v>
      </c>
      <c r="GL262">
        <v>-4.8646536976697102E-3</v>
      </c>
      <c r="GM262">
        <v>1.0234933149142901E-3</v>
      </c>
      <c r="GN262">
        <v>-6.0182367739561398E-6</v>
      </c>
      <c r="GO262">
        <v>21</v>
      </c>
      <c r="GP262">
        <v>2191</v>
      </c>
      <c r="GQ262">
        <v>2</v>
      </c>
      <c r="GR262">
        <v>49</v>
      </c>
      <c r="GS262">
        <v>1424.6</v>
      </c>
      <c r="GT262">
        <v>1424.5</v>
      </c>
      <c r="GU262">
        <v>1.33789</v>
      </c>
      <c r="GV262">
        <v>2.5744600000000002</v>
      </c>
      <c r="GW262">
        <v>2.2485400000000002</v>
      </c>
      <c r="GX262">
        <v>2.7575699999999999</v>
      </c>
      <c r="GY262">
        <v>1.9958499999999999</v>
      </c>
      <c r="GZ262">
        <v>2.3083499999999999</v>
      </c>
      <c r="HA262">
        <v>34.235999999999997</v>
      </c>
      <c r="HB262">
        <v>12.3283</v>
      </c>
      <c r="HC262">
        <v>18</v>
      </c>
      <c r="HD262">
        <v>495.63900000000001</v>
      </c>
      <c r="HE262">
        <v>591.52700000000004</v>
      </c>
      <c r="HF262">
        <v>26.731000000000002</v>
      </c>
      <c r="HG262">
        <v>22.295999999999999</v>
      </c>
      <c r="HH262">
        <v>29.9984</v>
      </c>
      <c r="HI262">
        <v>22.4008</v>
      </c>
      <c r="HJ262">
        <v>22.3552</v>
      </c>
      <c r="HK262">
        <v>26.881799999999998</v>
      </c>
      <c r="HL262">
        <v>29.2362</v>
      </c>
      <c r="HM262">
        <v>0</v>
      </c>
      <c r="HN262">
        <v>26.722899999999999</v>
      </c>
      <c r="HO262">
        <v>426.80500000000001</v>
      </c>
      <c r="HP262">
        <v>19.206700000000001</v>
      </c>
      <c r="HQ262">
        <v>102.922</v>
      </c>
      <c r="HR262">
        <v>104.077</v>
      </c>
    </row>
    <row r="263" spans="1:226" x14ac:dyDescent="0.2">
      <c r="A263">
        <v>247</v>
      </c>
      <c r="B263">
        <v>1657399048.5</v>
      </c>
      <c r="C263">
        <v>3350.5</v>
      </c>
      <c r="D263" t="s">
        <v>855</v>
      </c>
      <c r="E263" t="s">
        <v>856</v>
      </c>
      <c r="F263">
        <v>5</v>
      </c>
      <c r="G263" t="s">
        <v>808</v>
      </c>
      <c r="H263" t="s">
        <v>354</v>
      </c>
      <c r="I263">
        <v>1657399046</v>
      </c>
      <c r="J263">
        <f t="shared" si="102"/>
        <v>3.330893538239951E-3</v>
      </c>
      <c r="K263">
        <f t="shared" si="103"/>
        <v>3.3308935382399509</v>
      </c>
      <c r="L263">
        <f t="shared" si="104"/>
        <v>10.060441903703571</v>
      </c>
      <c r="M263">
        <f t="shared" si="105"/>
        <v>406.53266666666701</v>
      </c>
      <c r="N263">
        <f t="shared" si="106"/>
        <v>266.43993069248017</v>
      </c>
      <c r="O263">
        <f t="shared" si="107"/>
        <v>18.777193591415177</v>
      </c>
      <c r="P263">
        <f t="shared" si="108"/>
        <v>28.650144756435736</v>
      </c>
      <c r="Q263">
        <f t="shared" si="109"/>
        <v>0.13106659306244781</v>
      </c>
      <c r="R263">
        <f t="shared" si="110"/>
        <v>2.3607915973059748</v>
      </c>
      <c r="S263">
        <f t="shared" si="111"/>
        <v>0.12715417360952616</v>
      </c>
      <c r="T263">
        <f t="shared" si="112"/>
        <v>7.9813145656187856E-2</v>
      </c>
      <c r="U263">
        <f t="shared" si="113"/>
        <v>321.50744099999997</v>
      </c>
      <c r="V263">
        <f t="shared" si="114"/>
        <v>26.162945346876711</v>
      </c>
      <c r="W263">
        <f t="shared" si="115"/>
        <v>26.162945346876711</v>
      </c>
      <c r="X263">
        <f t="shared" si="116"/>
        <v>3.4069303987815509</v>
      </c>
      <c r="Y263">
        <f t="shared" si="117"/>
        <v>51.454986403149874</v>
      </c>
      <c r="Z263">
        <f t="shared" si="118"/>
        <v>1.6267338943441672</v>
      </c>
      <c r="AA263">
        <f t="shared" si="119"/>
        <v>3.1614698750451615</v>
      </c>
      <c r="AB263">
        <f t="shared" si="120"/>
        <v>1.7801965044373838</v>
      </c>
      <c r="AC263">
        <f t="shared" si="121"/>
        <v>-146.89240503638183</v>
      </c>
      <c r="AD263">
        <f t="shared" si="122"/>
        <v>-160.26903306806557</v>
      </c>
      <c r="AE263">
        <f t="shared" si="123"/>
        <v>-14.437219980277183</v>
      </c>
      <c r="AF263">
        <f t="shared" si="124"/>
        <v>-9.1217084724604547E-2</v>
      </c>
      <c r="AG263">
        <f t="shared" si="125"/>
        <v>11.747593539847587</v>
      </c>
      <c r="AH263">
        <f t="shared" si="126"/>
        <v>3.3186309072724267</v>
      </c>
      <c r="AI263">
        <f t="shared" si="127"/>
        <v>10.060441903703571</v>
      </c>
      <c r="AJ263">
        <v>430.25268050895198</v>
      </c>
      <c r="AK263">
        <v>416.75175151515202</v>
      </c>
      <c r="AL263">
        <v>0.31836092122704501</v>
      </c>
      <c r="AM263">
        <v>65.875953949766298</v>
      </c>
      <c r="AN263">
        <f t="shared" si="128"/>
        <v>3.3308935382399509</v>
      </c>
      <c r="AO263">
        <v>19.190362181197202</v>
      </c>
      <c r="AP263">
        <v>23.086707878787902</v>
      </c>
      <c r="AQ263">
        <v>1.90793408333984E-3</v>
      </c>
      <c r="AR263">
        <v>77.461714625700296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37556.918884160332</v>
      </c>
      <c r="AX263">
        <f t="shared" si="132"/>
        <v>1999.95</v>
      </c>
      <c r="AY263">
        <f t="shared" si="133"/>
        <v>1681.1577</v>
      </c>
      <c r="AZ263">
        <f t="shared" si="134"/>
        <v>0.84059986499662487</v>
      </c>
      <c r="BA263">
        <f t="shared" si="135"/>
        <v>0.16075773944348606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1657399046</v>
      </c>
      <c r="BH263">
        <v>406.53266666666701</v>
      </c>
      <c r="BI263">
        <v>422.24855555555598</v>
      </c>
      <c r="BJ263">
        <v>23.082622222222199</v>
      </c>
      <c r="BK263">
        <v>19.192233333333299</v>
      </c>
      <c r="BL263">
        <v>399.426777777778</v>
      </c>
      <c r="BM263">
        <v>22.852455555555601</v>
      </c>
      <c r="BN263">
        <v>500.00577777777801</v>
      </c>
      <c r="BO263">
        <v>70.440344444444406</v>
      </c>
      <c r="BP263">
        <v>3.4053077777777802E-2</v>
      </c>
      <c r="BQ263">
        <v>24.9037111111111</v>
      </c>
      <c r="BR263">
        <v>24.9680888888889</v>
      </c>
      <c r="BS263">
        <v>999.9</v>
      </c>
      <c r="BT263">
        <v>0</v>
      </c>
      <c r="BU263">
        <v>0</v>
      </c>
      <c r="BV263">
        <v>10013.333333333299</v>
      </c>
      <c r="BW263">
        <v>0</v>
      </c>
      <c r="BX263">
        <v>242.167666666667</v>
      </c>
      <c r="BY263">
        <v>-15.715922222222201</v>
      </c>
      <c r="BZ263">
        <v>416.13811111111102</v>
      </c>
      <c r="CA263">
        <v>430.51144444444401</v>
      </c>
      <c r="CB263">
        <v>3.8903966666666698</v>
      </c>
      <c r="CC263">
        <v>422.24855555555598</v>
      </c>
      <c r="CD263">
        <v>19.192233333333299</v>
      </c>
      <c r="CE263">
        <v>1.62594666666667</v>
      </c>
      <c r="CF263">
        <v>1.3519066666666699</v>
      </c>
      <c r="CG263">
        <v>14.2069222222222</v>
      </c>
      <c r="CH263">
        <v>11.388666666666699</v>
      </c>
      <c r="CI263">
        <v>1999.95</v>
      </c>
      <c r="CJ263">
        <v>0.98000477777777795</v>
      </c>
      <c r="CK263">
        <v>1.99951777777778E-2</v>
      </c>
      <c r="CL263">
        <v>0</v>
      </c>
      <c r="CM263">
        <v>2.25704444444444</v>
      </c>
      <c r="CN263">
        <v>0</v>
      </c>
      <c r="CO263">
        <v>4785.4788888888897</v>
      </c>
      <c r="CP263">
        <v>17299.733333333301</v>
      </c>
      <c r="CQ263">
        <v>39.957999999999998</v>
      </c>
      <c r="CR263">
        <v>38.694000000000003</v>
      </c>
      <c r="CS263">
        <v>39.131888888888902</v>
      </c>
      <c r="CT263">
        <v>36.937222222222204</v>
      </c>
      <c r="CU263">
        <v>38.631888888888902</v>
      </c>
      <c r="CV263">
        <v>1959.96</v>
      </c>
      <c r="CW263">
        <v>39.99</v>
      </c>
      <c r="CX263">
        <v>0</v>
      </c>
      <c r="CY263">
        <v>1657399023.8</v>
      </c>
      <c r="CZ263">
        <v>0</v>
      </c>
      <c r="DA263">
        <v>0</v>
      </c>
      <c r="DB263" t="s">
        <v>356</v>
      </c>
      <c r="DC263">
        <v>1657313570</v>
      </c>
      <c r="DD263">
        <v>1657313571.5</v>
      </c>
      <c r="DE263">
        <v>0</v>
      </c>
      <c r="DF263">
        <v>-0.183</v>
      </c>
      <c r="DG263">
        <v>-4.0000000000000001E-3</v>
      </c>
      <c r="DH263">
        <v>8.7509999999999994</v>
      </c>
      <c r="DI263">
        <v>0.37</v>
      </c>
      <c r="DJ263">
        <v>417</v>
      </c>
      <c r="DK263">
        <v>25</v>
      </c>
      <c r="DL263">
        <v>0.7</v>
      </c>
      <c r="DM263">
        <v>0.09</v>
      </c>
      <c r="DN263">
        <v>-13.870692500000001</v>
      </c>
      <c r="DO263">
        <v>-3.9827380863039301</v>
      </c>
      <c r="DP263">
        <v>0.73680145337380398</v>
      </c>
      <c r="DQ263">
        <v>0</v>
      </c>
      <c r="DR263">
        <v>3.96410025</v>
      </c>
      <c r="DS263">
        <v>-0.200480487804893</v>
      </c>
      <c r="DT263">
        <v>3.7979970147927998E-2</v>
      </c>
      <c r="DU263">
        <v>0</v>
      </c>
      <c r="DV263">
        <v>0</v>
      </c>
      <c r="DW263">
        <v>2</v>
      </c>
      <c r="DX263" t="s">
        <v>357</v>
      </c>
      <c r="DY263">
        <v>2.9781399999999998</v>
      </c>
      <c r="DZ263">
        <v>2.6877300000000002</v>
      </c>
      <c r="EA263">
        <v>7.0047799999999993E-2</v>
      </c>
      <c r="EB263">
        <v>7.3597999999999997E-2</v>
      </c>
      <c r="EC263">
        <v>8.0416000000000001E-2</v>
      </c>
      <c r="ED263">
        <v>7.0898199999999995E-2</v>
      </c>
      <c r="EE263">
        <v>36482</v>
      </c>
      <c r="EF263">
        <v>39879.5</v>
      </c>
      <c r="EG263">
        <v>35528.400000000001</v>
      </c>
      <c r="EH263">
        <v>39017.4</v>
      </c>
      <c r="EI263">
        <v>46267.5</v>
      </c>
      <c r="EJ263">
        <v>52287.7</v>
      </c>
      <c r="EK263">
        <v>55451.9</v>
      </c>
      <c r="EL263">
        <v>62493.7</v>
      </c>
      <c r="EM263">
        <v>2.0407999999999999</v>
      </c>
      <c r="EN263">
        <v>2.1859999999999999</v>
      </c>
      <c r="EO263">
        <v>0.20310300000000001</v>
      </c>
      <c r="EP263">
        <v>0</v>
      </c>
      <c r="EQ263">
        <v>21.569800000000001</v>
      </c>
      <c r="ER263">
        <v>999.9</v>
      </c>
      <c r="ES263">
        <v>39.69</v>
      </c>
      <c r="ET263">
        <v>32.920999999999999</v>
      </c>
      <c r="EU263">
        <v>28.3385</v>
      </c>
      <c r="EV263">
        <v>52.785200000000003</v>
      </c>
      <c r="EW263">
        <v>38.858199999999997</v>
      </c>
      <c r="EX263">
        <v>2</v>
      </c>
      <c r="EY263">
        <v>-0.38597599999999999</v>
      </c>
      <c r="EZ263">
        <v>-1.6266</v>
      </c>
      <c r="FA263">
        <v>20.145299999999999</v>
      </c>
      <c r="FB263">
        <v>5.2029100000000001</v>
      </c>
      <c r="FC263">
        <v>12.004</v>
      </c>
      <c r="FD263">
        <v>4.976</v>
      </c>
      <c r="FE263">
        <v>3.2930000000000001</v>
      </c>
      <c r="FF263">
        <v>9999</v>
      </c>
      <c r="FG263">
        <v>9999</v>
      </c>
      <c r="FH263">
        <v>577</v>
      </c>
      <c r="FI263">
        <v>9999</v>
      </c>
      <c r="FJ263">
        <v>1.8629500000000001</v>
      </c>
      <c r="FK263">
        <v>1.8678300000000001</v>
      </c>
      <c r="FL263">
        <v>1.8675200000000001</v>
      </c>
      <c r="FM263">
        <v>1.8687400000000001</v>
      </c>
      <c r="FN263">
        <v>1.86957</v>
      </c>
      <c r="FO263">
        <v>1.8655999999999999</v>
      </c>
      <c r="FP263">
        <v>1.8666700000000001</v>
      </c>
      <c r="FQ263">
        <v>1.8681000000000001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7.1130000000000004</v>
      </c>
      <c r="GF263">
        <v>0.2303</v>
      </c>
      <c r="GG263">
        <v>4.2916309927836904</v>
      </c>
      <c r="GH263">
        <v>7.6595765978979304E-3</v>
      </c>
      <c r="GI263">
        <v>-1.71084151979672E-6</v>
      </c>
      <c r="GJ263">
        <v>4.36376621208334E-10</v>
      </c>
      <c r="GK263">
        <v>-0.121359193448199</v>
      </c>
      <c r="GL263">
        <v>-4.8646536976697102E-3</v>
      </c>
      <c r="GM263">
        <v>1.0234933149142901E-3</v>
      </c>
      <c r="GN263">
        <v>-6.0182367739561398E-6</v>
      </c>
      <c r="GO263">
        <v>21</v>
      </c>
      <c r="GP263">
        <v>2191</v>
      </c>
      <c r="GQ263">
        <v>2</v>
      </c>
      <c r="GR263">
        <v>49</v>
      </c>
      <c r="GS263">
        <v>1424.6</v>
      </c>
      <c r="GT263">
        <v>1424.6</v>
      </c>
      <c r="GU263">
        <v>1.3671899999999999</v>
      </c>
      <c r="GV263">
        <v>2.19604</v>
      </c>
      <c r="GW263">
        <v>2.2485400000000002</v>
      </c>
      <c r="GX263">
        <v>2.7575699999999999</v>
      </c>
      <c r="GY263">
        <v>1.9958499999999999</v>
      </c>
      <c r="GZ263">
        <v>2.34741</v>
      </c>
      <c r="HA263">
        <v>34.235999999999997</v>
      </c>
      <c r="HB263">
        <v>12.3371</v>
      </c>
      <c r="HC263">
        <v>18</v>
      </c>
      <c r="HD263">
        <v>496.54500000000002</v>
      </c>
      <c r="HE263">
        <v>591.23800000000006</v>
      </c>
      <c r="HF263">
        <v>26.5943</v>
      </c>
      <c r="HG263">
        <v>22.283999999999999</v>
      </c>
      <c r="HH263">
        <v>29.9984</v>
      </c>
      <c r="HI263">
        <v>22.3888</v>
      </c>
      <c r="HJ263">
        <v>22.343299999999999</v>
      </c>
      <c r="HK263">
        <v>27.376000000000001</v>
      </c>
      <c r="HL263">
        <v>29.2362</v>
      </c>
      <c r="HM263">
        <v>0</v>
      </c>
      <c r="HN263">
        <v>26.667300000000001</v>
      </c>
      <c r="HO263">
        <v>440.21699999999998</v>
      </c>
      <c r="HP263">
        <v>19.206399999999999</v>
      </c>
      <c r="HQ263">
        <v>102.926</v>
      </c>
      <c r="HR263">
        <v>104.078</v>
      </c>
    </row>
    <row r="264" spans="1:226" x14ac:dyDescent="0.2">
      <c r="A264">
        <v>248</v>
      </c>
      <c r="B264">
        <v>1657399053.5</v>
      </c>
      <c r="C264">
        <v>3355.5</v>
      </c>
      <c r="D264" t="s">
        <v>857</v>
      </c>
      <c r="E264" t="s">
        <v>858</v>
      </c>
      <c r="F264">
        <v>5</v>
      </c>
      <c r="G264" t="s">
        <v>808</v>
      </c>
      <c r="H264" t="s">
        <v>354</v>
      </c>
      <c r="I264">
        <v>1657399050.7</v>
      </c>
      <c r="J264">
        <f t="shared" si="102"/>
        <v>3.3269969802439212E-3</v>
      </c>
      <c r="K264">
        <f t="shared" si="103"/>
        <v>3.3269969802439214</v>
      </c>
      <c r="L264">
        <f t="shared" si="104"/>
        <v>10.430228518476829</v>
      </c>
      <c r="M264">
        <f t="shared" si="105"/>
        <v>409.96519999999998</v>
      </c>
      <c r="N264">
        <f t="shared" si="106"/>
        <v>265.8641199374344</v>
      </c>
      <c r="O264">
        <f t="shared" si="107"/>
        <v>18.737047158247339</v>
      </c>
      <c r="P264">
        <f t="shared" si="108"/>
        <v>28.892718910125943</v>
      </c>
      <c r="Q264">
        <f t="shared" si="109"/>
        <v>0.13169468719052974</v>
      </c>
      <c r="R264">
        <f t="shared" si="110"/>
        <v>2.3577201486181116</v>
      </c>
      <c r="S264">
        <f t="shared" si="111"/>
        <v>0.12774030944781833</v>
      </c>
      <c r="T264">
        <f t="shared" si="112"/>
        <v>8.0183087918259843E-2</v>
      </c>
      <c r="U264">
        <f t="shared" si="113"/>
        <v>321.51829379999998</v>
      </c>
      <c r="V264">
        <f t="shared" si="114"/>
        <v>26.115191703188103</v>
      </c>
      <c r="W264">
        <f t="shared" si="115"/>
        <v>26.115191703188103</v>
      </c>
      <c r="X264">
        <f t="shared" si="116"/>
        <v>3.3973268808388246</v>
      </c>
      <c r="Y264">
        <f t="shared" si="117"/>
        <v>51.625803778978494</v>
      </c>
      <c r="Z264">
        <f t="shared" si="118"/>
        <v>1.6272104388569115</v>
      </c>
      <c r="AA264">
        <f t="shared" si="119"/>
        <v>3.1519324053981994</v>
      </c>
      <c r="AB264">
        <f t="shared" si="120"/>
        <v>1.7701164419819131</v>
      </c>
      <c r="AC264">
        <f t="shared" si="121"/>
        <v>-146.72056682875692</v>
      </c>
      <c r="AD264">
        <f t="shared" si="122"/>
        <v>-160.42627224538663</v>
      </c>
      <c r="AE264">
        <f t="shared" si="123"/>
        <v>-14.463058653981834</v>
      </c>
      <c r="AF264">
        <f t="shared" si="124"/>
        <v>-9.1603928125380207E-2</v>
      </c>
      <c r="AG264">
        <f t="shared" si="125"/>
        <v>16.63695851693581</v>
      </c>
      <c r="AH264">
        <f t="shared" si="126"/>
        <v>3.3275795378832576</v>
      </c>
      <c r="AI264">
        <f t="shared" si="127"/>
        <v>10.430228518476829</v>
      </c>
      <c r="AJ264">
        <v>440.87133579185399</v>
      </c>
      <c r="AK264">
        <v>422.793387878788</v>
      </c>
      <c r="AL264">
        <v>1.4189938904524999</v>
      </c>
      <c r="AM264">
        <v>65.875953949766298</v>
      </c>
      <c r="AN264">
        <f t="shared" si="128"/>
        <v>3.3269969802439214</v>
      </c>
      <c r="AO264">
        <v>19.190183824977598</v>
      </c>
      <c r="AP264">
        <v>23.0896175757576</v>
      </c>
      <c r="AQ264">
        <v>2.4749042401437998E-4</v>
      </c>
      <c r="AR264">
        <v>77.461714625700296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37488.871496059881</v>
      </c>
      <c r="AX264">
        <f t="shared" si="132"/>
        <v>2000.018</v>
      </c>
      <c r="AY264">
        <f t="shared" si="133"/>
        <v>1681.2148199999999</v>
      </c>
      <c r="AZ264">
        <f t="shared" si="134"/>
        <v>0.84059984460139858</v>
      </c>
      <c r="BA264">
        <f t="shared" si="135"/>
        <v>0.16075770008069926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1657399050.7</v>
      </c>
      <c r="BH264">
        <v>409.96519999999998</v>
      </c>
      <c r="BI264">
        <v>431.56830000000002</v>
      </c>
      <c r="BJ264">
        <v>23.088850000000001</v>
      </c>
      <c r="BK264">
        <v>19.187639999999998</v>
      </c>
      <c r="BL264">
        <v>402.83710000000002</v>
      </c>
      <c r="BM264">
        <v>22.858499999999999</v>
      </c>
      <c r="BN264">
        <v>499.96019999999999</v>
      </c>
      <c r="BO264">
        <v>70.441329999999994</v>
      </c>
      <c r="BP264">
        <v>3.4697989999999998E-2</v>
      </c>
      <c r="BQ264">
        <v>24.853079999999999</v>
      </c>
      <c r="BR264">
        <v>24.906400000000001</v>
      </c>
      <c r="BS264">
        <v>999.9</v>
      </c>
      <c r="BT264">
        <v>0</v>
      </c>
      <c r="BU264">
        <v>0</v>
      </c>
      <c r="BV264">
        <v>9992.5</v>
      </c>
      <c r="BW264">
        <v>0</v>
      </c>
      <c r="BX264">
        <v>241.63939999999999</v>
      </c>
      <c r="BY264">
        <v>-21.603200000000001</v>
      </c>
      <c r="BZ264">
        <v>419.65440000000001</v>
      </c>
      <c r="CA264">
        <v>440.0111</v>
      </c>
      <c r="CB264">
        <v>3.9011990000000001</v>
      </c>
      <c r="CC264">
        <v>431.56830000000002</v>
      </c>
      <c r="CD264">
        <v>19.187639999999998</v>
      </c>
      <c r="CE264">
        <v>1.626409</v>
      </c>
      <c r="CF264">
        <v>1.3516030000000001</v>
      </c>
      <c r="CG264">
        <v>14.21133</v>
      </c>
      <c r="CH264">
        <v>11.38528</v>
      </c>
      <c r="CI264">
        <v>2000.018</v>
      </c>
      <c r="CJ264">
        <v>0.98000580000000004</v>
      </c>
      <c r="CK264">
        <v>1.9994359999999999E-2</v>
      </c>
      <c r="CL264">
        <v>0</v>
      </c>
      <c r="CM264">
        <v>2.4265099999999999</v>
      </c>
      <c r="CN264">
        <v>0</v>
      </c>
      <c r="CO264">
        <v>4786.5889999999999</v>
      </c>
      <c r="CP264">
        <v>17300.34</v>
      </c>
      <c r="CQ264">
        <v>40.0062</v>
      </c>
      <c r="CR264">
        <v>38.75</v>
      </c>
      <c r="CS264">
        <v>39.193300000000001</v>
      </c>
      <c r="CT264">
        <v>37.043500000000002</v>
      </c>
      <c r="CU264">
        <v>38.693300000000001</v>
      </c>
      <c r="CV264">
        <v>1960.028</v>
      </c>
      <c r="CW264">
        <v>39.99</v>
      </c>
      <c r="CX264">
        <v>0</v>
      </c>
      <c r="CY264">
        <v>1657399029.2</v>
      </c>
      <c r="CZ264">
        <v>0</v>
      </c>
      <c r="DA264">
        <v>0</v>
      </c>
      <c r="DB264" t="s">
        <v>356</v>
      </c>
      <c r="DC264">
        <v>1657313570</v>
      </c>
      <c r="DD264">
        <v>1657313571.5</v>
      </c>
      <c r="DE264">
        <v>0</v>
      </c>
      <c r="DF264">
        <v>-0.183</v>
      </c>
      <c r="DG264">
        <v>-4.0000000000000001E-3</v>
      </c>
      <c r="DH264">
        <v>8.7509999999999994</v>
      </c>
      <c r="DI264">
        <v>0.37</v>
      </c>
      <c r="DJ264">
        <v>417</v>
      </c>
      <c r="DK264">
        <v>25</v>
      </c>
      <c r="DL264">
        <v>0.7</v>
      </c>
      <c r="DM264">
        <v>0.09</v>
      </c>
      <c r="DN264">
        <v>-15.598100000000001</v>
      </c>
      <c r="DO264">
        <v>-25.9710731707317</v>
      </c>
      <c r="DP264">
        <v>3.0460616939746998</v>
      </c>
      <c r="DQ264">
        <v>0</v>
      </c>
      <c r="DR264">
        <v>3.9469120000000002</v>
      </c>
      <c r="DS264">
        <v>-0.40381193245778901</v>
      </c>
      <c r="DT264">
        <v>4.7174530956862797E-2</v>
      </c>
      <c r="DU264">
        <v>0</v>
      </c>
      <c r="DV264">
        <v>0</v>
      </c>
      <c r="DW264">
        <v>2</v>
      </c>
      <c r="DX264" t="s">
        <v>357</v>
      </c>
      <c r="DY264">
        <v>2.9779800000000001</v>
      </c>
      <c r="DZ264">
        <v>2.6895099999999998</v>
      </c>
      <c r="EA264">
        <v>7.0893200000000003E-2</v>
      </c>
      <c r="EB264">
        <v>7.5133699999999998E-2</v>
      </c>
      <c r="EC264">
        <v>8.0413200000000004E-2</v>
      </c>
      <c r="ED264">
        <v>7.0857299999999998E-2</v>
      </c>
      <c r="EE264">
        <v>36448.699999999997</v>
      </c>
      <c r="EF264">
        <v>39814.9</v>
      </c>
      <c r="EG264">
        <v>35528.199999999997</v>
      </c>
      <c r="EH264">
        <v>39018.800000000003</v>
      </c>
      <c r="EI264">
        <v>46267.4</v>
      </c>
      <c r="EJ264">
        <v>52291.4</v>
      </c>
      <c r="EK264">
        <v>55451.6</v>
      </c>
      <c r="EL264">
        <v>62495.199999999997</v>
      </c>
      <c r="EM264">
        <v>2.0411999999999999</v>
      </c>
      <c r="EN264">
        <v>2.1867999999999999</v>
      </c>
      <c r="EO264">
        <v>0.201821</v>
      </c>
      <c r="EP264">
        <v>0</v>
      </c>
      <c r="EQ264">
        <v>21.563199999999998</v>
      </c>
      <c r="ER264">
        <v>999.9</v>
      </c>
      <c r="ES264">
        <v>39.69</v>
      </c>
      <c r="ET264">
        <v>32.901000000000003</v>
      </c>
      <c r="EU264">
        <v>28.307400000000001</v>
      </c>
      <c r="EV264">
        <v>52.5852</v>
      </c>
      <c r="EW264">
        <v>38.854199999999999</v>
      </c>
      <c r="EX264">
        <v>2</v>
      </c>
      <c r="EY264">
        <v>-0.38573200000000002</v>
      </c>
      <c r="EZ264">
        <v>-2.3713299999999999</v>
      </c>
      <c r="FA264">
        <v>20.137</v>
      </c>
      <c r="FB264">
        <v>5.20411</v>
      </c>
      <c r="FC264">
        <v>12.004</v>
      </c>
      <c r="FD264">
        <v>4.9752000000000001</v>
      </c>
      <c r="FE264">
        <v>3.2930000000000001</v>
      </c>
      <c r="FF264">
        <v>9999</v>
      </c>
      <c r="FG264">
        <v>9999</v>
      </c>
      <c r="FH264">
        <v>577</v>
      </c>
      <c r="FI264">
        <v>9999</v>
      </c>
      <c r="FJ264">
        <v>1.8628899999999999</v>
      </c>
      <c r="FK264">
        <v>1.8678300000000001</v>
      </c>
      <c r="FL264">
        <v>1.8675200000000001</v>
      </c>
      <c r="FM264">
        <v>1.8687400000000001</v>
      </c>
      <c r="FN264">
        <v>1.86951</v>
      </c>
      <c r="FO264">
        <v>1.8655999999999999</v>
      </c>
      <c r="FP264">
        <v>1.8666700000000001</v>
      </c>
      <c r="FQ264">
        <v>1.8680699999999999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7.1539999999999999</v>
      </c>
      <c r="GF264">
        <v>0.2303</v>
      </c>
      <c r="GG264">
        <v>4.2916309927836904</v>
      </c>
      <c r="GH264">
        <v>7.6595765978979304E-3</v>
      </c>
      <c r="GI264">
        <v>-1.71084151979672E-6</v>
      </c>
      <c r="GJ264">
        <v>4.36376621208334E-10</v>
      </c>
      <c r="GK264">
        <v>-0.121359193448199</v>
      </c>
      <c r="GL264">
        <v>-4.8646536976697102E-3</v>
      </c>
      <c r="GM264">
        <v>1.0234933149142901E-3</v>
      </c>
      <c r="GN264">
        <v>-6.0182367739561398E-6</v>
      </c>
      <c r="GO264">
        <v>21</v>
      </c>
      <c r="GP264">
        <v>2191</v>
      </c>
      <c r="GQ264">
        <v>2</v>
      </c>
      <c r="GR264">
        <v>49</v>
      </c>
      <c r="GS264">
        <v>1424.7</v>
      </c>
      <c r="GT264">
        <v>1424.7</v>
      </c>
      <c r="GU264">
        <v>1.3928199999999999</v>
      </c>
      <c r="GV264">
        <v>0</v>
      </c>
      <c r="GW264">
        <v>2.2485400000000002</v>
      </c>
      <c r="GX264">
        <v>2.7563499999999999</v>
      </c>
      <c r="GY264">
        <v>1.9958499999999999</v>
      </c>
      <c r="GZ264">
        <v>2.34741</v>
      </c>
      <c r="HA264">
        <v>34.213299999999997</v>
      </c>
      <c r="HB264">
        <v>12.3283</v>
      </c>
      <c r="HC264">
        <v>18</v>
      </c>
      <c r="HD264">
        <v>496.69799999999998</v>
      </c>
      <c r="HE264">
        <v>591.72799999999995</v>
      </c>
      <c r="HF264">
        <v>26.560700000000001</v>
      </c>
      <c r="HG264">
        <v>22.275300000000001</v>
      </c>
      <c r="HH264">
        <v>29.999600000000001</v>
      </c>
      <c r="HI264">
        <v>22.378299999999999</v>
      </c>
      <c r="HJ264">
        <v>22.334299999999999</v>
      </c>
      <c r="HK264">
        <v>28.126200000000001</v>
      </c>
      <c r="HL264">
        <v>29.2362</v>
      </c>
      <c r="HM264">
        <v>0</v>
      </c>
      <c r="HN264">
        <v>26.735700000000001</v>
      </c>
      <c r="HO264">
        <v>460.39</v>
      </c>
      <c r="HP264">
        <v>19.206399999999999</v>
      </c>
      <c r="HQ264">
        <v>102.926</v>
      </c>
      <c r="HR264">
        <v>104.081</v>
      </c>
    </row>
    <row r="265" spans="1:226" x14ac:dyDescent="0.2">
      <c r="A265">
        <v>249</v>
      </c>
      <c r="B265">
        <v>1657399058.5</v>
      </c>
      <c r="C265">
        <v>3360.5</v>
      </c>
      <c r="D265" t="s">
        <v>859</v>
      </c>
      <c r="E265" t="s">
        <v>860</v>
      </c>
      <c r="F265">
        <v>5</v>
      </c>
      <c r="G265" t="s">
        <v>808</v>
      </c>
      <c r="H265" t="s">
        <v>354</v>
      </c>
      <c r="I265">
        <v>1657399056</v>
      </c>
      <c r="J265">
        <f t="shared" si="102"/>
        <v>3.332287752088622E-3</v>
      </c>
      <c r="K265">
        <f t="shared" si="103"/>
        <v>3.332287752088622</v>
      </c>
      <c r="L265">
        <f t="shared" si="104"/>
        <v>10.20722693166749</v>
      </c>
      <c r="M265">
        <f t="shared" si="105"/>
        <v>418.47500000000002</v>
      </c>
      <c r="N265">
        <f t="shared" si="106"/>
        <v>277.48855757804421</v>
      </c>
      <c r="O265">
        <f t="shared" si="107"/>
        <v>19.556759032764809</v>
      </c>
      <c r="P265">
        <f t="shared" si="108"/>
        <v>29.493161115065021</v>
      </c>
      <c r="Q265">
        <f t="shared" si="109"/>
        <v>0.1324335988283023</v>
      </c>
      <c r="R265">
        <f t="shared" si="110"/>
        <v>2.3600394115141841</v>
      </c>
      <c r="S265">
        <f t="shared" si="111"/>
        <v>0.12843924884287636</v>
      </c>
      <c r="T265">
        <f t="shared" si="112"/>
        <v>8.0623371693121129E-2</v>
      </c>
      <c r="U265">
        <f t="shared" si="113"/>
        <v>321.51985433333368</v>
      </c>
      <c r="V265">
        <f t="shared" si="114"/>
        <v>26.080101700454563</v>
      </c>
      <c r="W265">
        <f t="shared" si="115"/>
        <v>26.080101700454563</v>
      </c>
      <c r="X265">
        <f t="shared" si="116"/>
        <v>3.3902851671613083</v>
      </c>
      <c r="Y265">
        <f t="shared" si="117"/>
        <v>51.714406238033931</v>
      </c>
      <c r="Z265">
        <f t="shared" si="118"/>
        <v>1.6268621171547464</v>
      </c>
      <c r="AA265">
        <f t="shared" si="119"/>
        <v>3.1458586407557996</v>
      </c>
      <c r="AB265">
        <f t="shared" si="120"/>
        <v>1.763423050006562</v>
      </c>
      <c r="AC265">
        <f t="shared" si="121"/>
        <v>-146.95388986710824</v>
      </c>
      <c r="AD265">
        <f t="shared" si="122"/>
        <v>-160.23079378269532</v>
      </c>
      <c r="AE265">
        <f t="shared" si="123"/>
        <v>-14.42635166856779</v>
      </c>
      <c r="AF265">
        <f t="shared" si="124"/>
        <v>-9.1180985037681239E-2</v>
      </c>
      <c r="AG265">
        <f t="shared" si="125"/>
        <v>18.756011188674101</v>
      </c>
      <c r="AH265">
        <f t="shared" si="126"/>
        <v>3.33785724673116</v>
      </c>
      <c r="AI265">
        <f t="shared" si="127"/>
        <v>10.20722693166749</v>
      </c>
      <c r="AJ265">
        <v>451.67697881638998</v>
      </c>
      <c r="AK265">
        <v>432.13353333333299</v>
      </c>
      <c r="AL265">
        <v>1.8839617016634</v>
      </c>
      <c r="AM265">
        <v>65.875953949766298</v>
      </c>
      <c r="AN265">
        <f t="shared" si="128"/>
        <v>3.332287752088622</v>
      </c>
      <c r="AO265">
        <v>19.174333970875001</v>
      </c>
      <c r="AP265">
        <v>23.082133333333299</v>
      </c>
      <c r="AQ265">
        <v>-4.3146253291730498E-4</v>
      </c>
      <c r="AR265">
        <v>77.461714625700296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37549.216832244725</v>
      </c>
      <c r="AX265">
        <f t="shared" si="132"/>
        <v>2000.0277777777801</v>
      </c>
      <c r="AY265">
        <f t="shared" si="133"/>
        <v>1681.2230333333353</v>
      </c>
      <c r="AZ265">
        <f t="shared" si="134"/>
        <v>0.8405998416688657</v>
      </c>
      <c r="BA265">
        <f t="shared" si="135"/>
        <v>0.16075769442091081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1657399056</v>
      </c>
      <c r="BH265">
        <v>418.47500000000002</v>
      </c>
      <c r="BI265">
        <v>442.65499999999997</v>
      </c>
      <c r="BJ265">
        <v>23.083355555555599</v>
      </c>
      <c r="BK265">
        <v>19.170933333333299</v>
      </c>
      <c r="BL265">
        <v>411.29222222222199</v>
      </c>
      <c r="BM265">
        <v>22.853177777777798</v>
      </c>
      <c r="BN265">
        <v>500.07</v>
      </c>
      <c r="BO265">
        <v>70.443766666666704</v>
      </c>
      <c r="BP265">
        <v>3.3946733333333298E-2</v>
      </c>
      <c r="BQ265">
        <v>24.8207666666667</v>
      </c>
      <c r="BR265">
        <v>24.892566666666699</v>
      </c>
      <c r="BS265">
        <v>999.9</v>
      </c>
      <c r="BT265">
        <v>0</v>
      </c>
      <c r="BU265">
        <v>0</v>
      </c>
      <c r="BV265">
        <v>10007.777777777799</v>
      </c>
      <c r="BW265">
        <v>0</v>
      </c>
      <c r="BX265">
        <v>241.737333333333</v>
      </c>
      <c r="BY265">
        <v>-24.180022222222199</v>
      </c>
      <c r="BZ265">
        <v>428.363</v>
      </c>
      <c r="CA265">
        <v>451.30688888888898</v>
      </c>
      <c r="CB265">
        <v>3.9124288888888898</v>
      </c>
      <c r="CC265">
        <v>442.65499999999997</v>
      </c>
      <c r="CD265">
        <v>19.170933333333299</v>
      </c>
      <c r="CE265">
        <v>1.6260766666666699</v>
      </c>
      <c r="CF265">
        <v>1.3504711111111101</v>
      </c>
      <c r="CG265">
        <v>14.2081777777778</v>
      </c>
      <c r="CH265">
        <v>11.3726222222222</v>
      </c>
      <c r="CI265">
        <v>2000.0277777777801</v>
      </c>
      <c r="CJ265">
        <v>0.98000655555555605</v>
      </c>
      <c r="CK265">
        <v>1.99937555555556E-2</v>
      </c>
      <c r="CL265">
        <v>0</v>
      </c>
      <c r="CM265">
        <v>2.3178333333333301</v>
      </c>
      <c r="CN265">
        <v>0</v>
      </c>
      <c r="CO265">
        <v>4791.3999999999996</v>
      </c>
      <c r="CP265">
        <v>17300.422222222202</v>
      </c>
      <c r="CQ265">
        <v>40.069000000000003</v>
      </c>
      <c r="CR265">
        <v>38.770666666666699</v>
      </c>
      <c r="CS265">
        <v>39.25</v>
      </c>
      <c r="CT265">
        <v>37.180444444444397</v>
      </c>
      <c r="CU265">
        <v>38.75</v>
      </c>
      <c r="CV265">
        <v>1960.0377777777801</v>
      </c>
      <c r="CW265">
        <v>39.99</v>
      </c>
      <c r="CX265">
        <v>0</v>
      </c>
      <c r="CY265">
        <v>1657399034</v>
      </c>
      <c r="CZ265">
        <v>0</v>
      </c>
      <c r="DA265">
        <v>0</v>
      </c>
      <c r="DB265" t="s">
        <v>356</v>
      </c>
      <c r="DC265">
        <v>1657313570</v>
      </c>
      <c r="DD265">
        <v>1657313571.5</v>
      </c>
      <c r="DE265">
        <v>0</v>
      </c>
      <c r="DF265">
        <v>-0.183</v>
      </c>
      <c r="DG265">
        <v>-4.0000000000000001E-3</v>
      </c>
      <c r="DH265">
        <v>8.7509999999999994</v>
      </c>
      <c r="DI265">
        <v>0.37</v>
      </c>
      <c r="DJ265">
        <v>417</v>
      </c>
      <c r="DK265">
        <v>25</v>
      </c>
      <c r="DL265">
        <v>0.7</v>
      </c>
      <c r="DM265">
        <v>0.09</v>
      </c>
      <c r="DN265">
        <v>-18.266607499999999</v>
      </c>
      <c r="DO265">
        <v>-44.564166979362099</v>
      </c>
      <c r="DP265">
        <v>4.5098907639424901</v>
      </c>
      <c r="DQ265">
        <v>0</v>
      </c>
      <c r="DR265">
        <v>3.928134</v>
      </c>
      <c r="DS265">
        <v>-0.312901013133219</v>
      </c>
      <c r="DT265">
        <v>4.2633653127547001E-2</v>
      </c>
      <c r="DU265">
        <v>0</v>
      </c>
      <c r="DV265">
        <v>0</v>
      </c>
      <c r="DW265">
        <v>2</v>
      </c>
      <c r="DX265" t="s">
        <v>357</v>
      </c>
      <c r="DY265">
        <v>2.9779499999999999</v>
      </c>
      <c r="DZ265">
        <v>2.6894</v>
      </c>
      <c r="EA265">
        <v>7.2088700000000006E-2</v>
      </c>
      <c r="EB265">
        <v>7.6062099999999994E-2</v>
      </c>
      <c r="EC265">
        <v>8.0401600000000004E-2</v>
      </c>
      <c r="ED265">
        <v>7.0827500000000002E-2</v>
      </c>
      <c r="EE265">
        <v>36402.800000000003</v>
      </c>
      <c r="EF265">
        <v>39775.800000000003</v>
      </c>
      <c r="EG265">
        <v>35529.1</v>
      </c>
      <c r="EH265">
        <v>39019.5</v>
      </c>
      <c r="EI265">
        <v>46269.5</v>
      </c>
      <c r="EJ265">
        <v>52293.7</v>
      </c>
      <c r="EK265">
        <v>55453.4</v>
      </c>
      <c r="EL265">
        <v>62496</v>
      </c>
      <c r="EM265">
        <v>2.0424000000000002</v>
      </c>
      <c r="EN265">
        <v>2.1863999999999999</v>
      </c>
      <c r="EO265">
        <v>0.20116600000000001</v>
      </c>
      <c r="EP265">
        <v>0</v>
      </c>
      <c r="EQ265">
        <v>21.5533</v>
      </c>
      <c r="ER265">
        <v>999.9</v>
      </c>
      <c r="ES265">
        <v>39.69</v>
      </c>
      <c r="ET265">
        <v>32.890999999999998</v>
      </c>
      <c r="EU265">
        <v>28.290299999999998</v>
      </c>
      <c r="EV265">
        <v>52.475200000000001</v>
      </c>
      <c r="EW265">
        <v>38.826099999999997</v>
      </c>
      <c r="EX265">
        <v>2</v>
      </c>
      <c r="EY265">
        <v>-0.38538600000000001</v>
      </c>
      <c r="EZ265">
        <v>-2.8708300000000002</v>
      </c>
      <c r="FA265">
        <v>20.128699999999998</v>
      </c>
      <c r="FB265">
        <v>5.20411</v>
      </c>
      <c r="FC265">
        <v>12.004</v>
      </c>
      <c r="FD265">
        <v>4.9752000000000001</v>
      </c>
      <c r="FE265">
        <v>3.2930000000000001</v>
      </c>
      <c r="FF265">
        <v>9999</v>
      </c>
      <c r="FG265">
        <v>9999</v>
      </c>
      <c r="FH265">
        <v>577</v>
      </c>
      <c r="FI265">
        <v>9999</v>
      </c>
      <c r="FJ265">
        <v>1.8629199999999999</v>
      </c>
      <c r="FK265">
        <v>1.8678300000000001</v>
      </c>
      <c r="FL265">
        <v>1.8675200000000001</v>
      </c>
      <c r="FM265">
        <v>1.8687400000000001</v>
      </c>
      <c r="FN265">
        <v>1.86954</v>
      </c>
      <c r="FO265">
        <v>1.86557</v>
      </c>
      <c r="FP265">
        <v>1.8666700000000001</v>
      </c>
      <c r="FQ265">
        <v>1.8681300000000001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7.2119999999999997</v>
      </c>
      <c r="GF265">
        <v>0.2301</v>
      </c>
      <c r="GG265">
        <v>4.2916309927836904</v>
      </c>
      <c r="GH265">
        <v>7.6595765978979304E-3</v>
      </c>
      <c r="GI265">
        <v>-1.71084151979672E-6</v>
      </c>
      <c r="GJ265">
        <v>4.36376621208334E-10</v>
      </c>
      <c r="GK265">
        <v>-0.121359193448199</v>
      </c>
      <c r="GL265">
        <v>-4.8646536976697102E-3</v>
      </c>
      <c r="GM265">
        <v>1.0234933149142901E-3</v>
      </c>
      <c r="GN265">
        <v>-6.0182367739561398E-6</v>
      </c>
      <c r="GO265">
        <v>21</v>
      </c>
      <c r="GP265">
        <v>2191</v>
      </c>
      <c r="GQ265">
        <v>2</v>
      </c>
      <c r="GR265">
        <v>49</v>
      </c>
      <c r="GS265">
        <v>1424.8</v>
      </c>
      <c r="GT265">
        <v>1424.8</v>
      </c>
      <c r="GU265">
        <v>1.40503</v>
      </c>
      <c r="GV265">
        <v>0</v>
      </c>
      <c r="GW265">
        <v>2.2485400000000002</v>
      </c>
      <c r="GX265">
        <v>2.7563499999999999</v>
      </c>
      <c r="GY265">
        <v>1.9958499999999999</v>
      </c>
      <c r="GZ265">
        <v>2.34741</v>
      </c>
      <c r="HA265">
        <v>34.1905</v>
      </c>
      <c r="HB265">
        <v>12.302099999999999</v>
      </c>
      <c r="HC265">
        <v>18</v>
      </c>
      <c r="HD265">
        <v>497.35199999999998</v>
      </c>
      <c r="HE265">
        <v>591.29100000000005</v>
      </c>
      <c r="HF265">
        <v>26.681000000000001</v>
      </c>
      <c r="HG265">
        <v>22.263300000000001</v>
      </c>
      <c r="HH265">
        <v>29.9999</v>
      </c>
      <c r="HI265">
        <v>22.366299999999999</v>
      </c>
      <c r="HJ265">
        <v>22.322700000000001</v>
      </c>
      <c r="HK265">
        <v>29.148700000000002</v>
      </c>
      <c r="HL265">
        <v>29.2362</v>
      </c>
      <c r="HM265">
        <v>0</v>
      </c>
      <c r="HN265">
        <v>26.811399999999999</v>
      </c>
      <c r="HO265">
        <v>473.83600000000001</v>
      </c>
      <c r="HP265">
        <v>19.207699999999999</v>
      </c>
      <c r="HQ265">
        <v>102.929</v>
      </c>
      <c r="HR265">
        <v>104.083</v>
      </c>
    </row>
    <row r="266" spans="1:226" x14ac:dyDescent="0.2">
      <c r="A266">
        <v>250</v>
      </c>
      <c r="B266">
        <v>1657399063.5</v>
      </c>
      <c r="C266">
        <v>3365.5</v>
      </c>
      <c r="D266" t="s">
        <v>861</v>
      </c>
      <c r="E266" t="s">
        <v>862</v>
      </c>
      <c r="F266">
        <v>5</v>
      </c>
      <c r="G266" t="s">
        <v>808</v>
      </c>
      <c r="H266" t="s">
        <v>354</v>
      </c>
      <c r="I266">
        <v>1657399060.7</v>
      </c>
      <c r="J266">
        <f t="shared" si="102"/>
        <v>3.3153980804929008E-3</v>
      </c>
      <c r="K266">
        <f t="shared" si="103"/>
        <v>3.3153980804929009</v>
      </c>
      <c r="L266">
        <f t="shared" si="104"/>
        <v>10.457718328586136</v>
      </c>
      <c r="M266">
        <f t="shared" si="105"/>
        <v>425.76780000000002</v>
      </c>
      <c r="N266">
        <f t="shared" si="106"/>
        <v>280.94250047833151</v>
      </c>
      <c r="O266">
        <f t="shared" si="107"/>
        <v>19.799528819145717</v>
      </c>
      <c r="P266">
        <f t="shared" si="108"/>
        <v>30.006146496209674</v>
      </c>
      <c r="Q266">
        <f t="shared" si="109"/>
        <v>0.13188498642810609</v>
      </c>
      <c r="R266">
        <f t="shared" si="110"/>
        <v>2.3604296993624181</v>
      </c>
      <c r="S266">
        <f t="shared" si="111"/>
        <v>0.1279237624627873</v>
      </c>
      <c r="T266">
        <f t="shared" si="112"/>
        <v>8.0298341200263801E-2</v>
      </c>
      <c r="U266">
        <f t="shared" si="113"/>
        <v>321.51175019999999</v>
      </c>
      <c r="V266">
        <f t="shared" si="114"/>
        <v>26.068245713271114</v>
      </c>
      <c r="W266">
        <f t="shared" si="115"/>
        <v>26.068245713271114</v>
      </c>
      <c r="X266">
        <f t="shared" si="116"/>
        <v>3.3879088404701716</v>
      </c>
      <c r="Y266">
        <f t="shared" si="117"/>
        <v>51.751480491465465</v>
      </c>
      <c r="Z266">
        <f t="shared" si="118"/>
        <v>1.626377204119686</v>
      </c>
      <c r="AA266">
        <f t="shared" si="119"/>
        <v>3.1426679752435258</v>
      </c>
      <c r="AB266">
        <f t="shared" si="120"/>
        <v>1.7615316363504856</v>
      </c>
      <c r="AC266">
        <f t="shared" si="121"/>
        <v>-146.20905534973693</v>
      </c>
      <c r="AD266">
        <f t="shared" si="122"/>
        <v>-160.9114713668512</v>
      </c>
      <c r="AE266">
        <f t="shared" si="123"/>
        <v>-14.483140979623824</v>
      </c>
      <c r="AF266">
        <f t="shared" si="124"/>
        <v>-9.1917496211976868E-2</v>
      </c>
      <c r="AG266">
        <f t="shared" si="125"/>
        <v>15.664052821772572</v>
      </c>
      <c r="AH266">
        <f t="shared" si="126"/>
        <v>3.3434580199052788</v>
      </c>
      <c r="AI266">
        <f t="shared" si="127"/>
        <v>10.457718328586136</v>
      </c>
      <c r="AJ266">
        <v>455.28153622557801</v>
      </c>
      <c r="AK266">
        <v>438.42347272727301</v>
      </c>
      <c r="AL266">
        <v>1.0844732532882599</v>
      </c>
      <c r="AM266">
        <v>65.875953949766298</v>
      </c>
      <c r="AN266">
        <f t="shared" si="128"/>
        <v>3.3153980804929009</v>
      </c>
      <c r="AO266">
        <v>19.161114848421601</v>
      </c>
      <c r="AP266">
        <v>23.075437575757601</v>
      </c>
      <c r="AQ266">
        <v>-6.2335634981316298E-3</v>
      </c>
      <c r="AR266">
        <v>77.461714625700296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37560.731587791037</v>
      </c>
      <c r="AX266">
        <f t="shared" si="132"/>
        <v>1999.9770000000001</v>
      </c>
      <c r="AY266">
        <f t="shared" si="133"/>
        <v>1681.1803800000002</v>
      </c>
      <c r="AZ266">
        <f t="shared" si="134"/>
        <v>0.84059985689835437</v>
      </c>
      <c r="BA266">
        <f t="shared" si="135"/>
        <v>0.16075772381382386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1657399060.7</v>
      </c>
      <c r="BH266">
        <v>425.76780000000002</v>
      </c>
      <c r="BI266">
        <v>446.27390000000003</v>
      </c>
      <c r="BJ266">
        <v>23.07724</v>
      </c>
      <c r="BK266">
        <v>19.157489999999999</v>
      </c>
      <c r="BL266">
        <v>418.53809999999999</v>
      </c>
      <c r="BM266">
        <v>22.847239999999999</v>
      </c>
      <c r="BN266">
        <v>499.97579999999999</v>
      </c>
      <c r="BO266">
        <v>70.439599999999999</v>
      </c>
      <c r="BP266">
        <v>3.5777650000000001E-2</v>
      </c>
      <c r="BQ266">
        <v>24.80377</v>
      </c>
      <c r="BR266">
        <v>24.870370000000001</v>
      </c>
      <c r="BS266">
        <v>999.9</v>
      </c>
      <c r="BT266">
        <v>0</v>
      </c>
      <c r="BU266">
        <v>0</v>
      </c>
      <c r="BV266">
        <v>10011</v>
      </c>
      <c r="BW266">
        <v>0</v>
      </c>
      <c r="BX266">
        <v>240.5196</v>
      </c>
      <c r="BY266">
        <v>-20.5061</v>
      </c>
      <c r="BZ266">
        <v>435.82560000000001</v>
      </c>
      <c r="CA266">
        <v>454.99040000000002</v>
      </c>
      <c r="CB266">
        <v>3.9197639999999998</v>
      </c>
      <c r="CC266">
        <v>446.27390000000003</v>
      </c>
      <c r="CD266">
        <v>19.157489999999999</v>
      </c>
      <c r="CE266">
        <v>1.625551</v>
      </c>
      <c r="CF266">
        <v>1.3494459999999999</v>
      </c>
      <c r="CG266">
        <v>14.20317</v>
      </c>
      <c r="CH266">
        <v>11.36115</v>
      </c>
      <c r="CI266">
        <v>1999.9770000000001</v>
      </c>
      <c r="CJ266">
        <v>0.98000659999999995</v>
      </c>
      <c r="CK266">
        <v>1.999372E-2</v>
      </c>
      <c r="CL266">
        <v>0</v>
      </c>
      <c r="CM266">
        <v>2.29697</v>
      </c>
      <c r="CN266">
        <v>0</v>
      </c>
      <c r="CO266">
        <v>4806.192</v>
      </c>
      <c r="CP266">
        <v>17299.97</v>
      </c>
      <c r="CQ266">
        <v>40.143599999999999</v>
      </c>
      <c r="CR266">
        <v>38.811999999999998</v>
      </c>
      <c r="CS266">
        <v>39.299599999999998</v>
      </c>
      <c r="CT266">
        <v>37.318399999999997</v>
      </c>
      <c r="CU266">
        <v>38.805799999999998</v>
      </c>
      <c r="CV266">
        <v>1959.9870000000001</v>
      </c>
      <c r="CW266">
        <v>39.99</v>
      </c>
      <c r="CX266">
        <v>0</v>
      </c>
      <c r="CY266">
        <v>1657399038.8</v>
      </c>
      <c r="CZ266">
        <v>0</v>
      </c>
      <c r="DA266">
        <v>0</v>
      </c>
      <c r="DB266" t="s">
        <v>356</v>
      </c>
      <c r="DC266">
        <v>1657313570</v>
      </c>
      <c r="DD266">
        <v>1657313571.5</v>
      </c>
      <c r="DE266">
        <v>0</v>
      </c>
      <c r="DF266">
        <v>-0.183</v>
      </c>
      <c r="DG266">
        <v>-4.0000000000000001E-3</v>
      </c>
      <c r="DH266">
        <v>8.7509999999999994</v>
      </c>
      <c r="DI266">
        <v>0.37</v>
      </c>
      <c r="DJ266">
        <v>417</v>
      </c>
      <c r="DK266">
        <v>25</v>
      </c>
      <c r="DL266">
        <v>0.7</v>
      </c>
      <c r="DM266">
        <v>0.09</v>
      </c>
      <c r="DN266">
        <v>-20.452862499999998</v>
      </c>
      <c r="DO266">
        <v>-20.659964352720401</v>
      </c>
      <c r="DP266">
        <v>3.4569315549839499</v>
      </c>
      <c r="DQ266">
        <v>0</v>
      </c>
      <c r="DR266">
        <v>3.90662625</v>
      </c>
      <c r="DS266">
        <v>0.105224577861151</v>
      </c>
      <c r="DT266">
        <v>1.15823539678901E-2</v>
      </c>
      <c r="DU266">
        <v>0</v>
      </c>
      <c r="DV266">
        <v>0</v>
      </c>
      <c r="DW266">
        <v>2</v>
      </c>
      <c r="DX266" t="s">
        <v>357</v>
      </c>
      <c r="DY266">
        <v>2.9780099999999998</v>
      </c>
      <c r="DZ266">
        <v>2.6905199999999998</v>
      </c>
      <c r="EA266">
        <v>7.2844400000000004E-2</v>
      </c>
      <c r="EB266">
        <v>7.6242500000000005E-2</v>
      </c>
      <c r="EC266">
        <v>8.0381400000000006E-2</v>
      </c>
      <c r="ED266">
        <v>7.0768300000000006E-2</v>
      </c>
      <c r="EE266">
        <v>36373.4</v>
      </c>
      <c r="EF266">
        <v>39769.1</v>
      </c>
      <c r="EG266">
        <v>35529.199999999997</v>
      </c>
      <c r="EH266">
        <v>39020.400000000001</v>
      </c>
      <c r="EI266">
        <v>46270.3</v>
      </c>
      <c r="EJ266">
        <v>52297.9</v>
      </c>
      <c r="EK266">
        <v>55453</v>
      </c>
      <c r="EL266">
        <v>62496.9</v>
      </c>
      <c r="EM266">
        <v>2.0421999999999998</v>
      </c>
      <c r="EN266">
        <v>2.1873999999999998</v>
      </c>
      <c r="EO266">
        <v>0.20241700000000001</v>
      </c>
      <c r="EP266">
        <v>0</v>
      </c>
      <c r="EQ266">
        <v>21.542000000000002</v>
      </c>
      <c r="ER266">
        <v>999.9</v>
      </c>
      <c r="ES266">
        <v>39.69</v>
      </c>
      <c r="ET266">
        <v>32.890999999999998</v>
      </c>
      <c r="EU266">
        <v>28.292000000000002</v>
      </c>
      <c r="EV266">
        <v>52.815199999999997</v>
      </c>
      <c r="EW266">
        <v>38.830100000000002</v>
      </c>
      <c r="EX266">
        <v>2</v>
      </c>
      <c r="EY266">
        <v>-0.38601600000000003</v>
      </c>
      <c r="EZ266">
        <v>-2.90909</v>
      </c>
      <c r="FA266">
        <v>20.128699999999998</v>
      </c>
      <c r="FB266">
        <v>5.20411</v>
      </c>
      <c r="FC266">
        <v>12.0052</v>
      </c>
      <c r="FD266">
        <v>4.976</v>
      </c>
      <c r="FE266">
        <v>3.2930000000000001</v>
      </c>
      <c r="FF266">
        <v>9999</v>
      </c>
      <c r="FG266">
        <v>9999</v>
      </c>
      <c r="FH266">
        <v>577</v>
      </c>
      <c r="FI266">
        <v>9999</v>
      </c>
      <c r="FJ266">
        <v>1.8629199999999999</v>
      </c>
      <c r="FK266">
        <v>1.8678300000000001</v>
      </c>
      <c r="FL266">
        <v>1.8675200000000001</v>
      </c>
      <c r="FM266">
        <v>1.8687400000000001</v>
      </c>
      <c r="FN266">
        <v>1.86954</v>
      </c>
      <c r="FO266">
        <v>1.8655999999999999</v>
      </c>
      <c r="FP266">
        <v>1.8666700000000001</v>
      </c>
      <c r="FQ266">
        <v>1.8680399999999999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7.2480000000000002</v>
      </c>
      <c r="GF266">
        <v>0.22989999999999999</v>
      </c>
      <c r="GG266">
        <v>4.2916309927836904</v>
      </c>
      <c r="GH266">
        <v>7.6595765978979304E-3</v>
      </c>
      <c r="GI266">
        <v>-1.71084151979672E-6</v>
      </c>
      <c r="GJ266">
        <v>4.36376621208334E-10</v>
      </c>
      <c r="GK266">
        <v>-0.121359193448199</v>
      </c>
      <c r="GL266">
        <v>-4.8646536976697102E-3</v>
      </c>
      <c r="GM266">
        <v>1.0234933149142901E-3</v>
      </c>
      <c r="GN266">
        <v>-6.0182367739561398E-6</v>
      </c>
      <c r="GO266">
        <v>21</v>
      </c>
      <c r="GP266">
        <v>2191</v>
      </c>
      <c r="GQ266">
        <v>2</v>
      </c>
      <c r="GR266">
        <v>49</v>
      </c>
      <c r="GS266">
        <v>1424.9</v>
      </c>
      <c r="GT266">
        <v>1424.9</v>
      </c>
      <c r="GU266">
        <v>1.40503</v>
      </c>
      <c r="GV266">
        <v>0</v>
      </c>
      <c r="GW266">
        <v>2.2485400000000002</v>
      </c>
      <c r="GX266">
        <v>2.7563499999999999</v>
      </c>
      <c r="GY266">
        <v>1.9958499999999999</v>
      </c>
      <c r="GZ266">
        <v>2.34863</v>
      </c>
      <c r="HA266">
        <v>34.1678</v>
      </c>
      <c r="HB266">
        <v>12.2933</v>
      </c>
      <c r="HC266">
        <v>18</v>
      </c>
      <c r="HD266">
        <v>497.13200000000001</v>
      </c>
      <c r="HE266">
        <v>591.90200000000004</v>
      </c>
      <c r="HF266">
        <v>26.801200000000001</v>
      </c>
      <c r="HG266">
        <v>22.252800000000001</v>
      </c>
      <c r="HH266">
        <v>29.9999</v>
      </c>
      <c r="HI266">
        <v>22.357199999999999</v>
      </c>
      <c r="HJ266">
        <v>22.311900000000001</v>
      </c>
      <c r="HK266">
        <v>30.769600000000001</v>
      </c>
      <c r="HL266">
        <v>29.2362</v>
      </c>
      <c r="HM266">
        <v>0</v>
      </c>
      <c r="HN266">
        <v>26.902200000000001</v>
      </c>
      <c r="HO266">
        <v>493.947</v>
      </c>
      <c r="HP266">
        <v>19.2149</v>
      </c>
      <c r="HQ266">
        <v>102.929</v>
      </c>
      <c r="HR266">
        <v>104.08499999999999</v>
      </c>
    </row>
    <row r="267" spans="1:226" x14ac:dyDescent="0.2">
      <c r="A267">
        <v>251</v>
      </c>
      <c r="B267">
        <v>1657399068.5</v>
      </c>
      <c r="C267">
        <v>3370.5</v>
      </c>
      <c r="D267" t="s">
        <v>863</v>
      </c>
      <c r="E267" t="s">
        <v>864</v>
      </c>
      <c r="F267">
        <v>5</v>
      </c>
      <c r="G267" t="s">
        <v>808</v>
      </c>
      <c r="H267" t="s">
        <v>354</v>
      </c>
      <c r="I267">
        <v>1657399066</v>
      </c>
      <c r="J267">
        <f t="shared" si="102"/>
        <v>3.346383460523909E-3</v>
      </c>
      <c r="K267">
        <f t="shared" si="103"/>
        <v>3.3463834605239091</v>
      </c>
      <c r="L267">
        <f t="shared" si="104"/>
        <v>10.729748101423835</v>
      </c>
      <c r="M267">
        <f t="shared" si="105"/>
        <v>429.98777777777798</v>
      </c>
      <c r="N267">
        <f t="shared" si="106"/>
        <v>283.22561732485275</v>
      </c>
      <c r="O267">
        <f t="shared" si="107"/>
        <v>19.960162397214045</v>
      </c>
      <c r="P267">
        <f t="shared" si="108"/>
        <v>30.30314120003338</v>
      </c>
      <c r="Q267">
        <f t="shared" si="109"/>
        <v>0.1334735348356404</v>
      </c>
      <c r="R267">
        <f t="shared" si="110"/>
        <v>2.3611048751012755</v>
      </c>
      <c r="S267">
        <f t="shared" si="111"/>
        <v>0.12941901198643574</v>
      </c>
      <c r="T267">
        <f t="shared" si="112"/>
        <v>8.1240905824945309E-2</v>
      </c>
      <c r="U267">
        <f t="shared" si="113"/>
        <v>321.51098766666627</v>
      </c>
      <c r="V267">
        <f t="shared" si="114"/>
        <v>26.04500916704729</v>
      </c>
      <c r="W267">
        <f t="shared" si="115"/>
        <v>26.04500916704729</v>
      </c>
      <c r="X267">
        <f t="shared" si="116"/>
        <v>3.383255697498234</v>
      </c>
      <c r="Y267">
        <f t="shared" si="117"/>
        <v>51.77218245962635</v>
      </c>
      <c r="Z267">
        <f t="shared" si="118"/>
        <v>1.6257596218817203</v>
      </c>
      <c r="AA267">
        <f t="shared" si="119"/>
        <v>3.1402184428858901</v>
      </c>
      <c r="AB267">
        <f t="shared" si="120"/>
        <v>1.7574960756165137</v>
      </c>
      <c r="AC267">
        <f t="shared" si="121"/>
        <v>-147.57551060910438</v>
      </c>
      <c r="AD267">
        <f t="shared" si="122"/>
        <v>-159.66196517943973</v>
      </c>
      <c r="AE267">
        <f t="shared" si="123"/>
        <v>-14.363945677282155</v>
      </c>
      <c r="AF267">
        <f t="shared" si="124"/>
        <v>-9.0433799160024364E-2</v>
      </c>
      <c r="AG267">
        <f t="shared" si="125"/>
        <v>12.082919915851527</v>
      </c>
      <c r="AH267">
        <f t="shared" si="126"/>
        <v>3.3529475506963315</v>
      </c>
      <c r="AI267">
        <f t="shared" si="127"/>
        <v>10.729748101423835</v>
      </c>
      <c r="AJ267">
        <v>455.02240867114898</v>
      </c>
      <c r="AK267">
        <v>440.76388484848502</v>
      </c>
      <c r="AL267">
        <v>0.30211950543843402</v>
      </c>
      <c r="AM267">
        <v>65.875953949766298</v>
      </c>
      <c r="AN267">
        <f t="shared" si="128"/>
        <v>3.3463834605239091</v>
      </c>
      <c r="AO267">
        <v>19.141411577256399</v>
      </c>
      <c r="AP267">
        <v>23.062375151515099</v>
      </c>
      <c r="AQ267">
        <v>4.5409909370882598E-4</v>
      </c>
      <c r="AR267">
        <v>77.461714625700296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37578.74963866546</v>
      </c>
      <c r="AX267">
        <f t="shared" si="132"/>
        <v>1999.9722222222199</v>
      </c>
      <c r="AY267">
        <f t="shared" si="133"/>
        <v>1681.1763666666648</v>
      </c>
      <c r="AZ267">
        <f t="shared" si="134"/>
        <v>0.84059985833136575</v>
      </c>
      <c r="BA267">
        <f t="shared" si="135"/>
        <v>0.16075772657953583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1657399066</v>
      </c>
      <c r="BH267">
        <v>429.98777777777798</v>
      </c>
      <c r="BI267">
        <v>446.21699999999998</v>
      </c>
      <c r="BJ267">
        <v>23.0687888888889</v>
      </c>
      <c r="BK267">
        <v>19.138155555555599</v>
      </c>
      <c r="BL267">
        <v>422.73099999999999</v>
      </c>
      <c r="BM267">
        <v>22.839066666666699</v>
      </c>
      <c r="BN267">
        <v>500.01088888888899</v>
      </c>
      <c r="BO267">
        <v>70.439566666666707</v>
      </c>
      <c r="BP267">
        <v>3.4857877777777803E-2</v>
      </c>
      <c r="BQ267">
        <v>24.790711111111101</v>
      </c>
      <c r="BR267">
        <v>24.8674888888889</v>
      </c>
      <c r="BS267">
        <v>999.9</v>
      </c>
      <c r="BT267">
        <v>0</v>
      </c>
      <c r="BU267">
        <v>0</v>
      </c>
      <c r="BV267">
        <v>10015.5555555556</v>
      </c>
      <c r="BW267">
        <v>0</v>
      </c>
      <c r="BX267">
        <v>240.31522222222199</v>
      </c>
      <c r="BY267">
        <v>-16.229099999999999</v>
      </c>
      <c r="BZ267">
        <v>440.14166666666699</v>
      </c>
      <c r="CA267">
        <v>454.92333333333301</v>
      </c>
      <c r="CB267">
        <v>3.9306355555555599</v>
      </c>
      <c r="CC267">
        <v>446.21699999999998</v>
      </c>
      <c r="CD267">
        <v>19.138155555555599</v>
      </c>
      <c r="CE267">
        <v>1.6249544444444399</v>
      </c>
      <c r="CF267">
        <v>1.34808444444444</v>
      </c>
      <c r="CG267">
        <v>14.197511111111099</v>
      </c>
      <c r="CH267">
        <v>11.3459111111111</v>
      </c>
      <c r="CI267">
        <v>1999.9722222222199</v>
      </c>
      <c r="CJ267">
        <v>0.98000699999999996</v>
      </c>
      <c r="CK267">
        <v>1.9993400000000001E-2</v>
      </c>
      <c r="CL267">
        <v>0</v>
      </c>
      <c r="CM267">
        <v>2.37686666666667</v>
      </c>
      <c r="CN267">
        <v>0</v>
      </c>
      <c r="CO267">
        <v>4822.4788888888897</v>
      </c>
      <c r="CP267">
        <v>17299.9555555556</v>
      </c>
      <c r="CQ267">
        <v>40.222000000000001</v>
      </c>
      <c r="CR267">
        <v>38.819000000000003</v>
      </c>
      <c r="CS267">
        <v>39.360999999999997</v>
      </c>
      <c r="CT267">
        <v>37.3472222222222</v>
      </c>
      <c r="CU267">
        <v>38.847000000000001</v>
      </c>
      <c r="CV267">
        <v>1959.9822222222199</v>
      </c>
      <c r="CW267">
        <v>39.99</v>
      </c>
      <c r="CX267">
        <v>0</v>
      </c>
      <c r="CY267">
        <v>1657399044.2</v>
      </c>
      <c r="CZ267">
        <v>0</v>
      </c>
      <c r="DA267">
        <v>0</v>
      </c>
      <c r="DB267" t="s">
        <v>356</v>
      </c>
      <c r="DC267">
        <v>1657313570</v>
      </c>
      <c r="DD267">
        <v>1657313571.5</v>
      </c>
      <c r="DE267">
        <v>0</v>
      </c>
      <c r="DF267">
        <v>-0.183</v>
      </c>
      <c r="DG267">
        <v>-4.0000000000000001E-3</v>
      </c>
      <c r="DH267">
        <v>8.7509999999999994</v>
      </c>
      <c r="DI267">
        <v>0.37</v>
      </c>
      <c r="DJ267">
        <v>417</v>
      </c>
      <c r="DK267">
        <v>25</v>
      </c>
      <c r="DL267">
        <v>0.7</v>
      </c>
      <c r="DM267">
        <v>0.09</v>
      </c>
      <c r="DN267">
        <v>-20.839237499999999</v>
      </c>
      <c r="DO267">
        <v>15.2145399624766</v>
      </c>
      <c r="DP267">
        <v>2.8338324628219902</v>
      </c>
      <c r="DQ267">
        <v>0</v>
      </c>
      <c r="DR267">
        <v>3.9140484999999998</v>
      </c>
      <c r="DS267">
        <v>0.12008487804877301</v>
      </c>
      <c r="DT267">
        <v>1.1886421360106701E-2</v>
      </c>
      <c r="DU267">
        <v>0</v>
      </c>
      <c r="DV267">
        <v>0</v>
      </c>
      <c r="DW267">
        <v>2</v>
      </c>
      <c r="DX267" t="s">
        <v>357</v>
      </c>
      <c r="DY267">
        <v>2.9775100000000001</v>
      </c>
      <c r="DZ267">
        <v>2.6867700000000001</v>
      </c>
      <c r="EA267">
        <v>7.3113399999999995E-2</v>
      </c>
      <c r="EB267">
        <v>7.6071200000000005E-2</v>
      </c>
      <c r="EC267">
        <v>8.0353499999999994E-2</v>
      </c>
      <c r="ED267">
        <v>7.0735999999999993E-2</v>
      </c>
      <c r="EE267">
        <v>36363.199999999997</v>
      </c>
      <c r="EF267">
        <v>39777</v>
      </c>
      <c r="EG267">
        <v>35529.5</v>
      </c>
      <c r="EH267">
        <v>39020.9</v>
      </c>
      <c r="EI267">
        <v>46272</v>
      </c>
      <c r="EJ267">
        <v>52300.1</v>
      </c>
      <c r="EK267">
        <v>55453.3</v>
      </c>
      <c r="EL267">
        <v>62497.5</v>
      </c>
      <c r="EM267">
        <v>2.0419999999999998</v>
      </c>
      <c r="EN267">
        <v>2.1871999999999998</v>
      </c>
      <c r="EO267">
        <v>0.20235800000000001</v>
      </c>
      <c r="EP267">
        <v>0</v>
      </c>
      <c r="EQ267">
        <v>21.529699999999998</v>
      </c>
      <c r="ER267">
        <v>999.9</v>
      </c>
      <c r="ES267">
        <v>39.69</v>
      </c>
      <c r="ET267">
        <v>32.860999999999997</v>
      </c>
      <c r="EU267">
        <v>28.2437</v>
      </c>
      <c r="EV267">
        <v>52.645200000000003</v>
      </c>
      <c r="EW267">
        <v>38.814100000000003</v>
      </c>
      <c r="EX267">
        <v>2</v>
      </c>
      <c r="EY267">
        <v>-0.38640200000000002</v>
      </c>
      <c r="EZ267">
        <v>-3.1177999999999999</v>
      </c>
      <c r="FA267">
        <v>20.1249</v>
      </c>
      <c r="FB267">
        <v>5.20411</v>
      </c>
      <c r="FC267">
        <v>12.0052</v>
      </c>
      <c r="FD267">
        <v>4.9756</v>
      </c>
      <c r="FE267">
        <v>3.2930000000000001</v>
      </c>
      <c r="FF267">
        <v>9999</v>
      </c>
      <c r="FG267">
        <v>9999</v>
      </c>
      <c r="FH267">
        <v>577</v>
      </c>
      <c r="FI267">
        <v>9999</v>
      </c>
      <c r="FJ267">
        <v>1.8629500000000001</v>
      </c>
      <c r="FK267">
        <v>1.8678300000000001</v>
      </c>
      <c r="FL267">
        <v>1.8675200000000001</v>
      </c>
      <c r="FM267">
        <v>1.8687400000000001</v>
      </c>
      <c r="FN267">
        <v>1.86951</v>
      </c>
      <c r="FO267">
        <v>1.86557</v>
      </c>
      <c r="FP267">
        <v>1.8666700000000001</v>
      </c>
      <c r="FQ267">
        <v>1.8681000000000001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7.2610000000000001</v>
      </c>
      <c r="GF267">
        <v>0.22939999999999999</v>
      </c>
      <c r="GG267">
        <v>4.2916309927836904</v>
      </c>
      <c r="GH267">
        <v>7.6595765978979304E-3</v>
      </c>
      <c r="GI267">
        <v>-1.71084151979672E-6</v>
      </c>
      <c r="GJ267">
        <v>4.36376621208334E-10</v>
      </c>
      <c r="GK267">
        <v>-0.121359193448199</v>
      </c>
      <c r="GL267">
        <v>-4.8646536976697102E-3</v>
      </c>
      <c r="GM267">
        <v>1.0234933149142901E-3</v>
      </c>
      <c r="GN267">
        <v>-6.0182367739561398E-6</v>
      </c>
      <c r="GO267">
        <v>21</v>
      </c>
      <c r="GP267">
        <v>2191</v>
      </c>
      <c r="GQ267">
        <v>2</v>
      </c>
      <c r="GR267">
        <v>49</v>
      </c>
      <c r="GS267">
        <v>1425</v>
      </c>
      <c r="GT267">
        <v>1425</v>
      </c>
      <c r="GU267">
        <v>1.40015</v>
      </c>
      <c r="GV267">
        <v>0</v>
      </c>
      <c r="GW267">
        <v>2.2485400000000002</v>
      </c>
      <c r="GX267">
        <v>2.7563499999999999</v>
      </c>
      <c r="GY267">
        <v>1.9958499999999999</v>
      </c>
      <c r="GZ267">
        <v>2.34131</v>
      </c>
      <c r="HA267">
        <v>34.1678</v>
      </c>
      <c r="HB267">
        <v>12.2845</v>
      </c>
      <c r="HC267">
        <v>18</v>
      </c>
      <c r="HD267">
        <v>496.88900000000001</v>
      </c>
      <c r="HE267">
        <v>591.61800000000005</v>
      </c>
      <c r="HF267">
        <v>26.919799999999999</v>
      </c>
      <c r="HG267">
        <v>22.242699999999999</v>
      </c>
      <c r="HH267">
        <v>29.999600000000001</v>
      </c>
      <c r="HI267">
        <v>22.345600000000001</v>
      </c>
      <c r="HJ267">
        <v>22.3003</v>
      </c>
      <c r="HK267">
        <v>33.0672</v>
      </c>
      <c r="HL267">
        <v>29.2362</v>
      </c>
      <c r="HM267">
        <v>0</v>
      </c>
      <c r="HN267">
        <v>26.994599999999998</v>
      </c>
      <c r="HO267">
        <v>507.36099999999999</v>
      </c>
      <c r="HP267">
        <v>19.2315</v>
      </c>
      <c r="HQ267">
        <v>102.929</v>
      </c>
      <c r="HR267">
        <v>104.086</v>
      </c>
    </row>
    <row r="268" spans="1:226" x14ac:dyDescent="0.2">
      <c r="A268">
        <v>252</v>
      </c>
      <c r="B268">
        <v>1657399073.5</v>
      </c>
      <c r="C268">
        <v>3375.5</v>
      </c>
      <c r="D268" t="s">
        <v>865</v>
      </c>
      <c r="E268" t="s">
        <v>866</v>
      </c>
      <c r="F268">
        <v>5</v>
      </c>
      <c r="G268" t="s">
        <v>808</v>
      </c>
      <c r="H268" t="s">
        <v>354</v>
      </c>
      <c r="I268">
        <v>1657399070.7</v>
      </c>
      <c r="J268">
        <f t="shared" si="102"/>
        <v>3.3525478140558089E-3</v>
      </c>
      <c r="K268">
        <f t="shared" si="103"/>
        <v>3.3525478140558089</v>
      </c>
      <c r="L268">
        <f t="shared" si="104"/>
        <v>10.416967313994132</v>
      </c>
      <c r="M268">
        <f t="shared" si="105"/>
        <v>430.59780000000001</v>
      </c>
      <c r="N268">
        <f t="shared" si="106"/>
        <v>287.60448842535465</v>
      </c>
      <c r="O268">
        <f t="shared" si="107"/>
        <v>20.269346241586241</v>
      </c>
      <c r="P268">
        <f t="shared" si="108"/>
        <v>30.34700865362387</v>
      </c>
      <c r="Q268">
        <f t="shared" si="109"/>
        <v>0.13352015859453889</v>
      </c>
      <c r="R268">
        <f t="shared" si="110"/>
        <v>2.3612050502413306</v>
      </c>
      <c r="S268">
        <f t="shared" si="111"/>
        <v>0.12946301552086631</v>
      </c>
      <c r="T268">
        <f t="shared" si="112"/>
        <v>8.1268633770908649E-2</v>
      </c>
      <c r="U268">
        <f t="shared" si="113"/>
        <v>321.51904152481359</v>
      </c>
      <c r="V268">
        <f t="shared" si="114"/>
        <v>26.055284317123498</v>
      </c>
      <c r="W268">
        <f t="shared" si="115"/>
        <v>26.055284317123498</v>
      </c>
      <c r="X268">
        <f t="shared" si="116"/>
        <v>3.3853126183379181</v>
      </c>
      <c r="Y268">
        <f t="shared" si="117"/>
        <v>51.714754959520093</v>
      </c>
      <c r="Z268">
        <f t="shared" si="118"/>
        <v>1.625143473578363</v>
      </c>
      <c r="AA268">
        <f t="shared" si="119"/>
        <v>3.142514113912847</v>
      </c>
      <c r="AB268">
        <f t="shared" si="120"/>
        <v>1.7601691447595551</v>
      </c>
      <c r="AC268">
        <f t="shared" si="121"/>
        <v>-147.84735859986117</v>
      </c>
      <c r="AD268">
        <f t="shared" si="122"/>
        <v>-159.41876057180869</v>
      </c>
      <c r="AE268">
        <f t="shared" si="123"/>
        <v>-14.343080210152864</v>
      </c>
      <c r="AF268">
        <f t="shared" si="124"/>
        <v>-9.0157857009160125E-2</v>
      </c>
      <c r="AG268">
        <f t="shared" si="125"/>
        <v>9.9709149342920931</v>
      </c>
      <c r="AH268">
        <f t="shared" si="126"/>
        <v>3.3487857265129044</v>
      </c>
      <c r="AI268">
        <f t="shared" si="127"/>
        <v>10.416967313994132</v>
      </c>
      <c r="AJ268">
        <v>452.80298061772601</v>
      </c>
      <c r="AK268">
        <v>440.51597575757597</v>
      </c>
      <c r="AL268">
        <v>-0.121777038210407</v>
      </c>
      <c r="AM268">
        <v>65.875953949766298</v>
      </c>
      <c r="AN268">
        <f t="shared" si="128"/>
        <v>3.3525478140558089</v>
      </c>
      <c r="AO268">
        <v>19.124634690148099</v>
      </c>
      <c r="AP268">
        <v>23.061229090909102</v>
      </c>
      <c r="AQ268">
        <v>-1.5032209565512399E-3</v>
      </c>
      <c r="AR268">
        <v>77.461714625700296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37579.670001009596</v>
      </c>
      <c r="AX268">
        <f t="shared" si="132"/>
        <v>2000.0139999999999</v>
      </c>
      <c r="AY268">
        <f t="shared" si="133"/>
        <v>1681.2121781993853</v>
      </c>
      <c r="AZ268">
        <f t="shared" si="134"/>
        <v>0.84060020489825837</v>
      </c>
      <c r="BA268">
        <f t="shared" si="135"/>
        <v>0.16075839545363863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1657399070.7</v>
      </c>
      <c r="BH268">
        <v>430.59780000000001</v>
      </c>
      <c r="BI268">
        <v>444.29219999999998</v>
      </c>
      <c r="BJ268">
        <v>23.059380000000001</v>
      </c>
      <c r="BK268">
        <v>19.13381</v>
      </c>
      <c r="BL268">
        <v>423.33690000000001</v>
      </c>
      <c r="BM268">
        <v>22.829940000000001</v>
      </c>
      <c r="BN268">
        <v>500.03919999999999</v>
      </c>
      <c r="BO268">
        <v>70.441190000000006</v>
      </c>
      <c r="BP268">
        <v>3.5270059999999999E-2</v>
      </c>
      <c r="BQ268">
        <v>24.802949999999999</v>
      </c>
      <c r="BR268">
        <v>24.86401</v>
      </c>
      <c r="BS268">
        <v>999.9</v>
      </c>
      <c r="BT268">
        <v>0</v>
      </c>
      <c r="BU268">
        <v>0</v>
      </c>
      <c r="BV268">
        <v>10016</v>
      </c>
      <c r="BW268">
        <v>0</v>
      </c>
      <c r="BX268">
        <v>240.37629999999999</v>
      </c>
      <c r="BY268">
        <v>-13.694559999999999</v>
      </c>
      <c r="BZ268">
        <v>440.76159999999999</v>
      </c>
      <c r="CA268">
        <v>452.95909999999998</v>
      </c>
      <c r="CB268">
        <v>3.9255550000000001</v>
      </c>
      <c r="CC268">
        <v>444.29219999999998</v>
      </c>
      <c r="CD268">
        <v>19.13381</v>
      </c>
      <c r="CE268">
        <v>1.6243289999999999</v>
      </c>
      <c r="CF268">
        <v>1.347809</v>
      </c>
      <c r="CG268">
        <v>14.191560000000001</v>
      </c>
      <c r="CH268">
        <v>11.342829999999999</v>
      </c>
      <c r="CI268">
        <v>2000.0139999999999</v>
      </c>
      <c r="CJ268">
        <v>0.97999530000000001</v>
      </c>
      <c r="CK268">
        <v>2.0004879999999999E-2</v>
      </c>
      <c r="CL268">
        <v>0</v>
      </c>
      <c r="CM268">
        <v>2.2721300000000002</v>
      </c>
      <c r="CN268">
        <v>0</v>
      </c>
      <c r="CO268">
        <v>4829.83</v>
      </c>
      <c r="CP268">
        <v>17300.27</v>
      </c>
      <c r="CQ268">
        <v>40.299599999999998</v>
      </c>
      <c r="CR268">
        <v>38.875</v>
      </c>
      <c r="CS268">
        <v>39.399799999999999</v>
      </c>
      <c r="CT268">
        <v>37.468499999999999</v>
      </c>
      <c r="CU268">
        <v>38.924599999999998</v>
      </c>
      <c r="CV268">
        <v>1960.0029999999999</v>
      </c>
      <c r="CW268">
        <v>40.014000000000003</v>
      </c>
      <c r="CX268">
        <v>0</v>
      </c>
      <c r="CY268">
        <v>1657399049</v>
      </c>
      <c r="CZ268">
        <v>0</v>
      </c>
      <c r="DA268">
        <v>0</v>
      </c>
      <c r="DB268" t="s">
        <v>356</v>
      </c>
      <c r="DC268">
        <v>1657313570</v>
      </c>
      <c r="DD268">
        <v>1657313571.5</v>
      </c>
      <c r="DE268">
        <v>0</v>
      </c>
      <c r="DF268">
        <v>-0.183</v>
      </c>
      <c r="DG268">
        <v>-4.0000000000000001E-3</v>
      </c>
      <c r="DH268">
        <v>8.7509999999999994</v>
      </c>
      <c r="DI268">
        <v>0.37</v>
      </c>
      <c r="DJ268">
        <v>417</v>
      </c>
      <c r="DK268">
        <v>25</v>
      </c>
      <c r="DL268">
        <v>0.7</v>
      </c>
      <c r="DM268">
        <v>0.09</v>
      </c>
      <c r="DN268">
        <v>-18.701477499999999</v>
      </c>
      <c r="DO268">
        <v>42.248624015009398</v>
      </c>
      <c r="DP268">
        <v>4.0951750456169496</v>
      </c>
      <c r="DQ268">
        <v>0</v>
      </c>
      <c r="DR268">
        <v>3.9218652500000002</v>
      </c>
      <c r="DS268">
        <v>5.4574221388365603E-2</v>
      </c>
      <c r="DT268">
        <v>9.1892037161823703E-3</v>
      </c>
      <c r="DU268">
        <v>1</v>
      </c>
      <c r="DV268">
        <v>1</v>
      </c>
      <c r="DW268">
        <v>2</v>
      </c>
      <c r="DX268" t="s">
        <v>371</v>
      </c>
      <c r="DY268">
        <v>2.97865</v>
      </c>
      <c r="DZ268">
        <v>2.68927</v>
      </c>
      <c r="EA268">
        <v>7.3026199999999999E-2</v>
      </c>
      <c r="EB268">
        <v>7.5692099999999998E-2</v>
      </c>
      <c r="EC268">
        <v>8.0365900000000004E-2</v>
      </c>
      <c r="ED268">
        <v>7.0801000000000003E-2</v>
      </c>
      <c r="EE268">
        <v>36367.199999999997</v>
      </c>
      <c r="EF268">
        <v>39793.699999999997</v>
      </c>
      <c r="EG268">
        <v>35530.1</v>
      </c>
      <c r="EH268">
        <v>39021.199999999997</v>
      </c>
      <c r="EI268">
        <v>46273.1</v>
      </c>
      <c r="EJ268">
        <v>52297.2</v>
      </c>
      <c r="EK268">
        <v>55455.4</v>
      </c>
      <c r="EL268">
        <v>62498.3</v>
      </c>
      <c r="EM268">
        <v>2.0424000000000002</v>
      </c>
      <c r="EN268">
        <v>2.1867999999999999</v>
      </c>
      <c r="EO268">
        <v>0.203401</v>
      </c>
      <c r="EP268">
        <v>0</v>
      </c>
      <c r="EQ268">
        <v>21.5169</v>
      </c>
      <c r="ER268">
        <v>999.9</v>
      </c>
      <c r="ES268">
        <v>39.69</v>
      </c>
      <c r="ET268">
        <v>32.850999999999999</v>
      </c>
      <c r="EU268">
        <v>28.229299999999999</v>
      </c>
      <c r="EV268">
        <v>52.595199999999998</v>
      </c>
      <c r="EW268">
        <v>38.741999999999997</v>
      </c>
      <c r="EX268">
        <v>2</v>
      </c>
      <c r="EY268">
        <v>-0.386911</v>
      </c>
      <c r="EZ268">
        <v>-3.1031200000000001</v>
      </c>
      <c r="FA268">
        <v>20.125599999999999</v>
      </c>
      <c r="FB268">
        <v>5.2029100000000001</v>
      </c>
      <c r="FC268">
        <v>12.004</v>
      </c>
      <c r="FD268">
        <v>4.9756</v>
      </c>
      <c r="FE268">
        <v>3.2930000000000001</v>
      </c>
      <c r="FF268">
        <v>9999</v>
      </c>
      <c r="FG268">
        <v>9999</v>
      </c>
      <c r="FH268">
        <v>577</v>
      </c>
      <c r="FI268">
        <v>9999</v>
      </c>
      <c r="FJ268">
        <v>1.8629500000000001</v>
      </c>
      <c r="FK268">
        <v>1.8678300000000001</v>
      </c>
      <c r="FL268">
        <v>1.8675200000000001</v>
      </c>
      <c r="FM268">
        <v>1.8687400000000001</v>
      </c>
      <c r="FN268">
        <v>1.86954</v>
      </c>
      <c r="FO268">
        <v>1.8655999999999999</v>
      </c>
      <c r="FP268">
        <v>1.8666700000000001</v>
      </c>
      <c r="FQ268">
        <v>1.8681300000000001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7.2560000000000002</v>
      </c>
      <c r="GF268">
        <v>0.22950000000000001</v>
      </c>
      <c r="GG268">
        <v>4.2916309927836904</v>
      </c>
      <c r="GH268">
        <v>7.6595765978979304E-3</v>
      </c>
      <c r="GI268">
        <v>-1.71084151979672E-6</v>
      </c>
      <c r="GJ268">
        <v>4.36376621208334E-10</v>
      </c>
      <c r="GK268">
        <v>-0.121359193448199</v>
      </c>
      <c r="GL268">
        <v>-4.8646536976697102E-3</v>
      </c>
      <c r="GM268">
        <v>1.0234933149142901E-3</v>
      </c>
      <c r="GN268">
        <v>-6.0182367739561398E-6</v>
      </c>
      <c r="GO268">
        <v>21</v>
      </c>
      <c r="GP268">
        <v>2191</v>
      </c>
      <c r="GQ268">
        <v>2</v>
      </c>
      <c r="GR268">
        <v>49</v>
      </c>
      <c r="GS268">
        <v>1425.1</v>
      </c>
      <c r="GT268">
        <v>1425</v>
      </c>
      <c r="GU268">
        <v>1.3928199999999999</v>
      </c>
      <c r="GV268">
        <v>0</v>
      </c>
      <c r="GW268">
        <v>2.2485400000000002</v>
      </c>
      <c r="GX268">
        <v>2.7575699999999999</v>
      </c>
      <c r="GY268">
        <v>1.9958499999999999</v>
      </c>
      <c r="GZ268">
        <v>2.35107</v>
      </c>
      <c r="HA268">
        <v>34.145200000000003</v>
      </c>
      <c r="HB268">
        <v>12.2758</v>
      </c>
      <c r="HC268">
        <v>18</v>
      </c>
      <c r="HD268">
        <v>497.03500000000003</v>
      </c>
      <c r="HE268">
        <v>591.19000000000005</v>
      </c>
      <c r="HF268">
        <v>27.025200000000002</v>
      </c>
      <c r="HG268">
        <v>22.2315</v>
      </c>
      <c r="HH268">
        <v>29.999500000000001</v>
      </c>
      <c r="HI268">
        <v>22.334299999999999</v>
      </c>
      <c r="HJ268">
        <v>22.289200000000001</v>
      </c>
      <c r="HK268">
        <v>36.056899999999999</v>
      </c>
      <c r="HL268">
        <v>28.961099999999998</v>
      </c>
      <c r="HM268">
        <v>0</v>
      </c>
      <c r="HN268">
        <v>27.090599999999998</v>
      </c>
      <c r="HO268">
        <v>527.62900000000002</v>
      </c>
      <c r="HP268">
        <v>19.2363</v>
      </c>
      <c r="HQ268">
        <v>102.932</v>
      </c>
      <c r="HR268">
        <v>104.087</v>
      </c>
    </row>
    <row r="269" spans="1:226" x14ac:dyDescent="0.2">
      <c r="A269">
        <v>253</v>
      </c>
      <c r="B269">
        <v>1657399078.5</v>
      </c>
      <c r="C269">
        <v>3380.5</v>
      </c>
      <c r="D269" t="s">
        <v>867</v>
      </c>
      <c r="E269" t="s">
        <v>868</v>
      </c>
      <c r="F269">
        <v>5</v>
      </c>
      <c r="G269" t="s">
        <v>808</v>
      </c>
      <c r="H269" t="s">
        <v>354</v>
      </c>
      <c r="I269">
        <v>1657399076</v>
      </c>
      <c r="J269">
        <f t="shared" si="102"/>
        <v>3.3409784676932666E-3</v>
      </c>
      <c r="K269">
        <f t="shared" si="103"/>
        <v>3.3409784676932666</v>
      </c>
      <c r="L269">
        <f t="shared" si="104"/>
        <v>10.596039163558789</v>
      </c>
      <c r="M269">
        <f t="shared" si="105"/>
        <v>429.14499999999998</v>
      </c>
      <c r="N269">
        <f t="shared" si="106"/>
        <v>283.65028667561137</v>
      </c>
      <c r="O269">
        <f t="shared" si="107"/>
        <v>19.991461477947446</v>
      </c>
      <c r="P269">
        <f t="shared" si="108"/>
        <v>30.245820783411219</v>
      </c>
      <c r="Q269">
        <f t="shared" si="109"/>
        <v>0.13309374804195864</v>
      </c>
      <c r="R269">
        <f t="shared" si="110"/>
        <v>2.3564318014264636</v>
      </c>
      <c r="S269">
        <f t="shared" si="111"/>
        <v>0.12905415637428663</v>
      </c>
      <c r="T269">
        <f t="shared" si="112"/>
        <v>8.1011575929963775E-2</v>
      </c>
      <c r="U269">
        <f t="shared" si="113"/>
        <v>321.52655833333279</v>
      </c>
      <c r="V269">
        <f t="shared" si="114"/>
        <v>26.05486504687671</v>
      </c>
      <c r="W269">
        <f t="shared" si="115"/>
        <v>26.05486504687671</v>
      </c>
      <c r="X269">
        <f t="shared" si="116"/>
        <v>3.3852286657659412</v>
      </c>
      <c r="Y269">
        <f t="shared" si="117"/>
        <v>51.746408780781252</v>
      </c>
      <c r="Z269">
        <f t="shared" si="118"/>
        <v>1.6255077431038651</v>
      </c>
      <c r="AA269">
        <f t="shared" si="119"/>
        <v>3.1412957563686676</v>
      </c>
      <c r="AB269">
        <f t="shared" si="120"/>
        <v>1.759720922662076</v>
      </c>
      <c r="AC269">
        <f t="shared" si="121"/>
        <v>-147.33715042527305</v>
      </c>
      <c r="AD269">
        <f t="shared" si="122"/>
        <v>-159.86828046584023</v>
      </c>
      <c r="AE269">
        <f t="shared" si="123"/>
        <v>-14.412159419142748</v>
      </c>
      <c r="AF269">
        <f t="shared" si="124"/>
        <v>-9.1031976923261482E-2</v>
      </c>
      <c r="AG269">
        <f t="shared" si="125"/>
        <v>8.6160381619837008</v>
      </c>
      <c r="AH269">
        <f t="shared" si="126"/>
        <v>3.3355768226297267</v>
      </c>
      <c r="AI269">
        <f t="shared" si="127"/>
        <v>10.596039163558789</v>
      </c>
      <c r="AJ269">
        <v>449.76429829714198</v>
      </c>
      <c r="AK269">
        <v>438.41661212121198</v>
      </c>
      <c r="AL269">
        <v>-0.43168693267998298</v>
      </c>
      <c r="AM269">
        <v>65.875953949766298</v>
      </c>
      <c r="AN269">
        <f t="shared" si="128"/>
        <v>3.3409784676932666</v>
      </c>
      <c r="AO269">
        <v>19.155501846432401</v>
      </c>
      <c r="AP269">
        <v>23.069604242424301</v>
      </c>
      <c r="AQ269">
        <v>7.1016814728970296E-4</v>
      </c>
      <c r="AR269">
        <v>77.461714625700296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37464.843411816168</v>
      </c>
      <c r="AX269">
        <f t="shared" si="132"/>
        <v>2000.0633333333301</v>
      </c>
      <c r="AY269">
        <f t="shared" si="133"/>
        <v>1681.2534333333306</v>
      </c>
      <c r="AZ269">
        <f t="shared" si="134"/>
        <v>0.84060009766357402</v>
      </c>
      <c r="BA269">
        <f t="shared" si="135"/>
        <v>0.16075818849069778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1657399076</v>
      </c>
      <c r="BH269">
        <v>429.14499999999998</v>
      </c>
      <c r="BI269">
        <v>441.203666666667</v>
      </c>
      <c r="BJ269">
        <v>23.0636333333333</v>
      </c>
      <c r="BK269">
        <v>19.152711111111099</v>
      </c>
      <c r="BL269">
        <v>421.89377777777798</v>
      </c>
      <c r="BM269">
        <v>22.8340777777778</v>
      </c>
      <c r="BN269">
        <v>499.93011111111099</v>
      </c>
      <c r="BO269">
        <v>70.444800000000001</v>
      </c>
      <c r="BP269">
        <v>3.4457088888888897E-2</v>
      </c>
      <c r="BQ269">
        <v>24.7964555555556</v>
      </c>
      <c r="BR269">
        <v>24.850022222222201</v>
      </c>
      <c r="BS269">
        <v>999.9</v>
      </c>
      <c r="BT269">
        <v>0</v>
      </c>
      <c r="BU269">
        <v>0</v>
      </c>
      <c r="BV269">
        <v>9983.3333333333303</v>
      </c>
      <c r="BW269">
        <v>0</v>
      </c>
      <c r="BX269">
        <v>239.75877777777799</v>
      </c>
      <c r="BY269">
        <v>-12.058444444444399</v>
      </c>
      <c r="BZ269">
        <v>439.27633333333301</v>
      </c>
      <c r="CA269">
        <v>449.81866666666701</v>
      </c>
      <c r="CB269">
        <v>3.9109066666666701</v>
      </c>
      <c r="CC269">
        <v>441.203666666667</v>
      </c>
      <c r="CD269">
        <v>19.152711111111099</v>
      </c>
      <c r="CE269">
        <v>1.6247122222222199</v>
      </c>
      <c r="CF269">
        <v>1.34921111111111</v>
      </c>
      <c r="CG269">
        <v>14.195211111111099</v>
      </c>
      <c r="CH269">
        <v>11.3585222222222</v>
      </c>
      <c r="CI269">
        <v>2000.0633333333301</v>
      </c>
      <c r="CJ269">
        <v>0.97999499999999995</v>
      </c>
      <c r="CK269">
        <v>2.0005088888888901E-2</v>
      </c>
      <c r="CL269">
        <v>0</v>
      </c>
      <c r="CM269">
        <v>2.30084444444444</v>
      </c>
      <c r="CN269">
        <v>0</v>
      </c>
      <c r="CO269">
        <v>4831.5133333333297</v>
      </c>
      <c r="CP269">
        <v>17300.688888888901</v>
      </c>
      <c r="CQ269">
        <v>40.360999999999997</v>
      </c>
      <c r="CR269">
        <v>38.916333333333299</v>
      </c>
      <c r="CS269">
        <v>39.444000000000003</v>
      </c>
      <c r="CT269">
        <v>37.561999999999998</v>
      </c>
      <c r="CU269">
        <v>38.985999999999997</v>
      </c>
      <c r="CV269">
        <v>1960.05555555556</v>
      </c>
      <c r="CW269">
        <v>40.007777777777797</v>
      </c>
      <c r="CX269">
        <v>0</v>
      </c>
      <c r="CY269">
        <v>1657399053.8</v>
      </c>
      <c r="CZ269">
        <v>0</v>
      </c>
      <c r="DA269">
        <v>0</v>
      </c>
      <c r="DB269" t="s">
        <v>356</v>
      </c>
      <c r="DC269">
        <v>1657313570</v>
      </c>
      <c r="DD269">
        <v>1657313571.5</v>
      </c>
      <c r="DE269">
        <v>0</v>
      </c>
      <c r="DF269">
        <v>-0.183</v>
      </c>
      <c r="DG269">
        <v>-4.0000000000000001E-3</v>
      </c>
      <c r="DH269">
        <v>8.7509999999999994</v>
      </c>
      <c r="DI269">
        <v>0.37</v>
      </c>
      <c r="DJ269">
        <v>417</v>
      </c>
      <c r="DK269">
        <v>25</v>
      </c>
      <c r="DL269">
        <v>0.7</v>
      </c>
      <c r="DM269">
        <v>0.09</v>
      </c>
      <c r="DN269">
        <v>-16.249257499999999</v>
      </c>
      <c r="DO269">
        <v>36.066566228893102</v>
      </c>
      <c r="DP269">
        <v>3.5411754400825401</v>
      </c>
      <c r="DQ269">
        <v>0</v>
      </c>
      <c r="DR269">
        <v>3.9213772499999999</v>
      </c>
      <c r="DS269">
        <v>-2.91513320825596E-2</v>
      </c>
      <c r="DT269">
        <v>1.00362191555137E-2</v>
      </c>
      <c r="DU269">
        <v>1</v>
      </c>
      <c r="DV269">
        <v>1</v>
      </c>
      <c r="DW269">
        <v>2</v>
      </c>
      <c r="DX269" t="s">
        <v>371</v>
      </c>
      <c r="DY269">
        <v>2.97777</v>
      </c>
      <c r="DZ269">
        <v>2.6845599999999998</v>
      </c>
      <c r="EA269">
        <v>7.2749800000000003E-2</v>
      </c>
      <c r="EB269">
        <v>7.5304599999999999E-2</v>
      </c>
      <c r="EC269">
        <v>8.0380999999999994E-2</v>
      </c>
      <c r="ED269">
        <v>7.0779300000000003E-2</v>
      </c>
      <c r="EE269">
        <v>36378.400000000001</v>
      </c>
      <c r="EF269">
        <v>39811.199999999997</v>
      </c>
      <c r="EG269">
        <v>35530.300000000003</v>
      </c>
      <c r="EH269">
        <v>39022</v>
      </c>
      <c r="EI269">
        <v>46271.6</v>
      </c>
      <c r="EJ269">
        <v>52300</v>
      </c>
      <c r="EK269">
        <v>55454.6</v>
      </c>
      <c r="EL269">
        <v>62500.2</v>
      </c>
      <c r="EM269">
        <v>2.0421999999999998</v>
      </c>
      <c r="EN269">
        <v>2.1880000000000002</v>
      </c>
      <c r="EO269">
        <v>0.202656</v>
      </c>
      <c r="EP269">
        <v>0</v>
      </c>
      <c r="EQ269">
        <v>21.504899999999999</v>
      </c>
      <c r="ER269">
        <v>999.9</v>
      </c>
      <c r="ES269">
        <v>39.69</v>
      </c>
      <c r="ET269">
        <v>32.831000000000003</v>
      </c>
      <c r="EU269">
        <v>28.193200000000001</v>
      </c>
      <c r="EV269">
        <v>52.395200000000003</v>
      </c>
      <c r="EW269">
        <v>38.822099999999999</v>
      </c>
      <c r="EX269">
        <v>2</v>
      </c>
      <c r="EY269">
        <v>-0.38792700000000002</v>
      </c>
      <c r="EZ269">
        <v>-3.2369699999999999</v>
      </c>
      <c r="FA269">
        <v>20.1235</v>
      </c>
      <c r="FB269">
        <v>5.20411</v>
      </c>
      <c r="FC269">
        <v>12.004</v>
      </c>
      <c r="FD269">
        <v>4.976</v>
      </c>
      <c r="FE269">
        <v>3.2930000000000001</v>
      </c>
      <c r="FF269">
        <v>9999</v>
      </c>
      <c r="FG269">
        <v>9999</v>
      </c>
      <c r="FH269">
        <v>577</v>
      </c>
      <c r="FI269">
        <v>9999</v>
      </c>
      <c r="FJ269">
        <v>1.8628899999999999</v>
      </c>
      <c r="FK269">
        <v>1.8678300000000001</v>
      </c>
      <c r="FL269">
        <v>1.8675200000000001</v>
      </c>
      <c r="FM269">
        <v>1.8687400000000001</v>
      </c>
      <c r="FN269">
        <v>1.86951</v>
      </c>
      <c r="FO269">
        <v>1.86554</v>
      </c>
      <c r="FP269">
        <v>1.8666700000000001</v>
      </c>
      <c r="FQ269">
        <v>1.8681000000000001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7.2430000000000003</v>
      </c>
      <c r="GF269">
        <v>0.22969999999999999</v>
      </c>
      <c r="GG269">
        <v>4.2916309927836904</v>
      </c>
      <c r="GH269">
        <v>7.6595765978979304E-3</v>
      </c>
      <c r="GI269">
        <v>-1.71084151979672E-6</v>
      </c>
      <c r="GJ269">
        <v>4.36376621208334E-10</v>
      </c>
      <c r="GK269">
        <v>-0.121359193448199</v>
      </c>
      <c r="GL269">
        <v>-4.8646536976697102E-3</v>
      </c>
      <c r="GM269">
        <v>1.0234933149142901E-3</v>
      </c>
      <c r="GN269">
        <v>-6.0182367739561398E-6</v>
      </c>
      <c r="GO269">
        <v>21</v>
      </c>
      <c r="GP269">
        <v>2191</v>
      </c>
      <c r="GQ269">
        <v>2</v>
      </c>
      <c r="GR269">
        <v>49</v>
      </c>
      <c r="GS269">
        <v>1425.1</v>
      </c>
      <c r="GT269">
        <v>1425.1</v>
      </c>
      <c r="GU269">
        <v>1.3855</v>
      </c>
      <c r="GV269">
        <v>0</v>
      </c>
      <c r="GW269">
        <v>2.2485400000000002</v>
      </c>
      <c r="GX269">
        <v>2.7575699999999999</v>
      </c>
      <c r="GY269">
        <v>1.9958499999999999</v>
      </c>
      <c r="GZ269">
        <v>2.3571800000000001</v>
      </c>
      <c r="HA269">
        <v>34.122500000000002</v>
      </c>
      <c r="HB269">
        <v>12.2845</v>
      </c>
      <c r="HC269">
        <v>18</v>
      </c>
      <c r="HD269">
        <v>496.81400000000002</v>
      </c>
      <c r="HE269">
        <v>591.96699999999998</v>
      </c>
      <c r="HF269">
        <v>27.126999999999999</v>
      </c>
      <c r="HG269">
        <v>22.222100000000001</v>
      </c>
      <c r="HH269">
        <v>29.998999999999999</v>
      </c>
      <c r="HI269">
        <v>22.324999999999999</v>
      </c>
      <c r="HJ269">
        <v>22.279800000000002</v>
      </c>
      <c r="HK269">
        <v>39.918599999999998</v>
      </c>
      <c r="HL269">
        <v>28.961099999999998</v>
      </c>
      <c r="HM269">
        <v>0</v>
      </c>
      <c r="HN269">
        <v>27.194600000000001</v>
      </c>
      <c r="HO269">
        <v>541.07000000000005</v>
      </c>
      <c r="HP269">
        <v>19.237500000000001</v>
      </c>
      <c r="HQ269">
        <v>102.932</v>
      </c>
      <c r="HR269">
        <v>104.09</v>
      </c>
    </row>
    <row r="270" spans="1:226" x14ac:dyDescent="0.2">
      <c r="A270">
        <v>254</v>
      </c>
      <c r="B270">
        <v>1657399083.5</v>
      </c>
      <c r="C270">
        <v>3385.5</v>
      </c>
      <c r="D270" t="s">
        <v>869</v>
      </c>
      <c r="E270" t="s">
        <v>870</v>
      </c>
      <c r="F270">
        <v>5</v>
      </c>
      <c r="G270" t="s">
        <v>808</v>
      </c>
      <c r="H270" t="s">
        <v>354</v>
      </c>
      <c r="I270">
        <v>1657399080.7</v>
      </c>
      <c r="J270">
        <f t="shared" si="102"/>
        <v>3.3532651170997364E-3</v>
      </c>
      <c r="K270">
        <f t="shared" si="103"/>
        <v>3.3532651170997365</v>
      </c>
      <c r="L270">
        <f t="shared" si="104"/>
        <v>10.88330471758781</v>
      </c>
      <c r="M270">
        <f t="shared" si="105"/>
        <v>426.8202</v>
      </c>
      <c r="N270">
        <f t="shared" si="106"/>
        <v>278.58113013409474</v>
      </c>
      <c r="O270">
        <f t="shared" si="107"/>
        <v>19.633504753599112</v>
      </c>
      <c r="P270">
        <f t="shared" si="108"/>
        <v>30.080919054346683</v>
      </c>
      <c r="Q270">
        <f t="shared" si="109"/>
        <v>0.1337371952390097</v>
      </c>
      <c r="R270">
        <f t="shared" si="110"/>
        <v>2.3593031951862171</v>
      </c>
      <c r="S270">
        <f t="shared" si="111"/>
        <v>0.12966389471630335</v>
      </c>
      <c r="T270">
        <f t="shared" si="112"/>
        <v>8.1395569774214957E-2</v>
      </c>
      <c r="U270">
        <f t="shared" si="113"/>
        <v>321.52808429999999</v>
      </c>
      <c r="V270">
        <f t="shared" si="114"/>
        <v>26.047496781086494</v>
      </c>
      <c r="W270">
        <f t="shared" si="115"/>
        <v>26.047496781086494</v>
      </c>
      <c r="X270">
        <f t="shared" si="116"/>
        <v>3.3837535779068215</v>
      </c>
      <c r="Y270">
        <f t="shared" si="117"/>
        <v>51.765806566143524</v>
      </c>
      <c r="Z270">
        <f t="shared" si="118"/>
        <v>1.6259165381684162</v>
      </c>
      <c r="AA270">
        <f t="shared" si="119"/>
        <v>3.1409083447601822</v>
      </c>
      <c r="AB270">
        <f t="shared" si="120"/>
        <v>1.7578370397384053</v>
      </c>
      <c r="AC270">
        <f t="shared" si="121"/>
        <v>-147.87899166409838</v>
      </c>
      <c r="AD270">
        <f t="shared" si="122"/>
        <v>-159.38860857918922</v>
      </c>
      <c r="AE270">
        <f t="shared" si="123"/>
        <v>-14.350748144199372</v>
      </c>
      <c r="AF270">
        <f t="shared" si="124"/>
        <v>-9.0264087486986E-2</v>
      </c>
      <c r="AG270">
        <f t="shared" si="125"/>
        <v>7.9811295766007593</v>
      </c>
      <c r="AH270">
        <f t="shared" si="126"/>
        <v>3.3409129581946595</v>
      </c>
      <c r="AI270">
        <f t="shared" si="127"/>
        <v>10.88330471758781</v>
      </c>
      <c r="AJ270">
        <v>446.44269557246599</v>
      </c>
      <c r="AK270">
        <v>435.48113333333299</v>
      </c>
      <c r="AL270">
        <v>-0.62841784431090597</v>
      </c>
      <c r="AM270">
        <v>65.875953949766298</v>
      </c>
      <c r="AN270">
        <f t="shared" si="128"/>
        <v>3.3532651170997365</v>
      </c>
      <c r="AO270">
        <v>19.141268805355601</v>
      </c>
      <c r="AP270">
        <v>23.0704363636364</v>
      </c>
      <c r="AQ270">
        <v>5.20574150727246E-4</v>
      </c>
      <c r="AR270">
        <v>77.461714625700296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37534.664194984936</v>
      </c>
      <c r="AX270">
        <f t="shared" si="132"/>
        <v>2000.0709999999999</v>
      </c>
      <c r="AY270">
        <f t="shared" si="133"/>
        <v>1681.2600300000001</v>
      </c>
      <c r="AZ270">
        <f t="shared" si="134"/>
        <v>0.840600173693834</v>
      </c>
      <c r="BA270">
        <f t="shared" si="135"/>
        <v>0.16075833522909938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1657399080.7</v>
      </c>
      <c r="BH270">
        <v>426.8202</v>
      </c>
      <c r="BI270">
        <v>438.10980000000001</v>
      </c>
      <c r="BJ270">
        <v>23.070239999999998</v>
      </c>
      <c r="BK270">
        <v>19.15326</v>
      </c>
      <c r="BL270">
        <v>419.5838</v>
      </c>
      <c r="BM270">
        <v>22.840479999999999</v>
      </c>
      <c r="BN270">
        <v>499.95209999999997</v>
      </c>
      <c r="BO270">
        <v>70.442480000000003</v>
      </c>
      <c r="BP270">
        <v>3.4313400000000001E-2</v>
      </c>
      <c r="BQ270">
        <v>24.79439</v>
      </c>
      <c r="BR270">
        <v>24.855440000000002</v>
      </c>
      <c r="BS270">
        <v>999.9</v>
      </c>
      <c r="BT270">
        <v>0</v>
      </c>
      <c r="BU270">
        <v>0</v>
      </c>
      <c r="BV270">
        <v>10003</v>
      </c>
      <c r="BW270">
        <v>0</v>
      </c>
      <c r="BX270">
        <v>239.72309999999999</v>
      </c>
      <c r="BY270">
        <v>-11.289540000000001</v>
      </c>
      <c r="BZ270">
        <v>436.89960000000002</v>
      </c>
      <c r="CA270">
        <v>446.66489999999999</v>
      </c>
      <c r="CB270">
        <v>3.916973</v>
      </c>
      <c r="CC270">
        <v>438.10980000000001</v>
      </c>
      <c r="CD270">
        <v>19.15326</v>
      </c>
      <c r="CE270">
        <v>1.6251249999999999</v>
      </c>
      <c r="CF270">
        <v>1.3492029999999999</v>
      </c>
      <c r="CG270">
        <v>14.19913</v>
      </c>
      <c r="CH270">
        <v>11.358449999999999</v>
      </c>
      <c r="CI270">
        <v>2000.0709999999999</v>
      </c>
      <c r="CJ270">
        <v>0.97999320000000001</v>
      </c>
      <c r="CK270">
        <v>2.0006920000000001E-2</v>
      </c>
      <c r="CL270">
        <v>0</v>
      </c>
      <c r="CM270">
        <v>2.3381400000000001</v>
      </c>
      <c r="CN270">
        <v>0</v>
      </c>
      <c r="CO270">
        <v>4827.9340000000002</v>
      </c>
      <c r="CP270">
        <v>17300.740000000002</v>
      </c>
      <c r="CQ270">
        <v>40.430799999999998</v>
      </c>
      <c r="CR270">
        <v>38.936999999999998</v>
      </c>
      <c r="CS270">
        <v>39.493699999999997</v>
      </c>
      <c r="CT270">
        <v>37.587200000000003</v>
      </c>
      <c r="CU270">
        <v>39.049599999999998</v>
      </c>
      <c r="CV270">
        <v>1960.058</v>
      </c>
      <c r="CW270">
        <v>40.012999999999998</v>
      </c>
      <c r="CX270">
        <v>0</v>
      </c>
      <c r="CY270">
        <v>1657399059.2</v>
      </c>
      <c r="CZ270">
        <v>0</v>
      </c>
      <c r="DA270">
        <v>0</v>
      </c>
      <c r="DB270" t="s">
        <v>356</v>
      </c>
      <c r="DC270">
        <v>1657313570</v>
      </c>
      <c r="DD270">
        <v>1657313571.5</v>
      </c>
      <c r="DE270">
        <v>0</v>
      </c>
      <c r="DF270">
        <v>-0.183</v>
      </c>
      <c r="DG270">
        <v>-4.0000000000000001E-3</v>
      </c>
      <c r="DH270">
        <v>8.7509999999999994</v>
      </c>
      <c r="DI270">
        <v>0.37</v>
      </c>
      <c r="DJ270">
        <v>417</v>
      </c>
      <c r="DK270">
        <v>25</v>
      </c>
      <c r="DL270">
        <v>0.7</v>
      </c>
      <c r="DM270">
        <v>0.09</v>
      </c>
      <c r="DN270">
        <v>-13.383900000000001</v>
      </c>
      <c r="DO270">
        <v>20.511372607879899</v>
      </c>
      <c r="DP270">
        <v>2.0563185432952702</v>
      </c>
      <c r="DQ270">
        <v>0</v>
      </c>
      <c r="DR270">
        <v>3.9208759999999998</v>
      </c>
      <c r="DS270">
        <v>-7.0313020637887705E-2</v>
      </c>
      <c r="DT270">
        <v>1.21081434993148E-2</v>
      </c>
      <c r="DU270">
        <v>1</v>
      </c>
      <c r="DV270">
        <v>1</v>
      </c>
      <c r="DW270">
        <v>2</v>
      </c>
      <c r="DX270" t="s">
        <v>371</v>
      </c>
      <c r="DY270">
        <v>2.9770099999999999</v>
      </c>
      <c r="DZ270">
        <v>2.6875800000000001</v>
      </c>
      <c r="EA270">
        <v>7.2387699999999999E-2</v>
      </c>
      <c r="EB270">
        <v>7.4852699999999994E-2</v>
      </c>
      <c r="EC270">
        <v>8.0396499999999996E-2</v>
      </c>
      <c r="ED270">
        <v>7.0866999999999999E-2</v>
      </c>
      <c r="EE270">
        <v>36393.699999999997</v>
      </c>
      <c r="EF270">
        <v>39831</v>
      </c>
      <c r="EG270">
        <v>35531.4</v>
      </c>
      <c r="EH270">
        <v>39022.300000000003</v>
      </c>
      <c r="EI270">
        <v>46272</v>
      </c>
      <c r="EJ270">
        <v>52295.199999999997</v>
      </c>
      <c r="EK270">
        <v>55456</v>
      </c>
      <c r="EL270">
        <v>62500.5</v>
      </c>
      <c r="EM270">
        <v>2.0417999999999998</v>
      </c>
      <c r="EN270">
        <v>2.1888000000000001</v>
      </c>
      <c r="EO270">
        <v>0.20325199999999999</v>
      </c>
      <c r="EP270">
        <v>0</v>
      </c>
      <c r="EQ270">
        <v>21.493200000000002</v>
      </c>
      <c r="ER270">
        <v>999.9</v>
      </c>
      <c r="ES270">
        <v>39.640999999999998</v>
      </c>
      <c r="ET270">
        <v>32.820999999999998</v>
      </c>
      <c r="EU270">
        <v>28.143799999999999</v>
      </c>
      <c r="EV270">
        <v>52.615200000000002</v>
      </c>
      <c r="EW270">
        <v>38.898200000000003</v>
      </c>
      <c r="EX270">
        <v>2</v>
      </c>
      <c r="EY270">
        <v>-0.38853700000000002</v>
      </c>
      <c r="EZ270">
        <v>-3.2781699999999998</v>
      </c>
      <c r="FA270">
        <v>20.122599999999998</v>
      </c>
      <c r="FB270">
        <v>5.20411</v>
      </c>
      <c r="FC270">
        <v>12.004</v>
      </c>
      <c r="FD270">
        <v>4.9756</v>
      </c>
      <c r="FE270">
        <v>3.2930000000000001</v>
      </c>
      <c r="FF270">
        <v>9999</v>
      </c>
      <c r="FG270">
        <v>9999</v>
      </c>
      <c r="FH270">
        <v>577</v>
      </c>
      <c r="FI270">
        <v>9999</v>
      </c>
      <c r="FJ270">
        <v>1.8629199999999999</v>
      </c>
      <c r="FK270">
        <v>1.8678300000000001</v>
      </c>
      <c r="FL270">
        <v>1.8675200000000001</v>
      </c>
      <c r="FM270">
        <v>1.8687100000000001</v>
      </c>
      <c r="FN270">
        <v>1.86951</v>
      </c>
      <c r="FO270">
        <v>1.86557</v>
      </c>
      <c r="FP270">
        <v>1.8666100000000001</v>
      </c>
      <c r="FQ270">
        <v>1.8680399999999999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7.2249999999999996</v>
      </c>
      <c r="GF270">
        <v>0.2298</v>
      </c>
      <c r="GG270">
        <v>4.2916309927836904</v>
      </c>
      <c r="GH270">
        <v>7.6595765978979304E-3</v>
      </c>
      <c r="GI270">
        <v>-1.71084151979672E-6</v>
      </c>
      <c r="GJ270">
        <v>4.36376621208334E-10</v>
      </c>
      <c r="GK270">
        <v>-0.121359193448199</v>
      </c>
      <c r="GL270">
        <v>-4.8646536976697102E-3</v>
      </c>
      <c r="GM270">
        <v>1.0234933149142901E-3</v>
      </c>
      <c r="GN270">
        <v>-6.0182367739561398E-6</v>
      </c>
      <c r="GO270">
        <v>21</v>
      </c>
      <c r="GP270">
        <v>2191</v>
      </c>
      <c r="GQ270">
        <v>2</v>
      </c>
      <c r="GR270">
        <v>49</v>
      </c>
      <c r="GS270">
        <v>1425.2</v>
      </c>
      <c r="GT270">
        <v>1425.2</v>
      </c>
      <c r="GU270">
        <v>1.3769499999999999</v>
      </c>
      <c r="GV270">
        <v>0</v>
      </c>
      <c r="GW270">
        <v>2.2485400000000002</v>
      </c>
      <c r="GX270">
        <v>2.7563499999999999</v>
      </c>
      <c r="GY270">
        <v>1.9958499999999999</v>
      </c>
      <c r="GZ270">
        <v>2.34741</v>
      </c>
      <c r="HA270">
        <v>34.122500000000002</v>
      </c>
      <c r="HB270">
        <v>12.266999999999999</v>
      </c>
      <c r="HC270">
        <v>18</v>
      </c>
      <c r="HD270">
        <v>496.44600000000003</v>
      </c>
      <c r="HE270">
        <v>592.42600000000004</v>
      </c>
      <c r="HF270">
        <v>27.233499999999999</v>
      </c>
      <c r="HG270">
        <v>22.210899999999999</v>
      </c>
      <c r="HH270">
        <v>29.998999999999999</v>
      </c>
      <c r="HI270">
        <v>22.313700000000001</v>
      </c>
      <c r="HJ270">
        <v>22.268599999999999</v>
      </c>
      <c r="HK270">
        <v>44.508899999999997</v>
      </c>
      <c r="HL270">
        <v>28.682099999999998</v>
      </c>
      <c r="HM270">
        <v>0</v>
      </c>
      <c r="HN270">
        <v>27.2973</v>
      </c>
      <c r="HO270">
        <v>554.51199999999994</v>
      </c>
      <c r="HP270">
        <v>19.2394</v>
      </c>
      <c r="HQ270">
        <v>102.934</v>
      </c>
      <c r="HR270">
        <v>104.09</v>
      </c>
    </row>
    <row r="271" spans="1:226" x14ac:dyDescent="0.2">
      <c r="A271">
        <v>255</v>
      </c>
      <c r="B271">
        <v>1657399088.5</v>
      </c>
      <c r="C271">
        <v>3390.5</v>
      </c>
      <c r="D271" t="s">
        <v>871</v>
      </c>
      <c r="E271" t="s">
        <v>872</v>
      </c>
      <c r="F271">
        <v>5</v>
      </c>
      <c r="G271" t="s">
        <v>808</v>
      </c>
      <c r="H271" t="s">
        <v>354</v>
      </c>
      <c r="I271">
        <v>1657399086</v>
      </c>
      <c r="J271">
        <f t="shared" si="102"/>
        <v>3.3569835687287134E-3</v>
      </c>
      <c r="K271">
        <f t="shared" si="103"/>
        <v>3.3569835687287135</v>
      </c>
      <c r="L271">
        <f t="shared" si="104"/>
        <v>10.708518264540196</v>
      </c>
      <c r="M271">
        <f t="shared" si="105"/>
        <v>423.65411111111098</v>
      </c>
      <c r="N271">
        <f t="shared" si="106"/>
        <v>277.59246885986232</v>
      </c>
      <c r="O271">
        <f t="shared" si="107"/>
        <v>19.564466270904333</v>
      </c>
      <c r="P271">
        <f t="shared" si="108"/>
        <v>29.858758781916467</v>
      </c>
      <c r="Q271">
        <f t="shared" si="109"/>
        <v>0.13370284741349281</v>
      </c>
      <c r="R271">
        <f t="shared" si="110"/>
        <v>2.3574661133698673</v>
      </c>
      <c r="S271">
        <f t="shared" si="111"/>
        <v>0.12962853614744255</v>
      </c>
      <c r="T271">
        <f t="shared" si="112"/>
        <v>8.1373553690366446E-2</v>
      </c>
      <c r="U271">
        <f t="shared" si="113"/>
        <v>321.5184166666665</v>
      </c>
      <c r="V271">
        <f t="shared" si="114"/>
        <v>26.064508752798787</v>
      </c>
      <c r="W271">
        <f t="shared" si="115"/>
        <v>26.064508752798787</v>
      </c>
      <c r="X271">
        <f t="shared" si="116"/>
        <v>3.3871601332352874</v>
      </c>
      <c r="Y271">
        <f t="shared" si="117"/>
        <v>51.743081703736372</v>
      </c>
      <c r="Z271">
        <f t="shared" si="118"/>
        <v>1.62689090056731</v>
      </c>
      <c r="AA271">
        <f t="shared" si="119"/>
        <v>3.1441708669041875</v>
      </c>
      <c r="AB271">
        <f t="shared" si="120"/>
        <v>1.7602692326679774</v>
      </c>
      <c r="AC271">
        <f t="shared" si="121"/>
        <v>-148.04297538093627</v>
      </c>
      <c r="AD271">
        <f t="shared" si="122"/>
        <v>-159.21673659775706</v>
      </c>
      <c r="AE271">
        <f t="shared" si="123"/>
        <v>-14.348925087423705</v>
      </c>
      <c r="AF271">
        <f t="shared" si="124"/>
        <v>-9.0220399450544164E-2</v>
      </c>
      <c r="AG271">
        <f t="shared" si="125"/>
        <v>7.6055675003996388</v>
      </c>
      <c r="AH271">
        <f t="shared" si="126"/>
        <v>3.3367882273481495</v>
      </c>
      <c r="AI271">
        <f t="shared" si="127"/>
        <v>10.708518264540196</v>
      </c>
      <c r="AJ271">
        <v>442.90245236125497</v>
      </c>
      <c r="AK271">
        <v>432.321909090909</v>
      </c>
      <c r="AL271">
        <v>-0.67290188615880697</v>
      </c>
      <c r="AM271">
        <v>65.875953949766298</v>
      </c>
      <c r="AN271">
        <f t="shared" si="128"/>
        <v>3.3569835687287135</v>
      </c>
      <c r="AO271">
        <v>19.175908605549498</v>
      </c>
      <c r="AP271">
        <v>23.0851781818182</v>
      </c>
      <c r="AQ271">
        <v>5.9417323648445599E-3</v>
      </c>
      <c r="AR271">
        <v>77.461714625700296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37487.94827421326</v>
      </c>
      <c r="AX271">
        <f t="shared" si="132"/>
        <v>2000.01111111111</v>
      </c>
      <c r="AY271">
        <f t="shared" si="133"/>
        <v>1681.2096666666657</v>
      </c>
      <c r="AZ271">
        <f t="shared" si="134"/>
        <v>0.84060016333242593</v>
      </c>
      <c r="BA271">
        <f t="shared" si="135"/>
        <v>0.16075831523158204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1657399086</v>
      </c>
      <c r="BH271">
        <v>423.65411111111098</v>
      </c>
      <c r="BI271">
        <v>434.47733333333298</v>
      </c>
      <c r="BJ271">
        <v>23.083311111111101</v>
      </c>
      <c r="BK271">
        <v>19.171533333333301</v>
      </c>
      <c r="BL271">
        <v>416.43811111111103</v>
      </c>
      <c r="BM271">
        <v>22.853155555555599</v>
      </c>
      <c r="BN271">
        <v>499.99222222222198</v>
      </c>
      <c r="BO271">
        <v>70.442977777777799</v>
      </c>
      <c r="BP271">
        <v>3.6118255555555603E-2</v>
      </c>
      <c r="BQ271">
        <v>24.811777777777799</v>
      </c>
      <c r="BR271">
        <v>24.859933333333299</v>
      </c>
      <c r="BS271">
        <v>999.9</v>
      </c>
      <c r="BT271">
        <v>0</v>
      </c>
      <c r="BU271">
        <v>0</v>
      </c>
      <c r="BV271">
        <v>9990.5555555555493</v>
      </c>
      <c r="BW271">
        <v>0</v>
      </c>
      <c r="BX271">
        <v>239.21833333333299</v>
      </c>
      <c r="BY271">
        <v>-10.823166666666699</v>
      </c>
      <c r="BZ271">
        <v>433.66455555555598</v>
      </c>
      <c r="CA271">
        <v>442.96966666666702</v>
      </c>
      <c r="CB271">
        <v>3.9117822222222198</v>
      </c>
      <c r="CC271">
        <v>434.47733333333298</v>
      </c>
      <c r="CD271">
        <v>19.171533333333301</v>
      </c>
      <c r="CE271">
        <v>1.62605777777778</v>
      </c>
      <c r="CF271">
        <v>1.3505</v>
      </c>
      <c r="CG271">
        <v>14.207966666666699</v>
      </c>
      <c r="CH271">
        <v>11.3729666666667</v>
      </c>
      <c r="CI271">
        <v>2000.01111111111</v>
      </c>
      <c r="CJ271">
        <v>0.97999366666666698</v>
      </c>
      <c r="CK271">
        <v>2.0006422222222198E-2</v>
      </c>
      <c r="CL271">
        <v>0</v>
      </c>
      <c r="CM271">
        <v>2.3060444444444399</v>
      </c>
      <c r="CN271">
        <v>0</v>
      </c>
      <c r="CO271">
        <v>4820.67</v>
      </c>
      <c r="CP271">
        <v>17300.222222222201</v>
      </c>
      <c r="CQ271">
        <v>40.492888888888899</v>
      </c>
      <c r="CR271">
        <v>38.972000000000001</v>
      </c>
      <c r="CS271">
        <v>39.561999999999998</v>
      </c>
      <c r="CT271">
        <v>37.638666666666701</v>
      </c>
      <c r="CU271">
        <v>39.082999999999998</v>
      </c>
      <c r="CV271">
        <v>1960</v>
      </c>
      <c r="CW271">
        <v>40.011111111111099</v>
      </c>
      <c r="CX271">
        <v>0</v>
      </c>
      <c r="CY271">
        <v>1657399064</v>
      </c>
      <c r="CZ271">
        <v>0</v>
      </c>
      <c r="DA271">
        <v>0</v>
      </c>
      <c r="DB271" t="s">
        <v>356</v>
      </c>
      <c r="DC271">
        <v>1657313570</v>
      </c>
      <c r="DD271">
        <v>1657313571.5</v>
      </c>
      <c r="DE271">
        <v>0</v>
      </c>
      <c r="DF271">
        <v>-0.183</v>
      </c>
      <c r="DG271">
        <v>-4.0000000000000001E-3</v>
      </c>
      <c r="DH271">
        <v>8.7509999999999994</v>
      </c>
      <c r="DI271">
        <v>0.37</v>
      </c>
      <c r="DJ271">
        <v>417</v>
      </c>
      <c r="DK271">
        <v>25</v>
      </c>
      <c r="DL271">
        <v>0.7</v>
      </c>
      <c r="DM271">
        <v>0.09</v>
      </c>
      <c r="DN271">
        <v>-12.2049425</v>
      </c>
      <c r="DO271">
        <v>12.933209380863101</v>
      </c>
      <c r="DP271">
        <v>1.3071722678911699</v>
      </c>
      <c r="DQ271">
        <v>0</v>
      </c>
      <c r="DR271">
        <v>3.9163757499999998</v>
      </c>
      <c r="DS271">
        <v>-6.2070956848027402E-2</v>
      </c>
      <c r="DT271">
        <v>1.24401874759788E-2</v>
      </c>
      <c r="DU271">
        <v>1</v>
      </c>
      <c r="DV271">
        <v>1</v>
      </c>
      <c r="DW271">
        <v>2</v>
      </c>
      <c r="DX271" t="s">
        <v>371</v>
      </c>
      <c r="DY271">
        <v>2.97811</v>
      </c>
      <c r="DZ271">
        <v>2.6892100000000001</v>
      </c>
      <c r="EA271">
        <v>7.1987300000000004E-2</v>
      </c>
      <c r="EB271">
        <v>7.4409900000000001E-2</v>
      </c>
      <c r="EC271">
        <v>8.0449499999999993E-2</v>
      </c>
      <c r="ED271">
        <v>7.0827100000000004E-2</v>
      </c>
      <c r="EE271">
        <v>36409.800000000003</v>
      </c>
      <c r="EF271">
        <v>39850.9</v>
      </c>
      <c r="EG271">
        <v>35531.699999999997</v>
      </c>
      <c r="EH271">
        <v>39023.1</v>
      </c>
      <c r="EI271">
        <v>46269.4</v>
      </c>
      <c r="EJ271">
        <v>52298.400000000001</v>
      </c>
      <c r="EK271">
        <v>55456.2</v>
      </c>
      <c r="EL271">
        <v>62501.599999999999</v>
      </c>
      <c r="EM271">
        <v>2.0424000000000002</v>
      </c>
      <c r="EN271">
        <v>2.1882000000000001</v>
      </c>
      <c r="EO271">
        <v>0.20518900000000001</v>
      </c>
      <c r="EP271">
        <v>0</v>
      </c>
      <c r="EQ271">
        <v>21.484100000000002</v>
      </c>
      <c r="ER271">
        <v>999.9</v>
      </c>
      <c r="ES271">
        <v>39.640999999999998</v>
      </c>
      <c r="ET271">
        <v>32.820999999999998</v>
      </c>
      <c r="EU271">
        <v>28.1416</v>
      </c>
      <c r="EV271">
        <v>52.505200000000002</v>
      </c>
      <c r="EW271">
        <v>38.818100000000001</v>
      </c>
      <c r="EX271">
        <v>2</v>
      </c>
      <c r="EY271">
        <v>-0.38873999999999997</v>
      </c>
      <c r="EZ271">
        <v>-3.32063</v>
      </c>
      <c r="FA271">
        <v>20.121700000000001</v>
      </c>
      <c r="FB271">
        <v>5.20411</v>
      </c>
      <c r="FC271">
        <v>12.004</v>
      </c>
      <c r="FD271">
        <v>4.9756</v>
      </c>
      <c r="FE271">
        <v>3.2930000000000001</v>
      </c>
      <c r="FF271">
        <v>9999</v>
      </c>
      <c r="FG271">
        <v>9999</v>
      </c>
      <c r="FH271">
        <v>577</v>
      </c>
      <c r="FI271">
        <v>9999</v>
      </c>
      <c r="FJ271">
        <v>1.8628899999999999</v>
      </c>
      <c r="FK271">
        <v>1.8678300000000001</v>
      </c>
      <c r="FL271">
        <v>1.8675200000000001</v>
      </c>
      <c r="FM271">
        <v>1.8687100000000001</v>
      </c>
      <c r="FN271">
        <v>1.86951</v>
      </c>
      <c r="FO271">
        <v>1.86557</v>
      </c>
      <c r="FP271">
        <v>1.8666100000000001</v>
      </c>
      <c r="FQ271">
        <v>1.8680399999999999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7.2050000000000001</v>
      </c>
      <c r="GF271">
        <v>0.23050000000000001</v>
      </c>
      <c r="GG271">
        <v>4.2916309927836904</v>
      </c>
      <c r="GH271">
        <v>7.6595765978979304E-3</v>
      </c>
      <c r="GI271">
        <v>-1.71084151979672E-6</v>
      </c>
      <c r="GJ271">
        <v>4.36376621208334E-10</v>
      </c>
      <c r="GK271">
        <v>-0.121359193448199</v>
      </c>
      <c r="GL271">
        <v>-4.8646536976697102E-3</v>
      </c>
      <c r="GM271">
        <v>1.0234933149142901E-3</v>
      </c>
      <c r="GN271">
        <v>-6.0182367739561398E-6</v>
      </c>
      <c r="GO271">
        <v>21</v>
      </c>
      <c r="GP271">
        <v>2191</v>
      </c>
      <c r="GQ271">
        <v>2</v>
      </c>
      <c r="GR271">
        <v>49</v>
      </c>
      <c r="GS271">
        <v>1425.3</v>
      </c>
      <c r="GT271">
        <v>1425.3</v>
      </c>
      <c r="GU271">
        <v>1.3671899999999999</v>
      </c>
      <c r="GV271">
        <v>0</v>
      </c>
      <c r="GW271">
        <v>2.2485400000000002</v>
      </c>
      <c r="GX271">
        <v>2.7563499999999999</v>
      </c>
      <c r="GY271">
        <v>1.9958499999999999</v>
      </c>
      <c r="GZ271">
        <v>2.34009</v>
      </c>
      <c r="HA271">
        <v>34.077100000000002</v>
      </c>
      <c r="HB271">
        <v>12.2583</v>
      </c>
      <c r="HC271">
        <v>18</v>
      </c>
      <c r="HD271">
        <v>496.72</v>
      </c>
      <c r="HE271">
        <v>591.85</v>
      </c>
      <c r="HF271">
        <v>27.335599999999999</v>
      </c>
      <c r="HG271">
        <v>22.201499999999999</v>
      </c>
      <c r="HH271">
        <v>29.999500000000001</v>
      </c>
      <c r="HI271">
        <v>22.302499999999998</v>
      </c>
      <c r="HJ271">
        <v>22.2575</v>
      </c>
      <c r="HK271">
        <v>49.985399999999998</v>
      </c>
      <c r="HL271">
        <v>28.682099999999998</v>
      </c>
      <c r="HM271">
        <v>0</v>
      </c>
      <c r="HN271">
        <v>27.396799999999999</v>
      </c>
      <c r="HO271">
        <v>574.596</v>
      </c>
      <c r="HP271">
        <v>19.233000000000001</v>
      </c>
      <c r="HQ271">
        <v>102.935</v>
      </c>
      <c r="HR271">
        <v>104.092</v>
      </c>
    </row>
    <row r="272" spans="1:226" x14ac:dyDescent="0.2">
      <c r="A272">
        <v>256</v>
      </c>
      <c r="B272">
        <v>1657399093.5</v>
      </c>
      <c r="C272">
        <v>3395.5</v>
      </c>
      <c r="D272" t="s">
        <v>873</v>
      </c>
      <c r="E272" t="s">
        <v>874</v>
      </c>
      <c r="F272">
        <v>5</v>
      </c>
      <c r="G272" t="s">
        <v>808</v>
      </c>
      <c r="H272" t="s">
        <v>354</v>
      </c>
      <c r="I272">
        <v>1657399090.7</v>
      </c>
      <c r="J272">
        <f t="shared" si="102"/>
        <v>3.3577572662120462E-3</v>
      </c>
      <c r="K272">
        <f t="shared" si="103"/>
        <v>3.3577572662120461</v>
      </c>
      <c r="L272">
        <f t="shared" si="104"/>
        <v>10.416145538443509</v>
      </c>
      <c r="M272">
        <f t="shared" si="105"/>
        <v>420.5308</v>
      </c>
      <c r="N272">
        <f t="shared" si="106"/>
        <v>278.1908562442311</v>
      </c>
      <c r="O272">
        <f t="shared" si="107"/>
        <v>19.606810408166368</v>
      </c>
      <c r="P272">
        <f t="shared" si="108"/>
        <v>29.638888127781559</v>
      </c>
      <c r="Q272">
        <f t="shared" si="109"/>
        <v>0.1337713442235223</v>
      </c>
      <c r="R272">
        <f t="shared" si="110"/>
        <v>2.3631433933140613</v>
      </c>
      <c r="S272">
        <f t="shared" si="111"/>
        <v>0.12970240311355785</v>
      </c>
      <c r="T272">
        <f t="shared" si="112"/>
        <v>8.1419270598318605E-2</v>
      </c>
      <c r="U272">
        <f t="shared" si="113"/>
        <v>321.5192922</v>
      </c>
      <c r="V272">
        <f t="shared" si="114"/>
        <v>26.063756339215129</v>
      </c>
      <c r="W272">
        <f t="shared" si="115"/>
        <v>26.063756339215129</v>
      </c>
      <c r="X272">
        <f t="shared" si="116"/>
        <v>3.3870094032014237</v>
      </c>
      <c r="Y272">
        <f t="shared" si="117"/>
        <v>51.749929670172371</v>
      </c>
      <c r="Z272">
        <f t="shared" si="118"/>
        <v>1.6273250151526188</v>
      </c>
      <c r="AA272">
        <f t="shared" si="119"/>
        <v>3.144593674859768</v>
      </c>
      <c r="AB272">
        <f t="shared" si="120"/>
        <v>1.7596843880488049</v>
      </c>
      <c r="AC272">
        <f t="shared" si="121"/>
        <v>-148.07709543995122</v>
      </c>
      <c r="AD272">
        <f t="shared" si="122"/>
        <v>-159.21736840251418</v>
      </c>
      <c r="AE272">
        <f t="shared" si="123"/>
        <v>-14.314617247079223</v>
      </c>
      <c r="AF272">
        <f t="shared" si="124"/>
        <v>-8.9788889544649919E-2</v>
      </c>
      <c r="AG272">
        <f t="shared" si="125"/>
        <v>7.338680734461926</v>
      </c>
      <c r="AH272">
        <f t="shared" si="126"/>
        <v>3.3571843253528395</v>
      </c>
      <c r="AI272">
        <f t="shared" si="127"/>
        <v>10.416145538443509</v>
      </c>
      <c r="AJ272">
        <v>439.15501075150701</v>
      </c>
      <c r="AK272">
        <v>428.92223030303001</v>
      </c>
      <c r="AL272">
        <v>-0.66974418115684897</v>
      </c>
      <c r="AM272">
        <v>65.875953949766298</v>
      </c>
      <c r="AN272">
        <f t="shared" si="128"/>
        <v>3.3577572662120461</v>
      </c>
      <c r="AO272">
        <v>19.156345038582501</v>
      </c>
      <c r="AP272">
        <v>23.086612727272701</v>
      </c>
      <c r="AQ272">
        <v>1.24057495192772E-3</v>
      </c>
      <c r="AR272">
        <v>77.461714625700296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37625.36301744479</v>
      </c>
      <c r="AX272">
        <f t="shared" si="132"/>
        <v>2000.0170000000001</v>
      </c>
      <c r="AY272">
        <f t="shared" si="133"/>
        <v>1681.2145800000001</v>
      </c>
      <c r="AZ272">
        <f t="shared" si="134"/>
        <v>0.84060014489876833</v>
      </c>
      <c r="BA272">
        <f t="shared" si="135"/>
        <v>0.16075827965462294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1657399090.7</v>
      </c>
      <c r="BH272">
        <v>420.5308</v>
      </c>
      <c r="BI272">
        <v>431.0299</v>
      </c>
      <c r="BJ272">
        <v>23.089269999999999</v>
      </c>
      <c r="BK272">
        <v>19.154219999999999</v>
      </c>
      <c r="BL272">
        <v>413.33479999999997</v>
      </c>
      <c r="BM272">
        <v>22.858889999999999</v>
      </c>
      <c r="BN272">
        <v>500.07029999999997</v>
      </c>
      <c r="BO272">
        <v>70.445189999999997</v>
      </c>
      <c r="BP272">
        <v>3.451833E-2</v>
      </c>
      <c r="BQ272">
        <v>24.814029999999999</v>
      </c>
      <c r="BR272">
        <v>24.862539999999999</v>
      </c>
      <c r="BS272">
        <v>999.9</v>
      </c>
      <c r="BT272">
        <v>0</v>
      </c>
      <c r="BU272">
        <v>0</v>
      </c>
      <c r="BV272">
        <v>10028.5</v>
      </c>
      <c r="BW272">
        <v>0</v>
      </c>
      <c r="BX272">
        <v>238.8228</v>
      </c>
      <c r="BY272">
        <v>-10.49915</v>
      </c>
      <c r="BZ272">
        <v>430.47</v>
      </c>
      <c r="CA272">
        <v>439.44729999999998</v>
      </c>
      <c r="CB272">
        <v>3.9350360000000002</v>
      </c>
      <c r="CC272">
        <v>431.0299</v>
      </c>
      <c r="CD272">
        <v>19.154219999999999</v>
      </c>
      <c r="CE272">
        <v>1.626528</v>
      </c>
      <c r="CF272">
        <v>1.3493230000000001</v>
      </c>
      <c r="CG272">
        <v>14.21245</v>
      </c>
      <c r="CH272">
        <v>11.3598</v>
      </c>
      <c r="CI272">
        <v>2000.0170000000001</v>
      </c>
      <c r="CJ272">
        <v>0.97999440000000004</v>
      </c>
      <c r="CK272">
        <v>2.0005640000000002E-2</v>
      </c>
      <c r="CL272">
        <v>0</v>
      </c>
      <c r="CM272">
        <v>2.33528</v>
      </c>
      <c r="CN272">
        <v>0</v>
      </c>
      <c r="CO272">
        <v>4816.4030000000002</v>
      </c>
      <c r="CP272">
        <v>17300.259999999998</v>
      </c>
      <c r="CQ272">
        <v>40.561999999999998</v>
      </c>
      <c r="CR272">
        <v>39</v>
      </c>
      <c r="CS272">
        <v>39.606099999999998</v>
      </c>
      <c r="CT272">
        <v>37.5747</v>
      </c>
      <c r="CU272">
        <v>39.155999999999999</v>
      </c>
      <c r="CV272">
        <v>1960.0070000000001</v>
      </c>
      <c r="CW272">
        <v>40.01</v>
      </c>
      <c r="CX272">
        <v>0</v>
      </c>
      <c r="CY272">
        <v>1657399068.8</v>
      </c>
      <c r="CZ272">
        <v>0</v>
      </c>
      <c r="DA272">
        <v>0</v>
      </c>
      <c r="DB272" t="s">
        <v>356</v>
      </c>
      <c r="DC272">
        <v>1657313570</v>
      </c>
      <c r="DD272">
        <v>1657313571.5</v>
      </c>
      <c r="DE272">
        <v>0</v>
      </c>
      <c r="DF272">
        <v>-0.183</v>
      </c>
      <c r="DG272">
        <v>-4.0000000000000001E-3</v>
      </c>
      <c r="DH272">
        <v>8.7509999999999994</v>
      </c>
      <c r="DI272">
        <v>0.37</v>
      </c>
      <c r="DJ272">
        <v>417</v>
      </c>
      <c r="DK272">
        <v>25</v>
      </c>
      <c r="DL272">
        <v>0.7</v>
      </c>
      <c r="DM272">
        <v>0.09</v>
      </c>
      <c r="DN272">
        <v>-11.305115000000001</v>
      </c>
      <c r="DO272">
        <v>7.2301666041276</v>
      </c>
      <c r="DP272">
        <v>0.72679046621085996</v>
      </c>
      <c r="DQ272">
        <v>0</v>
      </c>
      <c r="DR272">
        <v>3.9169814999999999</v>
      </c>
      <c r="DS272">
        <v>7.4090431519693203E-2</v>
      </c>
      <c r="DT272">
        <v>1.34423812157668E-2</v>
      </c>
      <c r="DU272">
        <v>1</v>
      </c>
      <c r="DV272">
        <v>1</v>
      </c>
      <c r="DW272">
        <v>2</v>
      </c>
      <c r="DX272" t="s">
        <v>371</v>
      </c>
      <c r="DY272">
        <v>2.9781399999999998</v>
      </c>
      <c r="DZ272">
        <v>2.6890100000000001</v>
      </c>
      <c r="EA272">
        <v>7.1554800000000002E-2</v>
      </c>
      <c r="EB272">
        <v>7.3967000000000005E-2</v>
      </c>
      <c r="EC272">
        <v>8.0430199999999993E-2</v>
      </c>
      <c r="ED272">
        <v>7.0794399999999993E-2</v>
      </c>
      <c r="EE272">
        <v>36428.199999999997</v>
      </c>
      <c r="EF272">
        <v>39870.800000000003</v>
      </c>
      <c r="EG272">
        <v>35533</v>
      </c>
      <c r="EH272">
        <v>39023.800000000003</v>
      </c>
      <c r="EI272">
        <v>46271.3</v>
      </c>
      <c r="EJ272">
        <v>52301.8</v>
      </c>
      <c r="EK272">
        <v>55457.3</v>
      </c>
      <c r="EL272">
        <v>62503.4</v>
      </c>
      <c r="EM272">
        <v>2.0419999999999998</v>
      </c>
      <c r="EN272">
        <v>2.1892</v>
      </c>
      <c r="EO272">
        <v>0.20504</v>
      </c>
      <c r="EP272">
        <v>0</v>
      </c>
      <c r="EQ272">
        <v>21.475000000000001</v>
      </c>
      <c r="ER272">
        <v>999.9</v>
      </c>
      <c r="ES272">
        <v>39.640999999999998</v>
      </c>
      <c r="ET272">
        <v>32.801000000000002</v>
      </c>
      <c r="EU272">
        <v>28.110299999999999</v>
      </c>
      <c r="EV272">
        <v>52.3352</v>
      </c>
      <c r="EW272">
        <v>38.802100000000003</v>
      </c>
      <c r="EX272">
        <v>2</v>
      </c>
      <c r="EY272">
        <v>-0.39008100000000001</v>
      </c>
      <c r="EZ272">
        <v>-3.3433999999999999</v>
      </c>
      <c r="FA272">
        <v>20.121400000000001</v>
      </c>
      <c r="FB272">
        <v>5.2029100000000001</v>
      </c>
      <c r="FC272">
        <v>12.004</v>
      </c>
      <c r="FD272">
        <v>4.976</v>
      </c>
      <c r="FE272">
        <v>3.2930000000000001</v>
      </c>
      <c r="FF272">
        <v>9999</v>
      </c>
      <c r="FG272">
        <v>9999</v>
      </c>
      <c r="FH272">
        <v>577</v>
      </c>
      <c r="FI272">
        <v>9999</v>
      </c>
      <c r="FJ272">
        <v>1.8629199999999999</v>
      </c>
      <c r="FK272">
        <v>1.8678300000000001</v>
      </c>
      <c r="FL272">
        <v>1.8675200000000001</v>
      </c>
      <c r="FM272">
        <v>1.8687100000000001</v>
      </c>
      <c r="FN272">
        <v>1.86951</v>
      </c>
      <c r="FO272">
        <v>1.86557</v>
      </c>
      <c r="FP272">
        <v>1.8666400000000001</v>
      </c>
      <c r="FQ272">
        <v>1.8680099999999999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7.1849999999999996</v>
      </c>
      <c r="GF272">
        <v>0.23019999999999999</v>
      </c>
      <c r="GG272">
        <v>4.2916309927836904</v>
      </c>
      <c r="GH272">
        <v>7.6595765978979304E-3</v>
      </c>
      <c r="GI272">
        <v>-1.71084151979672E-6</v>
      </c>
      <c r="GJ272">
        <v>4.36376621208334E-10</v>
      </c>
      <c r="GK272">
        <v>-0.121359193448199</v>
      </c>
      <c r="GL272">
        <v>-4.8646536976697102E-3</v>
      </c>
      <c r="GM272">
        <v>1.0234933149142901E-3</v>
      </c>
      <c r="GN272">
        <v>-6.0182367739561398E-6</v>
      </c>
      <c r="GO272">
        <v>21</v>
      </c>
      <c r="GP272">
        <v>2191</v>
      </c>
      <c r="GQ272">
        <v>2</v>
      </c>
      <c r="GR272">
        <v>49</v>
      </c>
      <c r="GS272">
        <v>1425.4</v>
      </c>
      <c r="GT272">
        <v>1425.4</v>
      </c>
      <c r="GU272">
        <v>1.3586400000000001</v>
      </c>
      <c r="GV272">
        <v>0</v>
      </c>
      <c r="GW272">
        <v>2.2485400000000002</v>
      </c>
      <c r="GX272">
        <v>2.7563499999999999</v>
      </c>
      <c r="GY272">
        <v>1.9958499999999999</v>
      </c>
      <c r="GZ272">
        <v>2.3559600000000001</v>
      </c>
      <c r="HA272">
        <v>34.077100000000002</v>
      </c>
      <c r="HB272">
        <v>12.2583</v>
      </c>
      <c r="HC272">
        <v>18</v>
      </c>
      <c r="HD272">
        <v>496.37200000000001</v>
      </c>
      <c r="HE272">
        <v>592.48</v>
      </c>
      <c r="HF272">
        <v>27.4358</v>
      </c>
      <c r="HG272">
        <v>22.190300000000001</v>
      </c>
      <c r="HH272">
        <v>29.998699999999999</v>
      </c>
      <c r="HI272">
        <v>22.293099999999999</v>
      </c>
      <c r="HJ272">
        <v>22.248200000000001</v>
      </c>
      <c r="HK272">
        <v>56.201599999999999</v>
      </c>
      <c r="HL272">
        <v>28.682099999999998</v>
      </c>
      <c r="HM272">
        <v>0</v>
      </c>
      <c r="HN272">
        <v>27.4924</v>
      </c>
      <c r="HO272">
        <v>588.16999999999996</v>
      </c>
      <c r="HP272">
        <v>19.233000000000001</v>
      </c>
      <c r="HQ272">
        <v>102.938</v>
      </c>
      <c r="HR272">
        <v>104.095</v>
      </c>
    </row>
    <row r="273" spans="1:226" x14ac:dyDescent="0.2">
      <c r="A273">
        <v>257</v>
      </c>
      <c r="B273">
        <v>1657399098.5</v>
      </c>
      <c r="C273">
        <v>3400.5</v>
      </c>
      <c r="D273" t="s">
        <v>875</v>
      </c>
      <c r="E273" t="s">
        <v>876</v>
      </c>
      <c r="F273">
        <v>5</v>
      </c>
      <c r="G273" t="s">
        <v>808</v>
      </c>
      <c r="H273" t="s">
        <v>354</v>
      </c>
      <c r="I273">
        <v>1657399096</v>
      </c>
      <c r="J273">
        <f t="shared" ref="J273:J336" si="136">(K273)/1000</f>
        <v>3.3634053902586894E-3</v>
      </c>
      <c r="K273">
        <f t="shared" ref="K273:K336" si="137">IF(BF273, AN273, AH273)</f>
        <v>3.3634053902586896</v>
      </c>
      <c r="L273">
        <f t="shared" ref="L273:L336" si="138">IF(BF273, AI273, AG273)</f>
        <v>10.63106005151722</v>
      </c>
      <c r="M273">
        <f t="shared" ref="M273:M336" si="139">BH273 - IF(AU273&gt;1, L273*BB273*100/(AW273*BV273), 0)</f>
        <v>416.931777777778</v>
      </c>
      <c r="N273">
        <f t="shared" ref="N273:N336" si="140">((T273-J273/2)*M273-L273)/(T273+J273/2)</f>
        <v>272.47090536780172</v>
      </c>
      <c r="O273">
        <f t="shared" ref="O273:O336" si="141">N273*(BO273+BP273)/1000</f>
        <v>19.204128910827123</v>
      </c>
      <c r="P273">
        <f t="shared" ref="P273:P336" si="142">(BH273 - IF(AU273&gt;1, L273*BB273*100/(AW273*BV273), 0))*(BO273+BP273)/1000</f>
        <v>29.385932404990466</v>
      </c>
      <c r="Q273">
        <f t="shared" ref="Q273:Q336" si="143">2/((1/S273-1/R273)+SIGN(S273)*SQRT((1/S273-1/R273)*(1/S273-1/R273) + 4*BC273/((BC273+1)*(BC273+1))*(2*1/S273*1/R273-1/R273*1/R273)))</f>
        <v>0.1341141709771633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2.3568626592184354</v>
      </c>
      <c r="S273">
        <f t="shared" ref="S273:S336" si="145">J273*(1000-(1000*0.61365*EXP(17.502*W273/(240.97+W273))/(BO273+BP273)+BJ273)/2)/(1000*0.61365*EXP(17.502*W273/(240.97+W273))/(BO273+BP273)-BJ273)</f>
        <v>0.1300141514045107</v>
      </c>
      <c r="T273">
        <f t="shared" ref="T273:T336" si="146">1/((BC273+1)/(Q273/1.6)+1/(R273/1.37)) + BC273/((BC273+1)/(Q273/1.6) + BC273/(R273/1.37))</f>
        <v>8.1616774183196156E-2</v>
      </c>
      <c r="U273">
        <f t="shared" ref="U273:U336" si="147">(AX273*BA273)</f>
        <v>321.51440233333403</v>
      </c>
      <c r="V273">
        <f t="shared" ref="V273:V336" si="148">(BQ273+(U273+2*0.95*0.0000000567*(((BQ273+$B$7)+273)^4-(BQ273+273)^4)-44100*J273)/(1.84*29.3*R273+8*0.95*0.0000000567*(BQ273+273)^3))</f>
        <v>26.055314014441297</v>
      </c>
      <c r="W273">
        <f t="shared" ref="W273:W336" si="149">($C$7*BR273+$D$7*BS273+$E$7*V273)</f>
        <v>26.055314014441297</v>
      </c>
      <c r="X273">
        <f t="shared" ref="X273:X336" si="150">0.61365*EXP(17.502*W273/(240.97+W273))</f>
        <v>3.3853185648488902</v>
      </c>
      <c r="Y273">
        <f t="shared" ref="Y273:Y336" si="151">(Z273/AA273*100)</f>
        <v>51.764040463991392</v>
      </c>
      <c r="Z273">
        <f t="shared" ref="Z273:Z336" si="152">BJ273*(BO273+BP273)/1000</f>
        <v>1.6268287981950518</v>
      </c>
      <c r="AA273">
        <f t="shared" ref="AA273:AA336" si="153">0.61365*EXP(17.502*BQ273/(240.97+BQ273))</f>
        <v>3.1427778504398676</v>
      </c>
      <c r="AB273">
        <f t="shared" ref="AB273:AB336" si="154">(X273-BJ273*(BO273+BP273)/1000)</f>
        <v>1.7584897666538384</v>
      </c>
      <c r="AC273">
        <f t="shared" ref="AC273:AC336" si="155">(-J273*44100)</f>
        <v>-148.32617771040819</v>
      </c>
      <c r="AD273">
        <f t="shared" ref="AD273:AD336" si="156">2*29.3*R273*0.92*(BQ273-W273)</f>
        <v>-158.95075943834337</v>
      </c>
      <c r="AE273">
        <f t="shared" ref="AE273:AE336" si="157">2*0.95*0.0000000567*(((BQ273+$B$7)+273)^4-(W273+273)^4)</f>
        <v>-14.327425620372155</v>
      </c>
      <c r="AF273">
        <f t="shared" ref="AF273:AF336" si="158">U273+AE273+AC273+AD273</f>
        <v>-8.9960435789663507E-2</v>
      </c>
      <c r="AG273">
        <f t="shared" ref="AG273:AG336" si="159">BN273*AU273*(BI273-BH273*(1000-AU273*BK273)/(1000-AU273*BJ273))/(100*BB273)</f>
        <v>7.1757255168694174</v>
      </c>
      <c r="AH273">
        <f t="shared" ref="AH273:AH336" si="160">1000*BN273*AU273*(BJ273-BK273)/(100*BB273*(1000-AU273*BJ273))</f>
        <v>3.3480672786219894</v>
      </c>
      <c r="AI273">
        <f t="shared" ref="AI273:AI336" si="161">(AJ273 - AK273 - BO273*1000/(8.314*(BQ273+273.15)) * AM273/BN273 * AL273) * BN273/(100*BB273) * (1000 - BK273)/1000</f>
        <v>10.63106005151722</v>
      </c>
      <c r="AJ273">
        <v>435.48702120824697</v>
      </c>
      <c r="AK273">
        <v>425.28843636363598</v>
      </c>
      <c r="AL273">
        <v>-0.74945191301019698</v>
      </c>
      <c r="AM273">
        <v>65.875953949766298</v>
      </c>
      <c r="AN273">
        <f t="shared" ref="AN273:AN336" si="162">(AP273 - AO273 + BO273*1000/(8.314*(BQ273+273.15)) * AR273/BN273 * AQ273) * BN273/(100*BB273) * 1000/(1000 - AP273)</f>
        <v>3.3634053902586896</v>
      </c>
      <c r="AO273">
        <v>19.1355670167688</v>
      </c>
      <c r="AP273">
        <v>23.0803375757576</v>
      </c>
      <c r="AQ273">
        <v>-4.04928209727359E-4</v>
      </c>
      <c r="AR273">
        <v>77.461714625700296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37474.312319094752</v>
      </c>
      <c r="AX273">
        <f t="shared" ref="AX273:AX336" si="166">$B$11*BW273+$C$11*BX273+$F$11*CI273*(1-CL273)</f>
        <v>1999.98555555556</v>
      </c>
      <c r="AY273">
        <f t="shared" ref="AY273:AY336" si="167">AX273*AZ273</f>
        <v>1681.1882333333374</v>
      </c>
      <c r="AZ273">
        <f t="shared" ref="AZ273:AZ336" si="168">($B$11*$D$9+$C$11*$D$9+$F$11*((CV273+CN273)/MAX(CV273+CN273+CW273, 0.1)*$I$9+CW273/MAX(CV273+CN273+CW273, 0.1)*$J$9))/($B$11+$C$11+$F$11)</f>
        <v>0.84060018766802214</v>
      </c>
      <c r="BA273">
        <f t="shared" ref="BA273:BA336" si="169">($B$11*$K$9+$C$11*$K$9+$F$11*((CV273+CN273)/MAX(CV273+CN273+CW273, 0.1)*$P$9+CW273/MAX(CV273+CN273+CW273, 0.1)*$Q$9))/($B$11+$C$11+$F$11)</f>
        <v>0.16075836219928255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1657399096</v>
      </c>
      <c r="BH273">
        <v>416.931777777778</v>
      </c>
      <c r="BI273">
        <v>427.21788888888898</v>
      </c>
      <c r="BJ273">
        <v>23.081677777777799</v>
      </c>
      <c r="BK273">
        <v>19.156677777777801</v>
      </c>
      <c r="BL273">
        <v>409.75877777777799</v>
      </c>
      <c r="BM273">
        <v>22.8515444444444</v>
      </c>
      <c r="BN273">
        <v>499.99311111111098</v>
      </c>
      <c r="BO273">
        <v>70.445666666666696</v>
      </c>
      <c r="BP273">
        <v>3.5726144444444399E-2</v>
      </c>
      <c r="BQ273">
        <v>24.804355555555599</v>
      </c>
      <c r="BR273">
        <v>24.850111111111101</v>
      </c>
      <c r="BS273">
        <v>999.9</v>
      </c>
      <c r="BT273">
        <v>0</v>
      </c>
      <c r="BU273">
        <v>0</v>
      </c>
      <c r="BV273">
        <v>9986.1111111111095</v>
      </c>
      <c r="BW273">
        <v>0</v>
      </c>
      <c r="BX273">
        <v>238.87144444444399</v>
      </c>
      <c r="BY273">
        <v>-10.2861222222222</v>
      </c>
      <c r="BZ273">
        <v>426.78266666666701</v>
      </c>
      <c r="CA273">
        <v>435.56177777777799</v>
      </c>
      <c r="CB273">
        <v>3.9249955555555598</v>
      </c>
      <c r="CC273">
        <v>427.21788888888898</v>
      </c>
      <c r="CD273">
        <v>19.156677777777801</v>
      </c>
      <c r="CE273">
        <v>1.6260033333333299</v>
      </c>
      <c r="CF273">
        <v>1.3495033333333299</v>
      </c>
      <c r="CG273">
        <v>14.2074777777778</v>
      </c>
      <c r="CH273">
        <v>11.3618111111111</v>
      </c>
      <c r="CI273">
        <v>1999.98555555556</v>
      </c>
      <c r="CJ273">
        <v>0.97999333333333305</v>
      </c>
      <c r="CK273">
        <v>2.00067777777778E-2</v>
      </c>
      <c r="CL273">
        <v>0</v>
      </c>
      <c r="CM273">
        <v>2.38296666666667</v>
      </c>
      <c r="CN273">
        <v>0</v>
      </c>
      <c r="CO273">
        <v>4808.0344444444399</v>
      </c>
      <c r="CP273">
        <v>17300</v>
      </c>
      <c r="CQ273">
        <v>40.618000000000002</v>
      </c>
      <c r="CR273">
        <v>39.034444444444397</v>
      </c>
      <c r="CS273">
        <v>39.631888888888902</v>
      </c>
      <c r="CT273">
        <v>37.610777777777798</v>
      </c>
      <c r="CU273">
        <v>39.194000000000003</v>
      </c>
      <c r="CV273">
        <v>1959.9733333333299</v>
      </c>
      <c r="CW273">
        <v>40.012222222222199</v>
      </c>
      <c r="CX273">
        <v>0</v>
      </c>
      <c r="CY273">
        <v>1657399074.2</v>
      </c>
      <c r="CZ273">
        <v>0</v>
      </c>
      <c r="DA273">
        <v>0</v>
      </c>
      <c r="DB273" t="s">
        <v>356</v>
      </c>
      <c r="DC273">
        <v>1657313570</v>
      </c>
      <c r="DD273">
        <v>1657313571.5</v>
      </c>
      <c r="DE273">
        <v>0</v>
      </c>
      <c r="DF273">
        <v>-0.183</v>
      </c>
      <c r="DG273">
        <v>-4.0000000000000001E-3</v>
      </c>
      <c r="DH273">
        <v>8.7509999999999994</v>
      </c>
      <c r="DI273">
        <v>0.37</v>
      </c>
      <c r="DJ273">
        <v>417</v>
      </c>
      <c r="DK273">
        <v>25</v>
      </c>
      <c r="DL273">
        <v>0.7</v>
      </c>
      <c r="DM273">
        <v>0.09</v>
      </c>
      <c r="DN273">
        <v>-10.799899999999999</v>
      </c>
      <c r="DO273">
        <v>4.5269876172607999</v>
      </c>
      <c r="DP273">
        <v>0.45889019383726198</v>
      </c>
      <c r="DQ273">
        <v>0</v>
      </c>
      <c r="DR273">
        <v>3.92442775</v>
      </c>
      <c r="DS273">
        <v>9.0776622889301703E-2</v>
      </c>
      <c r="DT273">
        <v>1.52310159686575E-2</v>
      </c>
      <c r="DU273">
        <v>1</v>
      </c>
      <c r="DV273">
        <v>1</v>
      </c>
      <c r="DW273">
        <v>2</v>
      </c>
      <c r="DX273" t="s">
        <v>371</v>
      </c>
      <c r="DY273">
        <v>2.9769299999999999</v>
      </c>
      <c r="DZ273">
        <v>2.68784</v>
      </c>
      <c r="EA273">
        <v>7.1078799999999998E-2</v>
      </c>
      <c r="EB273">
        <v>7.3506199999999994E-2</v>
      </c>
      <c r="EC273">
        <v>8.0423499999999995E-2</v>
      </c>
      <c r="ED273">
        <v>7.0976600000000001E-2</v>
      </c>
      <c r="EE273">
        <v>36445.800000000003</v>
      </c>
      <c r="EF273">
        <v>39891.199999999997</v>
      </c>
      <c r="EG273">
        <v>35531.9</v>
      </c>
      <c r="EH273">
        <v>39024.199999999997</v>
      </c>
      <c r="EI273">
        <v>46270.9</v>
      </c>
      <c r="EJ273">
        <v>52291.4</v>
      </c>
      <c r="EK273">
        <v>55456.4</v>
      </c>
      <c r="EL273">
        <v>62503.3</v>
      </c>
      <c r="EM273">
        <v>2.0413999999999999</v>
      </c>
      <c r="EN273">
        <v>2.1896</v>
      </c>
      <c r="EO273">
        <v>0.20489099999999999</v>
      </c>
      <c r="EP273">
        <v>0</v>
      </c>
      <c r="EQ273">
        <v>21.463000000000001</v>
      </c>
      <c r="ER273">
        <v>999.9</v>
      </c>
      <c r="ES273">
        <v>39.640999999999998</v>
      </c>
      <c r="ET273">
        <v>32.790999999999997</v>
      </c>
      <c r="EU273">
        <v>28.094899999999999</v>
      </c>
      <c r="EV273">
        <v>52.855200000000004</v>
      </c>
      <c r="EW273">
        <v>38.790100000000002</v>
      </c>
      <c r="EX273">
        <v>2</v>
      </c>
      <c r="EY273">
        <v>-0.38997999999999999</v>
      </c>
      <c r="EZ273">
        <v>-3.4213100000000001</v>
      </c>
      <c r="FA273">
        <v>20.119599999999998</v>
      </c>
      <c r="FB273">
        <v>5.20411</v>
      </c>
      <c r="FC273">
        <v>12.004</v>
      </c>
      <c r="FD273">
        <v>4.9752000000000001</v>
      </c>
      <c r="FE273">
        <v>3.2930000000000001</v>
      </c>
      <c r="FF273">
        <v>9999</v>
      </c>
      <c r="FG273">
        <v>9999</v>
      </c>
      <c r="FH273">
        <v>577</v>
      </c>
      <c r="FI273">
        <v>9999</v>
      </c>
      <c r="FJ273">
        <v>1.8629500000000001</v>
      </c>
      <c r="FK273">
        <v>1.8677999999999999</v>
      </c>
      <c r="FL273">
        <v>1.8675200000000001</v>
      </c>
      <c r="FM273">
        <v>1.8687400000000001</v>
      </c>
      <c r="FN273">
        <v>1.86951</v>
      </c>
      <c r="FO273">
        <v>1.8655999999999999</v>
      </c>
      <c r="FP273">
        <v>1.8666400000000001</v>
      </c>
      <c r="FQ273">
        <v>1.8680399999999999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7.1619999999999999</v>
      </c>
      <c r="GF273">
        <v>0.2301</v>
      </c>
      <c r="GG273">
        <v>4.2916309927836904</v>
      </c>
      <c r="GH273">
        <v>7.6595765978979304E-3</v>
      </c>
      <c r="GI273">
        <v>-1.71084151979672E-6</v>
      </c>
      <c r="GJ273">
        <v>4.36376621208334E-10</v>
      </c>
      <c r="GK273">
        <v>-0.121359193448199</v>
      </c>
      <c r="GL273">
        <v>-4.8646536976697102E-3</v>
      </c>
      <c r="GM273">
        <v>1.0234933149142901E-3</v>
      </c>
      <c r="GN273">
        <v>-6.0182367739561398E-6</v>
      </c>
      <c r="GO273">
        <v>21</v>
      </c>
      <c r="GP273">
        <v>2191</v>
      </c>
      <c r="GQ273">
        <v>2</v>
      </c>
      <c r="GR273">
        <v>49</v>
      </c>
      <c r="GS273">
        <v>1425.5</v>
      </c>
      <c r="GT273">
        <v>1425.5</v>
      </c>
      <c r="GU273">
        <v>1.3501000000000001</v>
      </c>
      <c r="GV273">
        <v>0</v>
      </c>
      <c r="GW273">
        <v>2.2485400000000002</v>
      </c>
      <c r="GX273">
        <v>2.7563499999999999</v>
      </c>
      <c r="GY273">
        <v>1.9958499999999999</v>
      </c>
      <c r="GZ273">
        <v>2.33765</v>
      </c>
      <c r="HA273">
        <v>34.054499999999997</v>
      </c>
      <c r="HB273">
        <v>12.231999999999999</v>
      </c>
      <c r="HC273">
        <v>18</v>
      </c>
      <c r="HD273">
        <v>495.87799999999999</v>
      </c>
      <c r="HE273">
        <v>592.64300000000003</v>
      </c>
      <c r="HF273">
        <v>27.5319</v>
      </c>
      <c r="HG273">
        <v>22.180900000000001</v>
      </c>
      <c r="HH273">
        <v>29.999500000000001</v>
      </c>
      <c r="HI273">
        <v>22.2819</v>
      </c>
      <c r="HJ273">
        <v>22.236999999999998</v>
      </c>
      <c r="HK273">
        <v>63.266199999999998</v>
      </c>
      <c r="HL273">
        <v>28.3963</v>
      </c>
      <c r="HM273">
        <v>0</v>
      </c>
      <c r="HN273">
        <v>27.5974</v>
      </c>
      <c r="HO273">
        <v>608.40800000000002</v>
      </c>
      <c r="HP273">
        <v>19.234400000000001</v>
      </c>
      <c r="HQ273">
        <v>102.935</v>
      </c>
      <c r="HR273">
        <v>104.095</v>
      </c>
    </row>
    <row r="274" spans="1:226" x14ac:dyDescent="0.2">
      <c r="A274">
        <v>258</v>
      </c>
      <c r="B274">
        <v>1657399103.5</v>
      </c>
      <c r="C274">
        <v>3405.5</v>
      </c>
      <c r="D274" t="s">
        <v>877</v>
      </c>
      <c r="E274" t="s">
        <v>878</v>
      </c>
      <c r="F274">
        <v>5</v>
      </c>
      <c r="G274" t="s">
        <v>808</v>
      </c>
      <c r="H274" t="s">
        <v>354</v>
      </c>
      <c r="I274">
        <v>1657399100.7</v>
      </c>
      <c r="J274">
        <f t="shared" si="136"/>
        <v>3.3740668267080421E-3</v>
      </c>
      <c r="K274">
        <f t="shared" si="137"/>
        <v>3.374066826708042</v>
      </c>
      <c r="L274">
        <f t="shared" si="138"/>
        <v>10.516842062002929</v>
      </c>
      <c r="M274">
        <f t="shared" si="139"/>
        <v>413.6814</v>
      </c>
      <c r="N274">
        <f t="shared" si="140"/>
        <v>271.31938736584834</v>
      </c>
      <c r="O274">
        <f t="shared" si="141"/>
        <v>19.122671771236906</v>
      </c>
      <c r="P274">
        <f t="shared" si="142"/>
        <v>29.156389106094164</v>
      </c>
      <c r="Q274">
        <f t="shared" si="143"/>
        <v>0.13474007258207679</v>
      </c>
      <c r="R274">
        <f t="shared" si="144"/>
        <v>2.3609827906107128</v>
      </c>
      <c r="S274">
        <f t="shared" si="145"/>
        <v>0.13060931262588005</v>
      </c>
      <c r="T274">
        <f t="shared" si="146"/>
        <v>8.1991403903928672E-2</v>
      </c>
      <c r="U274">
        <f t="shared" si="147"/>
        <v>321.51647730000002</v>
      </c>
      <c r="V274">
        <f t="shared" si="148"/>
        <v>26.050008837297543</v>
      </c>
      <c r="W274">
        <f t="shared" si="149"/>
        <v>26.050008837297543</v>
      </c>
      <c r="X274">
        <f t="shared" si="150"/>
        <v>3.3842564151989989</v>
      </c>
      <c r="Y274">
        <f t="shared" si="151"/>
        <v>51.80947934956118</v>
      </c>
      <c r="Z274">
        <f t="shared" si="152"/>
        <v>1.6282640787925919</v>
      </c>
      <c r="AA274">
        <f t="shared" si="153"/>
        <v>3.1427918196332603</v>
      </c>
      <c r="AB274">
        <f t="shared" si="154"/>
        <v>1.755992336406407</v>
      </c>
      <c r="AC274">
        <f t="shared" si="155"/>
        <v>-148.79634705782465</v>
      </c>
      <c r="AD274">
        <f t="shared" si="156"/>
        <v>-158.54388121972332</v>
      </c>
      <c r="AE274">
        <f t="shared" si="157"/>
        <v>-14.265436361430504</v>
      </c>
      <c r="AF274">
        <f t="shared" si="158"/>
        <v>-8.9187338978433672E-2</v>
      </c>
      <c r="AG274">
        <f t="shared" si="159"/>
        <v>7.1752351221059163</v>
      </c>
      <c r="AH274">
        <f t="shared" si="160"/>
        <v>3.3145926819385503</v>
      </c>
      <c r="AI274">
        <f t="shared" si="161"/>
        <v>10.516842062002929</v>
      </c>
      <c r="AJ274">
        <v>432.03539387777499</v>
      </c>
      <c r="AK274">
        <v>421.83930303030297</v>
      </c>
      <c r="AL274">
        <v>-0.71287082523031997</v>
      </c>
      <c r="AM274">
        <v>65.875953949766298</v>
      </c>
      <c r="AN274">
        <f t="shared" si="162"/>
        <v>3.374066826708042</v>
      </c>
      <c r="AO274">
        <v>19.219394786002699</v>
      </c>
      <c r="AP274">
        <v>23.1187981818182</v>
      </c>
      <c r="AQ274">
        <v>1.2638374409033501E-2</v>
      </c>
      <c r="AR274">
        <v>77.461714625700296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37574.171582983283</v>
      </c>
      <c r="AX274">
        <f t="shared" si="166"/>
        <v>1999.999</v>
      </c>
      <c r="AY274">
        <f t="shared" si="167"/>
        <v>1681.19949</v>
      </c>
      <c r="AZ274">
        <f t="shared" si="168"/>
        <v>0.84060016530008264</v>
      </c>
      <c r="BA274">
        <f t="shared" si="169"/>
        <v>0.16075831902915952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1657399100.7</v>
      </c>
      <c r="BH274">
        <v>413.6814</v>
      </c>
      <c r="BI274">
        <v>423.9366</v>
      </c>
      <c r="BJ274">
        <v>23.102399999999999</v>
      </c>
      <c r="BK274">
        <v>19.21697</v>
      </c>
      <c r="BL274">
        <v>406.52960000000002</v>
      </c>
      <c r="BM274">
        <v>22.87163</v>
      </c>
      <c r="BN274">
        <v>500.02460000000002</v>
      </c>
      <c r="BO274">
        <v>70.444720000000004</v>
      </c>
      <c r="BP274">
        <v>3.557983E-2</v>
      </c>
      <c r="BQ274">
        <v>24.80443</v>
      </c>
      <c r="BR274">
        <v>24.857990000000001</v>
      </c>
      <c r="BS274">
        <v>999.9</v>
      </c>
      <c r="BT274">
        <v>0</v>
      </c>
      <c r="BU274">
        <v>0</v>
      </c>
      <c r="BV274">
        <v>10014</v>
      </c>
      <c r="BW274">
        <v>0</v>
      </c>
      <c r="BX274">
        <v>238.26</v>
      </c>
      <c r="BY274">
        <v>-10.254949999999999</v>
      </c>
      <c r="BZ274">
        <v>423.46460000000002</v>
      </c>
      <c r="CA274">
        <v>432.24270000000001</v>
      </c>
      <c r="CB274">
        <v>3.8854449999999998</v>
      </c>
      <c r="CC274">
        <v>423.9366</v>
      </c>
      <c r="CD274">
        <v>19.21697</v>
      </c>
      <c r="CE274">
        <v>1.62744</v>
      </c>
      <c r="CF274">
        <v>1.3537330000000001</v>
      </c>
      <c r="CG274">
        <v>14.221120000000001</v>
      </c>
      <c r="CH274">
        <v>11.40906</v>
      </c>
      <c r="CI274">
        <v>1999.999</v>
      </c>
      <c r="CJ274">
        <v>0.97999440000000004</v>
      </c>
      <c r="CK274">
        <v>2.0005640000000002E-2</v>
      </c>
      <c r="CL274">
        <v>0</v>
      </c>
      <c r="CM274">
        <v>2.4091800000000001</v>
      </c>
      <c r="CN274">
        <v>0</v>
      </c>
      <c r="CO274">
        <v>4800.7479999999996</v>
      </c>
      <c r="CP274">
        <v>17300.13</v>
      </c>
      <c r="CQ274">
        <v>40.668399999999998</v>
      </c>
      <c r="CR274">
        <v>39.061999999999998</v>
      </c>
      <c r="CS274">
        <v>39.693300000000001</v>
      </c>
      <c r="CT274">
        <v>37.630899999999997</v>
      </c>
      <c r="CU274">
        <v>39.25</v>
      </c>
      <c r="CV274">
        <v>1959.9880000000001</v>
      </c>
      <c r="CW274">
        <v>40.011000000000003</v>
      </c>
      <c r="CX274">
        <v>0</v>
      </c>
      <c r="CY274">
        <v>1657399079</v>
      </c>
      <c r="CZ274">
        <v>0</v>
      </c>
      <c r="DA274">
        <v>0</v>
      </c>
      <c r="DB274" t="s">
        <v>356</v>
      </c>
      <c r="DC274">
        <v>1657313570</v>
      </c>
      <c r="DD274">
        <v>1657313571.5</v>
      </c>
      <c r="DE274">
        <v>0</v>
      </c>
      <c r="DF274">
        <v>-0.183</v>
      </c>
      <c r="DG274">
        <v>-4.0000000000000001E-3</v>
      </c>
      <c r="DH274">
        <v>8.7509999999999994</v>
      </c>
      <c r="DI274">
        <v>0.37</v>
      </c>
      <c r="DJ274">
        <v>417</v>
      </c>
      <c r="DK274">
        <v>25</v>
      </c>
      <c r="DL274">
        <v>0.7</v>
      </c>
      <c r="DM274">
        <v>0.09</v>
      </c>
      <c r="DN274">
        <v>-10.511464999999999</v>
      </c>
      <c r="DO274">
        <v>2.40961125703565</v>
      </c>
      <c r="DP274">
        <v>0.2611845559657</v>
      </c>
      <c r="DQ274">
        <v>0</v>
      </c>
      <c r="DR274">
        <v>3.914091</v>
      </c>
      <c r="DS274">
        <v>-6.8359699812378799E-2</v>
      </c>
      <c r="DT274">
        <v>2.47833915959862E-2</v>
      </c>
      <c r="DU274">
        <v>1</v>
      </c>
      <c r="DV274">
        <v>1</v>
      </c>
      <c r="DW274">
        <v>2</v>
      </c>
      <c r="DX274" t="s">
        <v>371</v>
      </c>
      <c r="DY274">
        <v>2.9773800000000001</v>
      </c>
      <c r="DZ274">
        <v>2.69075</v>
      </c>
      <c r="EA274">
        <v>7.0636099999999993E-2</v>
      </c>
      <c r="EB274">
        <v>7.3016300000000006E-2</v>
      </c>
      <c r="EC274">
        <v>8.0531199999999997E-2</v>
      </c>
      <c r="ED274">
        <v>7.0970099999999994E-2</v>
      </c>
      <c r="EE274">
        <v>36464.6</v>
      </c>
      <c r="EF274">
        <v>39913.599999999999</v>
      </c>
      <c r="EG274">
        <v>35533.199999999997</v>
      </c>
      <c r="EH274">
        <v>39025.5</v>
      </c>
      <c r="EI274">
        <v>46266.8</v>
      </c>
      <c r="EJ274">
        <v>52293.599999999999</v>
      </c>
      <c r="EK274">
        <v>55458.1</v>
      </c>
      <c r="EL274">
        <v>62505.5</v>
      </c>
      <c r="EM274">
        <v>2.0432000000000001</v>
      </c>
      <c r="EN274">
        <v>2.1888000000000001</v>
      </c>
      <c r="EO274">
        <v>0.20727499999999999</v>
      </c>
      <c r="EP274">
        <v>0</v>
      </c>
      <c r="EQ274">
        <v>21.4514</v>
      </c>
      <c r="ER274">
        <v>999.9</v>
      </c>
      <c r="ES274">
        <v>39.640999999999998</v>
      </c>
      <c r="ET274">
        <v>32.78</v>
      </c>
      <c r="EU274">
        <v>28.0808</v>
      </c>
      <c r="EV274">
        <v>52.4452</v>
      </c>
      <c r="EW274">
        <v>38.7941</v>
      </c>
      <c r="EX274">
        <v>2</v>
      </c>
      <c r="EY274">
        <v>-0.39081300000000002</v>
      </c>
      <c r="EZ274">
        <v>-3.4680599999999999</v>
      </c>
      <c r="FA274">
        <v>20.1188</v>
      </c>
      <c r="FB274">
        <v>5.20411</v>
      </c>
      <c r="FC274">
        <v>12.0052</v>
      </c>
      <c r="FD274">
        <v>4.976</v>
      </c>
      <c r="FE274">
        <v>3.2930000000000001</v>
      </c>
      <c r="FF274">
        <v>9999</v>
      </c>
      <c r="FG274">
        <v>9999</v>
      </c>
      <c r="FH274">
        <v>577</v>
      </c>
      <c r="FI274">
        <v>9999</v>
      </c>
      <c r="FJ274">
        <v>1.8629199999999999</v>
      </c>
      <c r="FK274">
        <v>1.8678300000000001</v>
      </c>
      <c r="FL274">
        <v>1.8675200000000001</v>
      </c>
      <c r="FM274">
        <v>1.8687400000000001</v>
      </c>
      <c r="FN274">
        <v>1.86951</v>
      </c>
      <c r="FO274">
        <v>1.86554</v>
      </c>
      <c r="FP274">
        <v>1.8666100000000001</v>
      </c>
      <c r="FQ274">
        <v>1.8680099999999999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7.14</v>
      </c>
      <c r="GF274">
        <v>0.23150000000000001</v>
      </c>
      <c r="GG274">
        <v>4.2916309927836904</v>
      </c>
      <c r="GH274">
        <v>7.6595765978979304E-3</v>
      </c>
      <c r="GI274">
        <v>-1.71084151979672E-6</v>
      </c>
      <c r="GJ274">
        <v>4.36376621208334E-10</v>
      </c>
      <c r="GK274">
        <v>-0.121359193448199</v>
      </c>
      <c r="GL274">
        <v>-4.8646536976697102E-3</v>
      </c>
      <c r="GM274">
        <v>1.0234933149142901E-3</v>
      </c>
      <c r="GN274">
        <v>-6.0182367739561398E-6</v>
      </c>
      <c r="GO274">
        <v>21</v>
      </c>
      <c r="GP274">
        <v>2191</v>
      </c>
      <c r="GQ274">
        <v>2</v>
      </c>
      <c r="GR274">
        <v>49</v>
      </c>
      <c r="GS274">
        <v>1425.6</v>
      </c>
      <c r="GT274">
        <v>1425.5</v>
      </c>
      <c r="GU274">
        <v>1.34155</v>
      </c>
      <c r="GV274">
        <v>0</v>
      </c>
      <c r="GW274">
        <v>2.2485400000000002</v>
      </c>
      <c r="GX274">
        <v>2.7563499999999999</v>
      </c>
      <c r="GY274">
        <v>1.9958499999999999</v>
      </c>
      <c r="GZ274">
        <v>2.3754900000000001</v>
      </c>
      <c r="HA274">
        <v>34.031799999999997</v>
      </c>
      <c r="HB274">
        <v>12.249499999999999</v>
      </c>
      <c r="HC274">
        <v>18</v>
      </c>
      <c r="HD274">
        <v>496.93700000000001</v>
      </c>
      <c r="HE274">
        <v>591.91899999999998</v>
      </c>
      <c r="HF274">
        <v>27.636299999999999</v>
      </c>
      <c r="HG274">
        <v>22.169699999999999</v>
      </c>
      <c r="HH274">
        <v>29.999199999999998</v>
      </c>
      <c r="HI274">
        <v>22.272500000000001</v>
      </c>
      <c r="HJ274">
        <v>22.2258</v>
      </c>
      <c r="HK274">
        <v>71.117900000000006</v>
      </c>
      <c r="HL274">
        <v>28.3963</v>
      </c>
      <c r="HM274">
        <v>0</v>
      </c>
      <c r="HN274">
        <v>27.699400000000001</v>
      </c>
      <c r="HO274">
        <v>621.86</v>
      </c>
      <c r="HP274">
        <v>19.233599999999999</v>
      </c>
      <c r="HQ274">
        <v>102.93899999999999</v>
      </c>
      <c r="HR274">
        <v>104.099</v>
      </c>
    </row>
    <row r="275" spans="1:226" x14ac:dyDescent="0.2">
      <c r="A275">
        <v>259</v>
      </c>
      <c r="B275">
        <v>1657399108.5</v>
      </c>
      <c r="C275">
        <v>3410.5</v>
      </c>
      <c r="D275" t="s">
        <v>879</v>
      </c>
      <c r="E275" t="s">
        <v>880</v>
      </c>
      <c r="F275">
        <v>5</v>
      </c>
      <c r="G275" t="s">
        <v>808</v>
      </c>
      <c r="H275" t="s">
        <v>354</v>
      </c>
      <c r="I275">
        <v>1657399106</v>
      </c>
      <c r="J275">
        <f t="shared" si="136"/>
        <v>3.3623269070951149E-3</v>
      </c>
      <c r="K275">
        <f t="shared" si="137"/>
        <v>3.3623269070951149</v>
      </c>
      <c r="L275">
        <f t="shared" si="138"/>
        <v>10.350877608298591</v>
      </c>
      <c r="M275">
        <f t="shared" si="139"/>
        <v>410.06200000000001</v>
      </c>
      <c r="N275">
        <f t="shared" si="140"/>
        <v>269.30268164008777</v>
      </c>
      <c r="O275">
        <f t="shared" si="141"/>
        <v>18.979221313264144</v>
      </c>
      <c r="P275">
        <f t="shared" si="142"/>
        <v>28.899294291324331</v>
      </c>
      <c r="Q275">
        <f t="shared" si="143"/>
        <v>0.13416869336250989</v>
      </c>
      <c r="R275">
        <f t="shared" si="144"/>
        <v>2.3578892314797408</v>
      </c>
      <c r="S275">
        <f t="shared" si="145"/>
        <v>0.13006712208392995</v>
      </c>
      <c r="T275">
        <f t="shared" si="146"/>
        <v>8.1650016614289347E-2</v>
      </c>
      <c r="U275">
        <f t="shared" si="147"/>
        <v>321.51498299999997</v>
      </c>
      <c r="V275">
        <f t="shared" si="148"/>
        <v>26.064662988332056</v>
      </c>
      <c r="W275">
        <f t="shared" si="149"/>
        <v>26.064662988332056</v>
      </c>
      <c r="X275">
        <f t="shared" si="150"/>
        <v>3.3871910317624381</v>
      </c>
      <c r="Y275">
        <f t="shared" si="151"/>
        <v>51.841960321558943</v>
      </c>
      <c r="Z275">
        <f t="shared" si="152"/>
        <v>1.6302031083178599</v>
      </c>
      <c r="AA275">
        <f t="shared" si="153"/>
        <v>3.1445630107469627</v>
      </c>
      <c r="AB275">
        <f t="shared" si="154"/>
        <v>1.7569879234445782</v>
      </c>
      <c r="AC275">
        <f t="shared" si="155"/>
        <v>-148.27861660289457</v>
      </c>
      <c r="AD275">
        <f t="shared" si="156"/>
        <v>-158.99938254434602</v>
      </c>
      <c r="AE275">
        <f t="shared" si="157"/>
        <v>-14.326926674600866</v>
      </c>
      <c r="AF275">
        <f t="shared" si="158"/>
        <v>-8.9942821841503928E-2</v>
      </c>
      <c r="AG275">
        <f t="shared" si="159"/>
        <v>7.087789804193708</v>
      </c>
      <c r="AH275">
        <f t="shared" si="160"/>
        <v>3.3492824427548338</v>
      </c>
      <c r="AI275">
        <f t="shared" si="161"/>
        <v>10.350877608298591</v>
      </c>
      <c r="AJ275">
        <v>428.373422468684</v>
      </c>
      <c r="AK275">
        <v>418.36089090909098</v>
      </c>
      <c r="AL275">
        <v>-0.70768878330199803</v>
      </c>
      <c r="AM275">
        <v>65.875953949766298</v>
      </c>
      <c r="AN275">
        <f t="shared" si="162"/>
        <v>3.3623269070951149</v>
      </c>
      <c r="AO275">
        <v>19.207046932056102</v>
      </c>
      <c r="AP275">
        <v>23.1391345454545</v>
      </c>
      <c r="AQ275">
        <v>2.0721498324397999E-3</v>
      </c>
      <c r="AR275">
        <v>77.461714625700296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37497.868202668433</v>
      </c>
      <c r="AX275">
        <f t="shared" si="166"/>
        <v>1999.99</v>
      </c>
      <c r="AY275">
        <f t="shared" si="167"/>
        <v>1681.1919</v>
      </c>
      <c r="AZ275">
        <f t="shared" si="168"/>
        <v>0.84060015300076496</v>
      </c>
      <c r="BA275">
        <f t="shared" si="169"/>
        <v>0.16075829529147645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1657399106</v>
      </c>
      <c r="BH275">
        <v>410.06200000000001</v>
      </c>
      <c r="BI275">
        <v>420.21488888888899</v>
      </c>
      <c r="BJ275">
        <v>23.131511111111099</v>
      </c>
      <c r="BK275">
        <v>19.205555555555598</v>
      </c>
      <c r="BL275">
        <v>402.933333333333</v>
      </c>
      <c r="BM275">
        <v>22.899822222222198</v>
      </c>
      <c r="BN275">
        <v>500.02733333333299</v>
      </c>
      <c r="BO275">
        <v>70.439566666666707</v>
      </c>
      <c r="BP275">
        <v>3.5859711111111102E-2</v>
      </c>
      <c r="BQ275">
        <v>24.813866666666701</v>
      </c>
      <c r="BR275">
        <v>24.870244444444399</v>
      </c>
      <c r="BS275">
        <v>999.9</v>
      </c>
      <c r="BT275">
        <v>0</v>
      </c>
      <c r="BU275">
        <v>0</v>
      </c>
      <c r="BV275">
        <v>9993.8888888888905</v>
      </c>
      <c r="BW275">
        <v>0</v>
      </c>
      <c r="BX275">
        <v>237.74611111111099</v>
      </c>
      <c r="BY275">
        <v>-10.152699999999999</v>
      </c>
      <c r="BZ275">
        <v>419.77211111111097</v>
      </c>
      <c r="CA275">
        <v>428.44344444444403</v>
      </c>
      <c r="CB275">
        <v>3.9259444444444398</v>
      </c>
      <c r="CC275">
        <v>420.21488888888899</v>
      </c>
      <c r="CD275">
        <v>19.205555555555598</v>
      </c>
      <c r="CE275">
        <v>1.62937222222222</v>
      </c>
      <c r="CF275">
        <v>1.35283111111111</v>
      </c>
      <c r="CG275">
        <v>14.239433333333301</v>
      </c>
      <c r="CH275">
        <v>11.398999999999999</v>
      </c>
      <c r="CI275">
        <v>1999.99</v>
      </c>
      <c r="CJ275">
        <v>0.97999499999999995</v>
      </c>
      <c r="CK275">
        <v>2.0004999999999998E-2</v>
      </c>
      <c r="CL275">
        <v>0</v>
      </c>
      <c r="CM275">
        <v>2.3836888888888899</v>
      </c>
      <c r="CN275">
        <v>0</v>
      </c>
      <c r="CO275">
        <v>4791.7277777777799</v>
      </c>
      <c r="CP275">
        <v>17300.0333333333</v>
      </c>
      <c r="CQ275">
        <v>40.728999999999999</v>
      </c>
      <c r="CR275">
        <v>39.069000000000003</v>
      </c>
      <c r="CS275">
        <v>39.75</v>
      </c>
      <c r="CT275">
        <v>37.826111111111103</v>
      </c>
      <c r="CU275">
        <v>39.305111111111103</v>
      </c>
      <c r="CV275">
        <v>1959.98</v>
      </c>
      <c r="CW275">
        <v>40.01</v>
      </c>
      <c r="CX275">
        <v>0</v>
      </c>
      <c r="CY275">
        <v>1657399083.8</v>
      </c>
      <c r="CZ275">
        <v>0</v>
      </c>
      <c r="DA275">
        <v>0</v>
      </c>
      <c r="DB275" t="s">
        <v>356</v>
      </c>
      <c r="DC275">
        <v>1657313570</v>
      </c>
      <c r="DD275">
        <v>1657313571.5</v>
      </c>
      <c r="DE275">
        <v>0</v>
      </c>
      <c r="DF275">
        <v>-0.183</v>
      </c>
      <c r="DG275">
        <v>-4.0000000000000001E-3</v>
      </c>
      <c r="DH275">
        <v>8.7509999999999994</v>
      </c>
      <c r="DI275">
        <v>0.37</v>
      </c>
      <c r="DJ275">
        <v>417</v>
      </c>
      <c r="DK275">
        <v>25</v>
      </c>
      <c r="DL275">
        <v>0.7</v>
      </c>
      <c r="DM275">
        <v>0.09</v>
      </c>
      <c r="DN275">
        <v>-10.302127499999999</v>
      </c>
      <c r="DO275">
        <v>1.2457204502814401</v>
      </c>
      <c r="DP275">
        <v>0.15265371595133201</v>
      </c>
      <c r="DQ275">
        <v>0</v>
      </c>
      <c r="DR275">
        <v>3.9179884999999999</v>
      </c>
      <c r="DS275">
        <v>-8.40479549718601E-2</v>
      </c>
      <c r="DT275">
        <v>2.4648122905203199E-2</v>
      </c>
      <c r="DU275">
        <v>1</v>
      </c>
      <c r="DV275">
        <v>1</v>
      </c>
      <c r="DW275">
        <v>2</v>
      </c>
      <c r="DX275" t="s">
        <v>371</v>
      </c>
      <c r="DY275">
        <v>2.9775</v>
      </c>
      <c r="DZ275">
        <v>2.69109</v>
      </c>
      <c r="EA275">
        <v>7.0181300000000002E-2</v>
      </c>
      <c r="EB275">
        <v>7.2565500000000005E-2</v>
      </c>
      <c r="EC275">
        <v>8.05675E-2</v>
      </c>
      <c r="ED275">
        <v>7.0935899999999996E-2</v>
      </c>
      <c r="EE275">
        <v>36483.1</v>
      </c>
      <c r="EF275">
        <v>39933.599999999999</v>
      </c>
      <c r="EG275">
        <v>35533.800000000003</v>
      </c>
      <c r="EH275">
        <v>39026</v>
      </c>
      <c r="EI275">
        <v>46265.4</v>
      </c>
      <c r="EJ275">
        <v>52295.5</v>
      </c>
      <c r="EK275">
        <v>55458.7</v>
      </c>
      <c r="EL275">
        <v>62505.5</v>
      </c>
      <c r="EM275">
        <v>2.0430000000000001</v>
      </c>
      <c r="EN275">
        <v>2.1898</v>
      </c>
      <c r="EO275">
        <v>0.20772199999999999</v>
      </c>
      <c r="EP275">
        <v>0</v>
      </c>
      <c r="EQ275">
        <v>21.4405</v>
      </c>
      <c r="ER275">
        <v>999.9</v>
      </c>
      <c r="ES275">
        <v>39.616999999999997</v>
      </c>
      <c r="ET275">
        <v>32.76</v>
      </c>
      <c r="EU275">
        <v>28.035699999999999</v>
      </c>
      <c r="EV275">
        <v>52.905200000000001</v>
      </c>
      <c r="EW275">
        <v>38.762</v>
      </c>
      <c r="EX275">
        <v>2</v>
      </c>
      <c r="EY275">
        <v>-0.39203300000000002</v>
      </c>
      <c r="EZ275">
        <v>-3.4391099999999999</v>
      </c>
      <c r="FA275">
        <v>20.119399999999999</v>
      </c>
      <c r="FB275">
        <v>5.20411</v>
      </c>
      <c r="FC275">
        <v>12.004</v>
      </c>
      <c r="FD275">
        <v>4.9756</v>
      </c>
      <c r="FE275">
        <v>3.2930000000000001</v>
      </c>
      <c r="FF275">
        <v>9999</v>
      </c>
      <c r="FG275">
        <v>9999</v>
      </c>
      <c r="FH275">
        <v>577</v>
      </c>
      <c r="FI275">
        <v>9999</v>
      </c>
      <c r="FJ275">
        <v>1.8628199999999999</v>
      </c>
      <c r="FK275">
        <v>1.8677699999999999</v>
      </c>
      <c r="FL275">
        <v>1.8675200000000001</v>
      </c>
      <c r="FM275">
        <v>1.8687100000000001</v>
      </c>
      <c r="FN275">
        <v>1.86951</v>
      </c>
      <c r="FO275">
        <v>1.86554</v>
      </c>
      <c r="FP275">
        <v>1.8666700000000001</v>
      </c>
      <c r="FQ275">
        <v>1.8680399999999999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7.1180000000000003</v>
      </c>
      <c r="GF275">
        <v>0.23200000000000001</v>
      </c>
      <c r="GG275">
        <v>4.2916309927836904</v>
      </c>
      <c r="GH275">
        <v>7.6595765978979304E-3</v>
      </c>
      <c r="GI275">
        <v>-1.71084151979672E-6</v>
      </c>
      <c r="GJ275">
        <v>4.36376621208334E-10</v>
      </c>
      <c r="GK275">
        <v>-0.121359193448199</v>
      </c>
      <c r="GL275">
        <v>-4.8646536976697102E-3</v>
      </c>
      <c r="GM275">
        <v>1.0234933149142901E-3</v>
      </c>
      <c r="GN275">
        <v>-6.0182367739561398E-6</v>
      </c>
      <c r="GO275">
        <v>21</v>
      </c>
      <c r="GP275">
        <v>2191</v>
      </c>
      <c r="GQ275">
        <v>2</v>
      </c>
      <c r="GR275">
        <v>49</v>
      </c>
      <c r="GS275">
        <v>1425.6</v>
      </c>
      <c r="GT275">
        <v>1425.6</v>
      </c>
      <c r="GU275">
        <v>1.33301</v>
      </c>
      <c r="GV275">
        <v>0</v>
      </c>
      <c r="GW275">
        <v>2.2485400000000002</v>
      </c>
      <c r="GX275">
        <v>2.7575699999999999</v>
      </c>
      <c r="GY275">
        <v>1.9958499999999999</v>
      </c>
      <c r="GZ275">
        <v>2.3535200000000001</v>
      </c>
      <c r="HA275">
        <v>34.0092</v>
      </c>
      <c r="HB275">
        <v>12.2232</v>
      </c>
      <c r="HC275">
        <v>18</v>
      </c>
      <c r="HD275">
        <v>496.69900000000001</v>
      </c>
      <c r="HE275">
        <v>592.548</v>
      </c>
      <c r="HF275">
        <v>27.7377</v>
      </c>
      <c r="HG275">
        <v>22.160399999999999</v>
      </c>
      <c r="HH275">
        <v>29.998899999999999</v>
      </c>
      <c r="HI275">
        <v>22.261299999999999</v>
      </c>
      <c r="HJ275">
        <v>22.2166</v>
      </c>
      <c r="HK275">
        <v>79.805700000000002</v>
      </c>
      <c r="HL275">
        <v>28.3963</v>
      </c>
      <c r="HM275">
        <v>0</v>
      </c>
      <c r="HN275">
        <v>27.790700000000001</v>
      </c>
      <c r="HO275">
        <v>642.01400000000001</v>
      </c>
      <c r="HP275">
        <v>19.233599999999999</v>
      </c>
      <c r="HQ275">
        <v>102.94</v>
      </c>
      <c r="HR275">
        <v>104.1</v>
      </c>
    </row>
    <row r="276" spans="1:226" x14ac:dyDescent="0.2">
      <c r="A276">
        <v>260</v>
      </c>
      <c r="B276">
        <v>1657399113.5</v>
      </c>
      <c r="C276">
        <v>3415.5</v>
      </c>
      <c r="D276" t="s">
        <v>881</v>
      </c>
      <c r="E276" t="s">
        <v>882</v>
      </c>
      <c r="F276">
        <v>5</v>
      </c>
      <c r="G276" t="s">
        <v>808</v>
      </c>
      <c r="H276" t="s">
        <v>354</v>
      </c>
      <c r="I276">
        <v>1657399110.7</v>
      </c>
      <c r="J276">
        <f t="shared" si="136"/>
        <v>3.3735826345553822E-3</v>
      </c>
      <c r="K276">
        <f t="shared" si="137"/>
        <v>3.3735826345553823</v>
      </c>
      <c r="L276">
        <f t="shared" si="138"/>
        <v>10.130572005958047</v>
      </c>
      <c r="M276">
        <f t="shared" si="139"/>
        <v>406.88389999999998</v>
      </c>
      <c r="N276">
        <f t="shared" si="140"/>
        <v>269.2097744340752</v>
      </c>
      <c r="O276">
        <f t="shared" si="141"/>
        <v>18.971696426268561</v>
      </c>
      <c r="P276">
        <f t="shared" si="142"/>
        <v>28.673839379582155</v>
      </c>
      <c r="Q276">
        <f t="shared" si="143"/>
        <v>0.13452822901663203</v>
      </c>
      <c r="R276">
        <f t="shared" si="144"/>
        <v>2.3624764912303595</v>
      </c>
      <c r="S276">
        <f t="shared" si="145"/>
        <v>0.13041275216675635</v>
      </c>
      <c r="T276">
        <f t="shared" si="146"/>
        <v>8.1867241933290813E-2</v>
      </c>
      <c r="U276">
        <f t="shared" si="147"/>
        <v>321.50492819999994</v>
      </c>
      <c r="V276">
        <f t="shared" si="148"/>
        <v>26.074141042119315</v>
      </c>
      <c r="W276">
        <f t="shared" si="149"/>
        <v>26.074141042119315</v>
      </c>
      <c r="X276">
        <f t="shared" si="150"/>
        <v>3.3890902748408407</v>
      </c>
      <c r="Y276">
        <f t="shared" si="151"/>
        <v>51.820414400008865</v>
      </c>
      <c r="Z276">
        <f t="shared" si="152"/>
        <v>1.631021808013664</v>
      </c>
      <c r="AA276">
        <f t="shared" si="153"/>
        <v>3.1474503376672827</v>
      </c>
      <c r="AB276">
        <f t="shared" si="154"/>
        <v>1.7580684668271767</v>
      </c>
      <c r="AC276">
        <f t="shared" si="155"/>
        <v>-148.77499418389235</v>
      </c>
      <c r="AD276">
        <f t="shared" si="156"/>
        <v>-158.55785772817276</v>
      </c>
      <c r="AE276">
        <f t="shared" si="157"/>
        <v>-14.26118127782965</v>
      </c>
      <c r="AF276">
        <f t="shared" si="158"/>
        <v>-8.9104989894792652E-2</v>
      </c>
      <c r="AG276">
        <f t="shared" si="159"/>
        <v>7.0794892897821322</v>
      </c>
      <c r="AH276">
        <f t="shared" si="160"/>
        <v>3.3725324746640148</v>
      </c>
      <c r="AI276">
        <f t="shared" si="161"/>
        <v>10.130572005958047</v>
      </c>
      <c r="AJ276">
        <v>424.913185185028</v>
      </c>
      <c r="AK276">
        <v>414.996375757576</v>
      </c>
      <c r="AL276">
        <v>-0.66116544082770301</v>
      </c>
      <c r="AM276">
        <v>65.875953949766298</v>
      </c>
      <c r="AN276">
        <f t="shared" si="162"/>
        <v>3.3735826345553823</v>
      </c>
      <c r="AO276">
        <v>19.194967627392501</v>
      </c>
      <c r="AP276">
        <v>23.1457224242424</v>
      </c>
      <c r="AQ276">
        <v>7.6982949179489699E-4</v>
      </c>
      <c r="AR276">
        <v>77.461714625700296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37607.03688869319</v>
      </c>
      <c r="AX276">
        <f t="shared" si="166"/>
        <v>1999.9269999999999</v>
      </c>
      <c r="AY276">
        <f t="shared" si="167"/>
        <v>1681.1389799999999</v>
      </c>
      <c r="AZ276">
        <f t="shared" si="168"/>
        <v>0.84060017190627456</v>
      </c>
      <c r="BA276">
        <f t="shared" si="169"/>
        <v>0.16075833177910992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1657399110.7</v>
      </c>
      <c r="BH276">
        <v>406.88389999999998</v>
      </c>
      <c r="BI276">
        <v>417.02480000000003</v>
      </c>
      <c r="BJ276">
        <v>23.14432</v>
      </c>
      <c r="BK276">
        <v>19.191400000000002</v>
      </c>
      <c r="BL276">
        <v>399.7758</v>
      </c>
      <c r="BM276">
        <v>22.912220000000001</v>
      </c>
      <c r="BN276">
        <v>500.0573</v>
      </c>
      <c r="BO276">
        <v>70.434669999999997</v>
      </c>
      <c r="BP276">
        <v>3.7126449999999998E-2</v>
      </c>
      <c r="BQ276">
        <v>24.829239999999999</v>
      </c>
      <c r="BR276">
        <v>24.87201</v>
      </c>
      <c r="BS276">
        <v>999.9</v>
      </c>
      <c r="BT276">
        <v>0</v>
      </c>
      <c r="BU276">
        <v>0</v>
      </c>
      <c r="BV276">
        <v>10025.5</v>
      </c>
      <c r="BW276">
        <v>0</v>
      </c>
      <c r="BX276">
        <v>237.03229999999999</v>
      </c>
      <c r="BY276">
        <v>-10.140824</v>
      </c>
      <c r="BZ276">
        <v>416.524</v>
      </c>
      <c r="CA276">
        <v>425.18459999999999</v>
      </c>
      <c r="CB276">
        <v>3.952912</v>
      </c>
      <c r="CC276">
        <v>417.02480000000003</v>
      </c>
      <c r="CD276">
        <v>19.191400000000002</v>
      </c>
      <c r="CE276">
        <v>1.6301639999999999</v>
      </c>
      <c r="CF276">
        <v>1.351739</v>
      </c>
      <c r="CG276">
        <v>14.2469</v>
      </c>
      <c r="CH276">
        <v>11.38682</v>
      </c>
      <c r="CI276">
        <v>1999.9269999999999</v>
      </c>
      <c r="CJ276">
        <v>0.97999499999999995</v>
      </c>
      <c r="CK276">
        <v>2.0004999999999998E-2</v>
      </c>
      <c r="CL276">
        <v>0</v>
      </c>
      <c r="CM276">
        <v>2.2411699999999999</v>
      </c>
      <c r="CN276">
        <v>0</v>
      </c>
      <c r="CO276">
        <v>4783.6400000000003</v>
      </c>
      <c r="CP276">
        <v>17299.509999999998</v>
      </c>
      <c r="CQ276">
        <v>40.793399999999998</v>
      </c>
      <c r="CR276">
        <v>39.112400000000001</v>
      </c>
      <c r="CS276">
        <v>39.805799999999998</v>
      </c>
      <c r="CT276">
        <v>37.930799999999998</v>
      </c>
      <c r="CU276">
        <v>39.343499999999999</v>
      </c>
      <c r="CV276">
        <v>1959.9169999999999</v>
      </c>
      <c r="CW276">
        <v>40.01</v>
      </c>
      <c r="CX276">
        <v>0</v>
      </c>
      <c r="CY276">
        <v>1657399089.2</v>
      </c>
      <c r="CZ276">
        <v>0</v>
      </c>
      <c r="DA276">
        <v>0</v>
      </c>
      <c r="DB276" t="s">
        <v>356</v>
      </c>
      <c r="DC276">
        <v>1657313570</v>
      </c>
      <c r="DD276">
        <v>1657313571.5</v>
      </c>
      <c r="DE276">
        <v>0</v>
      </c>
      <c r="DF276">
        <v>-0.183</v>
      </c>
      <c r="DG276">
        <v>-4.0000000000000001E-3</v>
      </c>
      <c r="DH276">
        <v>8.7509999999999994</v>
      </c>
      <c r="DI276">
        <v>0.37</v>
      </c>
      <c r="DJ276">
        <v>417</v>
      </c>
      <c r="DK276">
        <v>25</v>
      </c>
      <c r="DL276">
        <v>0.7</v>
      </c>
      <c r="DM276">
        <v>0.09</v>
      </c>
      <c r="DN276">
        <v>-10.2304675</v>
      </c>
      <c r="DO276">
        <v>0.84146003752348497</v>
      </c>
      <c r="DP276">
        <v>0.121045581058335</v>
      </c>
      <c r="DQ276">
        <v>0</v>
      </c>
      <c r="DR276">
        <v>3.9209062499999998</v>
      </c>
      <c r="DS276">
        <v>8.6351707317056395E-2</v>
      </c>
      <c r="DT276">
        <v>2.7405448699802399E-2</v>
      </c>
      <c r="DU276">
        <v>1</v>
      </c>
      <c r="DV276">
        <v>1</v>
      </c>
      <c r="DW276">
        <v>2</v>
      </c>
      <c r="DX276" t="s">
        <v>371</v>
      </c>
      <c r="DY276">
        <v>2.9765100000000002</v>
      </c>
      <c r="DZ276">
        <v>2.6907100000000002</v>
      </c>
      <c r="EA276">
        <v>6.9714899999999996E-2</v>
      </c>
      <c r="EB276">
        <v>7.2123199999999998E-2</v>
      </c>
      <c r="EC276">
        <v>8.0572500000000005E-2</v>
      </c>
      <c r="ED276">
        <v>7.0886900000000003E-2</v>
      </c>
      <c r="EE276">
        <v>36501.199999999997</v>
      </c>
      <c r="EF276">
        <v>39953.199999999997</v>
      </c>
      <c r="EG276">
        <v>35533.599999999999</v>
      </c>
      <c r="EH276">
        <v>39026.6</v>
      </c>
      <c r="EI276">
        <v>46264.7</v>
      </c>
      <c r="EJ276">
        <v>52299.3</v>
      </c>
      <c r="EK276">
        <v>55458.1</v>
      </c>
      <c r="EL276">
        <v>62506.8</v>
      </c>
      <c r="EM276">
        <v>2.0417999999999998</v>
      </c>
      <c r="EN276">
        <v>2.1905999999999999</v>
      </c>
      <c r="EO276">
        <v>0.20951</v>
      </c>
      <c r="EP276">
        <v>0</v>
      </c>
      <c r="EQ276">
        <v>21.432500000000001</v>
      </c>
      <c r="ER276">
        <v>999.9</v>
      </c>
      <c r="ES276">
        <v>39.616999999999997</v>
      </c>
      <c r="ET276">
        <v>32.75</v>
      </c>
      <c r="EU276">
        <v>28.0184</v>
      </c>
      <c r="EV276">
        <v>52.525199999999998</v>
      </c>
      <c r="EW276">
        <v>38.806100000000001</v>
      </c>
      <c r="EX276">
        <v>2</v>
      </c>
      <c r="EY276">
        <v>-0.39213399999999998</v>
      </c>
      <c r="EZ276">
        <v>-3.49085</v>
      </c>
      <c r="FA276">
        <v>20.118200000000002</v>
      </c>
      <c r="FB276">
        <v>5.20411</v>
      </c>
      <c r="FC276">
        <v>12.004</v>
      </c>
      <c r="FD276">
        <v>4.9756</v>
      </c>
      <c r="FE276">
        <v>3.2930000000000001</v>
      </c>
      <c r="FF276">
        <v>9999</v>
      </c>
      <c r="FG276">
        <v>9999</v>
      </c>
      <c r="FH276">
        <v>577</v>
      </c>
      <c r="FI276">
        <v>9999</v>
      </c>
      <c r="FJ276">
        <v>1.8628199999999999</v>
      </c>
      <c r="FK276">
        <v>1.8678300000000001</v>
      </c>
      <c r="FL276">
        <v>1.8675200000000001</v>
      </c>
      <c r="FM276">
        <v>1.8687100000000001</v>
      </c>
      <c r="FN276">
        <v>1.86951</v>
      </c>
      <c r="FO276">
        <v>1.86557</v>
      </c>
      <c r="FP276">
        <v>1.8666100000000001</v>
      </c>
      <c r="FQ276">
        <v>1.8680099999999999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7.0960000000000001</v>
      </c>
      <c r="GF276">
        <v>0.2321</v>
      </c>
      <c r="GG276">
        <v>4.2916309927836904</v>
      </c>
      <c r="GH276">
        <v>7.6595765978979304E-3</v>
      </c>
      <c r="GI276">
        <v>-1.71084151979672E-6</v>
      </c>
      <c r="GJ276">
        <v>4.36376621208334E-10</v>
      </c>
      <c r="GK276">
        <v>-0.121359193448199</v>
      </c>
      <c r="GL276">
        <v>-4.8646536976697102E-3</v>
      </c>
      <c r="GM276">
        <v>1.0234933149142901E-3</v>
      </c>
      <c r="GN276">
        <v>-6.0182367739561398E-6</v>
      </c>
      <c r="GO276">
        <v>21</v>
      </c>
      <c r="GP276">
        <v>2191</v>
      </c>
      <c r="GQ276">
        <v>2</v>
      </c>
      <c r="GR276">
        <v>49</v>
      </c>
      <c r="GS276">
        <v>1425.7</v>
      </c>
      <c r="GT276">
        <v>1425.7</v>
      </c>
      <c r="GU276">
        <v>1.32446</v>
      </c>
      <c r="GV276">
        <v>0</v>
      </c>
      <c r="GW276">
        <v>2.2485400000000002</v>
      </c>
      <c r="GX276">
        <v>2.7563499999999999</v>
      </c>
      <c r="GY276">
        <v>1.9958499999999999</v>
      </c>
      <c r="GZ276">
        <v>2.36084</v>
      </c>
      <c r="HA276">
        <v>33.986499999999999</v>
      </c>
      <c r="HB276">
        <v>12.231999999999999</v>
      </c>
      <c r="HC276">
        <v>18</v>
      </c>
      <c r="HD276">
        <v>495.839</v>
      </c>
      <c r="HE276">
        <v>593.00800000000004</v>
      </c>
      <c r="HF276">
        <v>27.8291</v>
      </c>
      <c r="HG276">
        <v>22.1492</v>
      </c>
      <c r="HH276">
        <v>29.999400000000001</v>
      </c>
      <c r="HI276">
        <v>22.251999999999999</v>
      </c>
      <c r="HJ276">
        <v>22.205400000000001</v>
      </c>
      <c r="HK276">
        <v>89.275199999999998</v>
      </c>
      <c r="HL276">
        <v>28.3963</v>
      </c>
      <c r="HM276">
        <v>0</v>
      </c>
      <c r="HN276">
        <v>27.881399999999999</v>
      </c>
      <c r="HO276">
        <v>655.43600000000004</v>
      </c>
      <c r="HP276">
        <v>19.2317</v>
      </c>
      <c r="HQ276">
        <v>102.93899999999999</v>
      </c>
      <c r="HR276">
        <v>104.101</v>
      </c>
    </row>
    <row r="277" spans="1:226" x14ac:dyDescent="0.2">
      <c r="A277">
        <v>261</v>
      </c>
      <c r="B277">
        <v>1657399118.5</v>
      </c>
      <c r="C277">
        <v>3420.5</v>
      </c>
      <c r="D277" t="s">
        <v>883</v>
      </c>
      <c r="E277" t="s">
        <v>884</v>
      </c>
      <c r="F277">
        <v>5</v>
      </c>
      <c r="G277" t="s">
        <v>808</v>
      </c>
      <c r="H277" t="s">
        <v>354</v>
      </c>
      <c r="I277">
        <v>1657399116</v>
      </c>
      <c r="J277">
        <f t="shared" si="136"/>
        <v>3.3875007352037758E-3</v>
      </c>
      <c r="K277">
        <f t="shared" si="137"/>
        <v>3.3875007352037758</v>
      </c>
      <c r="L277">
        <f t="shared" si="138"/>
        <v>10.073506103342575</v>
      </c>
      <c r="M277">
        <f t="shared" si="139"/>
        <v>403.31211111111099</v>
      </c>
      <c r="N277">
        <f t="shared" si="140"/>
        <v>266.9011494039998</v>
      </c>
      <c r="O277">
        <f t="shared" si="141"/>
        <v>18.810297242287419</v>
      </c>
      <c r="P277">
        <f t="shared" si="142"/>
        <v>28.424084003966289</v>
      </c>
      <c r="Q277">
        <f t="shared" si="143"/>
        <v>0.13504085076385072</v>
      </c>
      <c r="R277">
        <f t="shared" si="144"/>
        <v>2.3597482656423732</v>
      </c>
      <c r="S277">
        <f t="shared" si="145"/>
        <v>0.13088983508159163</v>
      </c>
      <c r="T277">
        <f t="shared" si="146"/>
        <v>8.2168470329957249E-2</v>
      </c>
      <c r="U277">
        <f t="shared" si="147"/>
        <v>321.50788966666738</v>
      </c>
      <c r="V277">
        <f t="shared" si="148"/>
        <v>26.079317704137036</v>
      </c>
      <c r="W277">
        <f t="shared" si="149"/>
        <v>26.079317704137036</v>
      </c>
      <c r="X277">
        <f t="shared" si="150"/>
        <v>3.3901279837820582</v>
      </c>
      <c r="Y277">
        <f t="shared" si="151"/>
        <v>51.798278507874983</v>
      </c>
      <c r="Z277">
        <f t="shared" si="152"/>
        <v>1.6311302383931998</v>
      </c>
      <c r="AA277">
        <f t="shared" si="153"/>
        <v>3.149004726373708</v>
      </c>
      <c r="AB277">
        <f t="shared" si="154"/>
        <v>1.7589977453888583</v>
      </c>
      <c r="AC277">
        <f t="shared" si="155"/>
        <v>-149.38878242248651</v>
      </c>
      <c r="AD277">
        <f t="shared" si="156"/>
        <v>-157.98108064046977</v>
      </c>
      <c r="AE277">
        <f t="shared" si="157"/>
        <v>-14.226693471857676</v>
      </c>
      <c r="AF277">
        <f t="shared" si="158"/>
        <v>-8.8666868146589195E-2</v>
      </c>
      <c r="AG277">
        <f t="shared" si="159"/>
        <v>6.870907272269549</v>
      </c>
      <c r="AH277">
        <f t="shared" si="160"/>
        <v>3.38933171040898</v>
      </c>
      <c r="AI277">
        <f t="shared" si="161"/>
        <v>10.073506103342575</v>
      </c>
      <c r="AJ277">
        <v>421.18654062907501</v>
      </c>
      <c r="AK277">
        <v>411.473296969697</v>
      </c>
      <c r="AL277">
        <v>-0.69688398417312603</v>
      </c>
      <c r="AM277">
        <v>65.875953949766298</v>
      </c>
      <c r="AN277">
        <f t="shared" si="162"/>
        <v>3.3875007352037758</v>
      </c>
      <c r="AO277">
        <v>19.175268225638799</v>
      </c>
      <c r="AP277">
        <v>23.146922424242401</v>
      </c>
      <c r="AQ277">
        <v>-2.2956925837709001E-4</v>
      </c>
      <c r="AR277">
        <v>77.461714625700296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37540.002130736852</v>
      </c>
      <c r="AX277">
        <f t="shared" si="166"/>
        <v>1999.9455555555601</v>
      </c>
      <c r="AY277">
        <f t="shared" si="167"/>
        <v>1681.1545666666705</v>
      </c>
      <c r="AZ277">
        <f t="shared" si="168"/>
        <v>0.84060016633786139</v>
      </c>
      <c r="BA277">
        <f t="shared" si="169"/>
        <v>0.16075832103207252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1657399116</v>
      </c>
      <c r="BH277">
        <v>403.31211111111099</v>
      </c>
      <c r="BI277">
        <v>413.19688888888902</v>
      </c>
      <c r="BJ277">
        <v>23.144266666666699</v>
      </c>
      <c r="BK277">
        <v>19.171466666666699</v>
      </c>
      <c r="BL277">
        <v>396.22688888888899</v>
      </c>
      <c r="BM277">
        <v>22.9121555555556</v>
      </c>
      <c r="BN277">
        <v>500.03344444444502</v>
      </c>
      <c r="BO277">
        <v>70.441688888888905</v>
      </c>
      <c r="BP277">
        <v>3.4954933333333299E-2</v>
      </c>
      <c r="BQ277">
        <v>24.837511111111102</v>
      </c>
      <c r="BR277">
        <v>24.891066666666699</v>
      </c>
      <c r="BS277">
        <v>999.9</v>
      </c>
      <c r="BT277">
        <v>0</v>
      </c>
      <c r="BU277">
        <v>0</v>
      </c>
      <c r="BV277">
        <v>10006.1111111111</v>
      </c>
      <c r="BW277">
        <v>0</v>
      </c>
      <c r="BX277">
        <v>237.35722222222199</v>
      </c>
      <c r="BY277">
        <v>-9.8847322222222207</v>
      </c>
      <c r="BZ277">
        <v>412.86777777777797</v>
      </c>
      <c r="CA277">
        <v>421.27311111111101</v>
      </c>
      <c r="CB277">
        <v>3.9727922222222198</v>
      </c>
      <c r="CC277">
        <v>413.19688888888902</v>
      </c>
      <c r="CD277">
        <v>19.171466666666699</v>
      </c>
      <c r="CE277">
        <v>1.63032111111111</v>
      </c>
      <c r="CF277">
        <v>1.3504700000000001</v>
      </c>
      <c r="CG277">
        <v>14.2484</v>
      </c>
      <c r="CH277">
        <v>11.372633333333299</v>
      </c>
      <c r="CI277">
        <v>1999.9455555555601</v>
      </c>
      <c r="CJ277">
        <v>0.97999566666666704</v>
      </c>
      <c r="CK277">
        <v>2.0004288888888899E-2</v>
      </c>
      <c r="CL277">
        <v>0</v>
      </c>
      <c r="CM277">
        <v>2.2433444444444399</v>
      </c>
      <c r="CN277">
        <v>0</v>
      </c>
      <c r="CO277">
        <v>4778.6155555555597</v>
      </c>
      <c r="CP277">
        <v>17299.655555555601</v>
      </c>
      <c r="CQ277">
        <v>40.875</v>
      </c>
      <c r="CR277">
        <v>39.125</v>
      </c>
      <c r="CS277">
        <v>39.868000000000002</v>
      </c>
      <c r="CT277">
        <v>37.957999999999998</v>
      </c>
      <c r="CU277">
        <v>39.409444444444397</v>
      </c>
      <c r="CV277">
        <v>1959.9355555555601</v>
      </c>
      <c r="CW277">
        <v>40.01</v>
      </c>
      <c r="CX277">
        <v>0</v>
      </c>
      <c r="CY277">
        <v>1657399094</v>
      </c>
      <c r="CZ277">
        <v>0</v>
      </c>
      <c r="DA277">
        <v>0</v>
      </c>
      <c r="DB277" t="s">
        <v>356</v>
      </c>
      <c r="DC277">
        <v>1657313570</v>
      </c>
      <c r="DD277">
        <v>1657313571.5</v>
      </c>
      <c r="DE277">
        <v>0</v>
      </c>
      <c r="DF277">
        <v>-0.183</v>
      </c>
      <c r="DG277">
        <v>-4.0000000000000001E-3</v>
      </c>
      <c r="DH277">
        <v>8.7509999999999994</v>
      </c>
      <c r="DI277">
        <v>0.37</v>
      </c>
      <c r="DJ277">
        <v>417</v>
      </c>
      <c r="DK277">
        <v>25</v>
      </c>
      <c r="DL277">
        <v>0.7</v>
      </c>
      <c r="DM277">
        <v>0.09</v>
      </c>
      <c r="DN277">
        <v>-10.110543249999999</v>
      </c>
      <c r="DO277">
        <v>1.3007974108817999</v>
      </c>
      <c r="DP277">
        <v>0.15931277997052701</v>
      </c>
      <c r="DQ277">
        <v>0</v>
      </c>
      <c r="DR277">
        <v>3.9334665000000002</v>
      </c>
      <c r="DS277">
        <v>0.348011932457785</v>
      </c>
      <c r="DT277">
        <v>3.4130801305419102E-2</v>
      </c>
      <c r="DU277">
        <v>0</v>
      </c>
      <c r="DV277">
        <v>0</v>
      </c>
      <c r="DW277">
        <v>2</v>
      </c>
      <c r="DX277" t="s">
        <v>357</v>
      </c>
      <c r="DY277">
        <v>2.9774400000000001</v>
      </c>
      <c r="DZ277">
        <v>2.6882799999999998</v>
      </c>
      <c r="EA277">
        <v>6.9266800000000003E-2</v>
      </c>
      <c r="EB277">
        <v>7.1652900000000005E-2</v>
      </c>
      <c r="EC277">
        <v>8.0577399999999993E-2</v>
      </c>
      <c r="ED277">
        <v>7.0832400000000004E-2</v>
      </c>
      <c r="EE277">
        <v>36519.300000000003</v>
      </c>
      <c r="EF277">
        <v>39974.300000000003</v>
      </c>
      <c r="EG277">
        <v>35534.1</v>
      </c>
      <c r="EH277">
        <v>39027.300000000003</v>
      </c>
      <c r="EI277">
        <v>46265</v>
      </c>
      <c r="EJ277">
        <v>52303.3</v>
      </c>
      <c r="EK277">
        <v>55458.8</v>
      </c>
      <c r="EL277">
        <v>62507.9</v>
      </c>
      <c r="EM277">
        <v>2.044</v>
      </c>
      <c r="EN277">
        <v>2.1901999999999999</v>
      </c>
      <c r="EO277">
        <v>0.21099999999999999</v>
      </c>
      <c r="EP277">
        <v>0</v>
      </c>
      <c r="EQ277">
        <v>21.424199999999999</v>
      </c>
      <c r="ER277">
        <v>999.9</v>
      </c>
      <c r="ES277">
        <v>39.616999999999997</v>
      </c>
      <c r="ET277">
        <v>32.75</v>
      </c>
      <c r="EU277">
        <v>28.019200000000001</v>
      </c>
      <c r="EV277">
        <v>52.925199999999997</v>
      </c>
      <c r="EW277">
        <v>38.862200000000001</v>
      </c>
      <c r="EX277">
        <v>2</v>
      </c>
      <c r="EY277">
        <v>-0.393293</v>
      </c>
      <c r="EZ277">
        <v>-3.3599299999999999</v>
      </c>
      <c r="FA277">
        <v>20.1206</v>
      </c>
      <c r="FB277">
        <v>5.2029100000000001</v>
      </c>
      <c r="FC277">
        <v>12.0052</v>
      </c>
      <c r="FD277">
        <v>4.976</v>
      </c>
      <c r="FE277">
        <v>3.2930000000000001</v>
      </c>
      <c r="FF277">
        <v>9999</v>
      </c>
      <c r="FG277">
        <v>9999</v>
      </c>
      <c r="FH277">
        <v>577</v>
      </c>
      <c r="FI277">
        <v>9999</v>
      </c>
      <c r="FJ277">
        <v>1.8628899999999999</v>
      </c>
      <c r="FK277">
        <v>1.8678300000000001</v>
      </c>
      <c r="FL277">
        <v>1.8675200000000001</v>
      </c>
      <c r="FM277">
        <v>1.8687400000000001</v>
      </c>
      <c r="FN277">
        <v>1.86951</v>
      </c>
      <c r="FO277">
        <v>1.86554</v>
      </c>
      <c r="FP277">
        <v>1.8666400000000001</v>
      </c>
      <c r="FQ277">
        <v>1.8680099999999999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7.0739999999999998</v>
      </c>
      <c r="GF277">
        <v>0.2321</v>
      </c>
      <c r="GG277">
        <v>4.2916309927836904</v>
      </c>
      <c r="GH277">
        <v>7.6595765978979304E-3</v>
      </c>
      <c r="GI277">
        <v>-1.71084151979672E-6</v>
      </c>
      <c r="GJ277">
        <v>4.36376621208334E-10</v>
      </c>
      <c r="GK277">
        <v>-0.121359193448199</v>
      </c>
      <c r="GL277">
        <v>-4.8646536976697102E-3</v>
      </c>
      <c r="GM277">
        <v>1.0234933149142901E-3</v>
      </c>
      <c r="GN277">
        <v>-6.0182367739561398E-6</v>
      </c>
      <c r="GO277">
        <v>21</v>
      </c>
      <c r="GP277">
        <v>2191</v>
      </c>
      <c r="GQ277">
        <v>2</v>
      </c>
      <c r="GR277">
        <v>49</v>
      </c>
      <c r="GS277">
        <v>1425.8</v>
      </c>
      <c r="GT277">
        <v>1425.8</v>
      </c>
      <c r="GU277">
        <v>1.31592</v>
      </c>
      <c r="GV277">
        <v>0</v>
      </c>
      <c r="GW277">
        <v>2.2485400000000002</v>
      </c>
      <c r="GX277">
        <v>2.7563499999999999</v>
      </c>
      <c r="GY277">
        <v>1.9958499999999999</v>
      </c>
      <c r="GZ277">
        <v>2.3327599999999999</v>
      </c>
      <c r="HA277">
        <v>33.986499999999999</v>
      </c>
      <c r="HB277">
        <v>12.214499999999999</v>
      </c>
      <c r="HC277">
        <v>18</v>
      </c>
      <c r="HD277">
        <v>497.137</v>
      </c>
      <c r="HE277">
        <v>592.601</v>
      </c>
      <c r="HF277">
        <v>27.919</v>
      </c>
      <c r="HG277">
        <v>22.139900000000001</v>
      </c>
      <c r="HH277">
        <v>29.998899999999999</v>
      </c>
      <c r="HI277">
        <v>22.2408</v>
      </c>
      <c r="HJ277">
        <v>22.196100000000001</v>
      </c>
      <c r="HK277">
        <v>99.5886</v>
      </c>
      <c r="HL277">
        <v>28.3963</v>
      </c>
      <c r="HM277">
        <v>0</v>
      </c>
      <c r="HN277">
        <v>27.958400000000001</v>
      </c>
      <c r="HO277">
        <v>675.601</v>
      </c>
      <c r="HP277">
        <v>19.231200000000001</v>
      </c>
      <c r="HQ277">
        <v>102.941</v>
      </c>
      <c r="HR277">
        <v>104.10299999999999</v>
      </c>
    </row>
    <row r="278" spans="1:226" x14ac:dyDescent="0.2">
      <c r="A278">
        <v>262</v>
      </c>
      <c r="B278">
        <v>1657399123.5</v>
      </c>
      <c r="C278">
        <v>3425.5</v>
      </c>
      <c r="D278" t="s">
        <v>885</v>
      </c>
      <c r="E278" t="s">
        <v>886</v>
      </c>
      <c r="F278">
        <v>5</v>
      </c>
      <c r="G278" t="s">
        <v>808</v>
      </c>
      <c r="H278" t="s">
        <v>354</v>
      </c>
      <c r="I278">
        <v>1657399120.7</v>
      </c>
      <c r="J278">
        <f t="shared" si="136"/>
        <v>3.4043411793548977E-3</v>
      </c>
      <c r="K278">
        <f t="shared" si="137"/>
        <v>3.4043411793548977</v>
      </c>
      <c r="L278">
        <f t="shared" si="138"/>
        <v>10.071595814273996</v>
      </c>
      <c r="M278">
        <f t="shared" si="139"/>
        <v>400.13690000000003</v>
      </c>
      <c r="N278">
        <f t="shared" si="140"/>
        <v>264.33587971999566</v>
      </c>
      <c r="O278">
        <f t="shared" si="141"/>
        <v>18.629377329949758</v>
      </c>
      <c r="P278">
        <f t="shared" si="142"/>
        <v>28.200111546084958</v>
      </c>
      <c r="Q278">
        <f t="shared" si="143"/>
        <v>0.13558125579033684</v>
      </c>
      <c r="R278">
        <f t="shared" si="144"/>
        <v>2.3645967220781472</v>
      </c>
      <c r="S278">
        <f t="shared" si="145"/>
        <v>0.131405798775863</v>
      </c>
      <c r="T278">
        <f t="shared" si="146"/>
        <v>8.2493060909676383E-2</v>
      </c>
      <c r="U278">
        <f t="shared" si="147"/>
        <v>321.52280339999999</v>
      </c>
      <c r="V278">
        <f t="shared" si="148"/>
        <v>26.088341471523698</v>
      </c>
      <c r="W278">
        <f t="shared" si="149"/>
        <v>26.088341471523698</v>
      </c>
      <c r="X278">
        <f t="shared" si="150"/>
        <v>3.391937543433714</v>
      </c>
      <c r="Y278">
        <f t="shared" si="151"/>
        <v>51.748272801456842</v>
      </c>
      <c r="Z278">
        <f t="shared" si="152"/>
        <v>1.6311728004527515</v>
      </c>
      <c r="AA278">
        <f t="shared" si="153"/>
        <v>3.1521299400872564</v>
      </c>
      <c r="AB278">
        <f t="shared" si="154"/>
        <v>1.7607647429809625</v>
      </c>
      <c r="AC278">
        <f t="shared" si="155"/>
        <v>-150.13144600955098</v>
      </c>
      <c r="AD278">
        <f t="shared" si="156"/>
        <v>-157.33744930428111</v>
      </c>
      <c r="AE278">
        <f t="shared" si="157"/>
        <v>-14.141501937768075</v>
      </c>
      <c r="AF278">
        <f t="shared" si="158"/>
        <v>-8.7593851600161088E-2</v>
      </c>
      <c r="AG278">
        <f t="shared" si="159"/>
        <v>6.8301270790999311</v>
      </c>
      <c r="AH278">
        <f t="shared" si="160"/>
        <v>3.405554070119539</v>
      </c>
      <c r="AI278">
        <f t="shared" si="161"/>
        <v>10.071595814273996</v>
      </c>
      <c r="AJ278">
        <v>417.706253769358</v>
      </c>
      <c r="AK278">
        <v>408.00996363636398</v>
      </c>
      <c r="AL278">
        <v>-0.70061522755293903</v>
      </c>
      <c r="AM278">
        <v>65.875953949766298</v>
      </c>
      <c r="AN278">
        <f t="shared" si="162"/>
        <v>3.4043411793548977</v>
      </c>
      <c r="AO278">
        <v>19.1556202298035</v>
      </c>
      <c r="AP278">
        <v>23.1455945454545</v>
      </c>
      <c r="AQ278">
        <v>3.6734853160151302E-5</v>
      </c>
      <c r="AR278">
        <v>77.461714625700296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37655.429820065328</v>
      </c>
      <c r="AX278">
        <f t="shared" si="166"/>
        <v>2000.039</v>
      </c>
      <c r="AY278">
        <f t="shared" si="167"/>
        <v>1681.23306</v>
      </c>
      <c r="AZ278">
        <f t="shared" si="168"/>
        <v>0.84060013829730318</v>
      </c>
      <c r="BA278">
        <f t="shared" si="169"/>
        <v>0.16075826691379516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1657399120.7</v>
      </c>
      <c r="BH278">
        <v>400.13690000000003</v>
      </c>
      <c r="BI278">
        <v>409.96699999999998</v>
      </c>
      <c r="BJ278">
        <v>23.145029999999998</v>
      </c>
      <c r="BK278">
        <v>19.153469999999999</v>
      </c>
      <c r="BL278">
        <v>393.07229999999998</v>
      </c>
      <c r="BM278">
        <v>22.912890000000001</v>
      </c>
      <c r="BN278">
        <v>500.065</v>
      </c>
      <c r="BO278">
        <v>70.440299999999993</v>
      </c>
      <c r="BP278">
        <v>3.5858399999999999E-2</v>
      </c>
      <c r="BQ278">
        <v>24.854130000000001</v>
      </c>
      <c r="BR278">
        <v>24.902660000000001</v>
      </c>
      <c r="BS278">
        <v>999.9</v>
      </c>
      <c r="BT278">
        <v>0</v>
      </c>
      <c r="BU278">
        <v>0</v>
      </c>
      <c r="BV278">
        <v>10039</v>
      </c>
      <c r="BW278">
        <v>0</v>
      </c>
      <c r="BX278">
        <v>236.83250000000001</v>
      </c>
      <c r="BY278">
        <v>-9.8302849999999999</v>
      </c>
      <c r="BZ278">
        <v>409.61750000000001</v>
      </c>
      <c r="CA278">
        <v>417.97269999999997</v>
      </c>
      <c r="CB278">
        <v>3.9915370000000001</v>
      </c>
      <c r="CC278">
        <v>409.96699999999998</v>
      </c>
      <c r="CD278">
        <v>19.153469999999999</v>
      </c>
      <c r="CE278">
        <v>1.6303430000000001</v>
      </c>
      <c r="CF278">
        <v>1.349178</v>
      </c>
      <c r="CG278">
        <v>14.248609999999999</v>
      </c>
      <c r="CH278">
        <v>11.358169999999999</v>
      </c>
      <c r="CI278">
        <v>2000.039</v>
      </c>
      <c r="CJ278">
        <v>0.97999650000000005</v>
      </c>
      <c r="CK278">
        <v>2.0003400000000001E-2</v>
      </c>
      <c r="CL278">
        <v>0</v>
      </c>
      <c r="CM278">
        <v>2.3115700000000001</v>
      </c>
      <c r="CN278">
        <v>0</v>
      </c>
      <c r="CO278">
        <v>4769.8639999999996</v>
      </c>
      <c r="CP278">
        <v>17300.48</v>
      </c>
      <c r="CQ278">
        <v>40.918399999999998</v>
      </c>
      <c r="CR278">
        <v>39.143599999999999</v>
      </c>
      <c r="CS278">
        <v>39.893599999999999</v>
      </c>
      <c r="CT278">
        <v>38.043399999999998</v>
      </c>
      <c r="CU278">
        <v>39.4559</v>
      </c>
      <c r="CV278">
        <v>1960.029</v>
      </c>
      <c r="CW278">
        <v>40.01</v>
      </c>
      <c r="CX278">
        <v>0</v>
      </c>
      <c r="CY278">
        <v>1657399098.8</v>
      </c>
      <c r="CZ278">
        <v>0</v>
      </c>
      <c r="DA278">
        <v>0</v>
      </c>
      <c r="DB278" t="s">
        <v>356</v>
      </c>
      <c r="DC278">
        <v>1657313570</v>
      </c>
      <c r="DD278">
        <v>1657313571.5</v>
      </c>
      <c r="DE278">
        <v>0</v>
      </c>
      <c r="DF278">
        <v>-0.183</v>
      </c>
      <c r="DG278">
        <v>-4.0000000000000001E-3</v>
      </c>
      <c r="DH278">
        <v>8.7509999999999994</v>
      </c>
      <c r="DI278">
        <v>0.37</v>
      </c>
      <c r="DJ278">
        <v>417</v>
      </c>
      <c r="DK278">
        <v>25</v>
      </c>
      <c r="DL278">
        <v>0.7</v>
      </c>
      <c r="DM278">
        <v>0.09</v>
      </c>
      <c r="DN278">
        <v>-10.019250749999999</v>
      </c>
      <c r="DO278">
        <v>1.3507698686679299</v>
      </c>
      <c r="DP278">
        <v>0.159651921870479</v>
      </c>
      <c r="DQ278">
        <v>0</v>
      </c>
      <c r="DR278">
        <v>3.9554497500000001</v>
      </c>
      <c r="DS278">
        <v>0.27648641651030798</v>
      </c>
      <c r="DT278">
        <v>2.7014674113109299E-2</v>
      </c>
      <c r="DU278">
        <v>0</v>
      </c>
      <c r="DV278">
        <v>0</v>
      </c>
      <c r="DW278">
        <v>2</v>
      </c>
      <c r="DX278" t="s">
        <v>357</v>
      </c>
      <c r="DY278">
        <v>2.97729</v>
      </c>
      <c r="DZ278">
        <v>2.69089</v>
      </c>
      <c r="EA278">
        <v>6.8800100000000003E-2</v>
      </c>
      <c r="EB278">
        <v>7.1162000000000003E-2</v>
      </c>
      <c r="EC278">
        <v>8.0577099999999999E-2</v>
      </c>
      <c r="ED278">
        <v>7.0788799999999999E-2</v>
      </c>
      <c r="EE278">
        <v>36538.699999999997</v>
      </c>
      <c r="EF278">
        <v>39996</v>
      </c>
      <c r="EG278">
        <v>35535.1</v>
      </c>
      <c r="EH278">
        <v>39027.9</v>
      </c>
      <c r="EI278">
        <v>46266.2</v>
      </c>
      <c r="EJ278">
        <v>52307.4</v>
      </c>
      <c r="EK278">
        <v>55460.2</v>
      </c>
      <c r="EL278">
        <v>62509.8</v>
      </c>
      <c r="EM278">
        <v>2.0436000000000001</v>
      </c>
      <c r="EN278">
        <v>2.1901999999999999</v>
      </c>
      <c r="EO278">
        <v>0.21383199999999999</v>
      </c>
      <c r="EP278">
        <v>0</v>
      </c>
      <c r="EQ278">
        <v>21.418700000000001</v>
      </c>
      <c r="ER278">
        <v>999.9</v>
      </c>
      <c r="ES278">
        <v>39.616999999999997</v>
      </c>
      <c r="ET278">
        <v>32.72</v>
      </c>
      <c r="EU278">
        <v>27.973299999999998</v>
      </c>
      <c r="EV278">
        <v>52.215200000000003</v>
      </c>
      <c r="EW278">
        <v>38.770000000000003</v>
      </c>
      <c r="EX278">
        <v>2</v>
      </c>
      <c r="EY278">
        <v>-0.394065</v>
      </c>
      <c r="EZ278">
        <v>-3.4236200000000001</v>
      </c>
      <c r="FA278">
        <v>20.119900000000001</v>
      </c>
      <c r="FB278">
        <v>5.2029100000000001</v>
      </c>
      <c r="FC278">
        <v>12.0052</v>
      </c>
      <c r="FD278">
        <v>4.9756</v>
      </c>
      <c r="FE278">
        <v>3.2930000000000001</v>
      </c>
      <c r="FF278">
        <v>9999</v>
      </c>
      <c r="FG278">
        <v>9999</v>
      </c>
      <c r="FH278">
        <v>577</v>
      </c>
      <c r="FI278">
        <v>9999</v>
      </c>
      <c r="FJ278">
        <v>1.8629199999999999</v>
      </c>
      <c r="FK278">
        <v>1.8678300000000001</v>
      </c>
      <c r="FL278">
        <v>1.8675200000000001</v>
      </c>
      <c r="FM278">
        <v>1.8687400000000001</v>
      </c>
      <c r="FN278">
        <v>1.86951</v>
      </c>
      <c r="FO278">
        <v>1.86554</v>
      </c>
      <c r="FP278">
        <v>1.8666100000000001</v>
      </c>
      <c r="FQ278">
        <v>1.8680399999999999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7.0519999999999996</v>
      </c>
      <c r="GF278">
        <v>0.2321</v>
      </c>
      <c r="GG278">
        <v>4.2916309927836904</v>
      </c>
      <c r="GH278">
        <v>7.6595765978979304E-3</v>
      </c>
      <c r="GI278">
        <v>-1.71084151979672E-6</v>
      </c>
      <c r="GJ278">
        <v>4.36376621208334E-10</v>
      </c>
      <c r="GK278">
        <v>-0.121359193448199</v>
      </c>
      <c r="GL278">
        <v>-4.8646536976697102E-3</v>
      </c>
      <c r="GM278">
        <v>1.0234933149142901E-3</v>
      </c>
      <c r="GN278">
        <v>-6.0182367739561398E-6</v>
      </c>
      <c r="GO278">
        <v>21</v>
      </c>
      <c r="GP278">
        <v>2191</v>
      </c>
      <c r="GQ278">
        <v>2</v>
      </c>
      <c r="GR278">
        <v>49</v>
      </c>
      <c r="GS278">
        <v>1425.9</v>
      </c>
      <c r="GT278">
        <v>1425.9</v>
      </c>
      <c r="GU278">
        <v>1.3073699999999999</v>
      </c>
      <c r="GV278">
        <v>0</v>
      </c>
      <c r="GW278">
        <v>2.2485400000000002</v>
      </c>
      <c r="GX278">
        <v>2.7551299999999999</v>
      </c>
      <c r="GY278">
        <v>1.9958499999999999</v>
      </c>
      <c r="GZ278">
        <v>2.34863</v>
      </c>
      <c r="HA278">
        <v>33.963900000000002</v>
      </c>
      <c r="HB278">
        <v>12.2232</v>
      </c>
      <c r="HC278">
        <v>18</v>
      </c>
      <c r="HD278">
        <v>496.78800000000001</v>
      </c>
      <c r="HE278">
        <v>592.48199999999997</v>
      </c>
      <c r="HF278">
        <v>27.9939</v>
      </c>
      <c r="HG278">
        <v>22.130600000000001</v>
      </c>
      <c r="HH278">
        <v>29.998999999999999</v>
      </c>
      <c r="HI278">
        <v>22.231400000000001</v>
      </c>
      <c r="HJ278">
        <v>22.185700000000001</v>
      </c>
      <c r="HK278">
        <v>100</v>
      </c>
      <c r="HL278">
        <v>28.3963</v>
      </c>
      <c r="HM278">
        <v>0</v>
      </c>
      <c r="HN278">
        <v>28.027100000000001</v>
      </c>
      <c r="HO278">
        <v>689.03399999999999</v>
      </c>
      <c r="HP278">
        <v>19.2315</v>
      </c>
      <c r="HQ278">
        <v>102.943</v>
      </c>
      <c r="HR278">
        <v>104.10599999999999</v>
      </c>
    </row>
    <row r="279" spans="1:226" x14ac:dyDescent="0.2">
      <c r="A279">
        <v>263</v>
      </c>
      <c r="B279">
        <v>1657399128</v>
      </c>
      <c r="C279">
        <v>3430</v>
      </c>
      <c r="D279" t="s">
        <v>887</v>
      </c>
      <c r="E279" t="s">
        <v>888</v>
      </c>
      <c r="F279">
        <v>5</v>
      </c>
      <c r="G279" t="s">
        <v>808</v>
      </c>
      <c r="H279" t="s">
        <v>354</v>
      </c>
      <c r="I279">
        <v>1657399125.1500001</v>
      </c>
      <c r="J279">
        <f t="shared" si="136"/>
        <v>3.4124652712746615E-3</v>
      </c>
      <c r="K279">
        <f t="shared" si="137"/>
        <v>3.4124652712746615</v>
      </c>
      <c r="L279">
        <f t="shared" si="138"/>
        <v>9.6647745415424726</v>
      </c>
      <c r="M279">
        <f t="shared" si="139"/>
        <v>397.16559999999998</v>
      </c>
      <c r="N279">
        <f t="shared" si="140"/>
        <v>266.26825253297454</v>
      </c>
      <c r="O279">
        <f t="shared" si="141"/>
        <v>18.765215271518844</v>
      </c>
      <c r="P279">
        <f t="shared" si="142"/>
        <v>27.990186255941204</v>
      </c>
      <c r="Q279">
        <f t="shared" si="143"/>
        <v>0.13557144999921014</v>
      </c>
      <c r="R279">
        <f t="shared" si="144"/>
        <v>2.3595089743827629</v>
      </c>
      <c r="S279">
        <f t="shared" si="145"/>
        <v>0.13138788380932931</v>
      </c>
      <c r="T279">
        <f t="shared" si="146"/>
        <v>8.2482550191024018E-2</v>
      </c>
      <c r="U279">
        <f t="shared" si="147"/>
        <v>321.51433165821078</v>
      </c>
      <c r="V279">
        <f t="shared" si="148"/>
        <v>26.10921636654632</v>
      </c>
      <c r="W279">
        <f t="shared" si="149"/>
        <v>26.10921636654632</v>
      </c>
      <c r="X279">
        <f t="shared" si="150"/>
        <v>3.3961268739056374</v>
      </c>
      <c r="Y279">
        <f t="shared" si="151"/>
        <v>51.677858964024168</v>
      </c>
      <c r="Z279">
        <f t="shared" si="152"/>
        <v>1.6310058062380286</v>
      </c>
      <c r="AA279">
        <f t="shared" si="153"/>
        <v>3.1561017405412679</v>
      </c>
      <c r="AB279">
        <f t="shared" si="154"/>
        <v>1.7651210676676088</v>
      </c>
      <c r="AC279">
        <f t="shared" si="155"/>
        <v>-150.48971846321257</v>
      </c>
      <c r="AD279">
        <f t="shared" si="156"/>
        <v>-156.97028196338971</v>
      </c>
      <c r="AE279">
        <f t="shared" si="157"/>
        <v>-14.141905479045976</v>
      </c>
      <c r="AF279">
        <f t="shared" si="158"/>
        <v>-8.7574247437487429E-2</v>
      </c>
      <c r="AG279">
        <f t="shared" si="159"/>
        <v>6.8524512862118767</v>
      </c>
      <c r="AH279">
        <f t="shared" si="160"/>
        <v>3.4200862208058704</v>
      </c>
      <c r="AI279">
        <f t="shared" si="161"/>
        <v>9.6647745415424726</v>
      </c>
      <c r="AJ279">
        <v>414.665118433565</v>
      </c>
      <c r="AK279">
        <v>405.11223636363599</v>
      </c>
      <c r="AL279">
        <v>-0.60629740061328397</v>
      </c>
      <c r="AM279">
        <v>65.875953949766298</v>
      </c>
      <c r="AN279">
        <f t="shared" si="162"/>
        <v>3.4124652712746615</v>
      </c>
      <c r="AO279">
        <v>19.1373215439815</v>
      </c>
      <c r="AP279">
        <v>23.137456363636399</v>
      </c>
      <c r="AQ279">
        <v>-5.6803515873113504E-6</v>
      </c>
      <c r="AR279">
        <v>77.461714625700296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37529.371255982413</v>
      </c>
      <c r="AX279">
        <f t="shared" si="166"/>
        <v>1999.9870000000001</v>
      </c>
      <c r="AY279">
        <f t="shared" si="167"/>
        <v>1681.1892906001094</v>
      </c>
      <c r="AZ279">
        <f t="shared" si="168"/>
        <v>0.84060010920076444</v>
      </c>
      <c r="BA279">
        <f t="shared" si="169"/>
        <v>0.16075821075747532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1657399125.1500001</v>
      </c>
      <c r="BH279">
        <v>397.16559999999998</v>
      </c>
      <c r="BI279">
        <v>407.01830000000001</v>
      </c>
      <c r="BJ279">
        <v>23.143090000000001</v>
      </c>
      <c r="BK279">
        <v>19.134070000000001</v>
      </c>
      <c r="BL279">
        <v>390.12060000000002</v>
      </c>
      <c r="BM279">
        <v>22.91103</v>
      </c>
      <c r="BN279">
        <v>500.0127</v>
      </c>
      <c r="BO279">
        <v>70.438159999999996</v>
      </c>
      <c r="BP279">
        <v>3.6690430000000003E-2</v>
      </c>
      <c r="BQ279">
        <v>24.875229999999998</v>
      </c>
      <c r="BR279">
        <v>24.919049999999999</v>
      </c>
      <c r="BS279">
        <v>999.9</v>
      </c>
      <c r="BT279">
        <v>0</v>
      </c>
      <c r="BU279">
        <v>0</v>
      </c>
      <c r="BV279">
        <v>10005</v>
      </c>
      <c r="BW279">
        <v>0</v>
      </c>
      <c r="BX279">
        <v>235.99189999999999</v>
      </c>
      <c r="BY279">
        <v>-9.852506</v>
      </c>
      <c r="BZ279">
        <v>406.57510000000002</v>
      </c>
      <c r="CA279">
        <v>414.95819999999998</v>
      </c>
      <c r="CB279">
        <v>4.0090089999999998</v>
      </c>
      <c r="CC279">
        <v>407.01830000000001</v>
      </c>
      <c r="CD279">
        <v>19.134070000000001</v>
      </c>
      <c r="CE279">
        <v>1.6301570000000001</v>
      </c>
      <c r="CF279">
        <v>1.347772</v>
      </c>
      <c r="CG279">
        <v>14.246869999999999</v>
      </c>
      <c r="CH279">
        <v>11.342420000000001</v>
      </c>
      <c r="CI279">
        <v>1999.9870000000001</v>
      </c>
      <c r="CJ279">
        <v>0.97999709999999995</v>
      </c>
      <c r="CK279">
        <v>2.0002760000000001E-2</v>
      </c>
      <c r="CL279">
        <v>0</v>
      </c>
      <c r="CM279">
        <v>2.2739400000000001</v>
      </c>
      <c r="CN279">
        <v>0</v>
      </c>
      <c r="CO279">
        <v>4760.1930000000002</v>
      </c>
      <c r="CP279">
        <v>17300.02</v>
      </c>
      <c r="CQ279">
        <v>40.981099999999998</v>
      </c>
      <c r="CR279">
        <v>39.186999999999998</v>
      </c>
      <c r="CS279">
        <v>39.936999999999998</v>
      </c>
      <c r="CT279">
        <v>38.106099999999998</v>
      </c>
      <c r="CU279">
        <v>39.493699999999997</v>
      </c>
      <c r="CV279">
        <v>1959.979</v>
      </c>
      <c r="CW279">
        <v>40.006999999999998</v>
      </c>
      <c r="CX279">
        <v>0</v>
      </c>
      <c r="CY279">
        <v>1657399103.5999999</v>
      </c>
      <c r="CZ279">
        <v>0</v>
      </c>
      <c r="DA279">
        <v>0</v>
      </c>
      <c r="DB279" t="s">
        <v>356</v>
      </c>
      <c r="DC279">
        <v>1657313570</v>
      </c>
      <c r="DD279">
        <v>1657313571.5</v>
      </c>
      <c r="DE279">
        <v>0</v>
      </c>
      <c r="DF279">
        <v>-0.183</v>
      </c>
      <c r="DG279">
        <v>-4.0000000000000001E-3</v>
      </c>
      <c r="DH279">
        <v>8.7509999999999994</v>
      </c>
      <c r="DI279">
        <v>0.37</v>
      </c>
      <c r="DJ279">
        <v>417</v>
      </c>
      <c r="DK279">
        <v>25</v>
      </c>
      <c r="DL279">
        <v>0.7</v>
      </c>
      <c r="DM279">
        <v>0.09</v>
      </c>
      <c r="DN279">
        <v>-9.9503885000000007</v>
      </c>
      <c r="DO279">
        <v>1.27990581613511</v>
      </c>
      <c r="DP279">
        <v>0.15747230574850299</v>
      </c>
      <c r="DQ279">
        <v>0</v>
      </c>
      <c r="DR279">
        <v>3.9778947499999999</v>
      </c>
      <c r="DS279">
        <v>0.24127666041274601</v>
      </c>
      <c r="DT279">
        <v>2.3572503153833701E-2</v>
      </c>
      <c r="DU279">
        <v>0</v>
      </c>
      <c r="DV279">
        <v>0</v>
      </c>
      <c r="DW279">
        <v>2</v>
      </c>
      <c r="DX279" t="s">
        <v>357</v>
      </c>
      <c r="DY279">
        <v>2.9776699999999998</v>
      </c>
      <c r="DZ279">
        <v>2.69048</v>
      </c>
      <c r="EA279">
        <v>6.8406999999999996E-2</v>
      </c>
      <c r="EB279">
        <v>7.0785100000000004E-2</v>
      </c>
      <c r="EC279">
        <v>8.0581100000000003E-2</v>
      </c>
      <c r="ED279">
        <v>7.07618E-2</v>
      </c>
      <c r="EE279">
        <v>36554.800000000003</v>
      </c>
      <c r="EF279">
        <v>40013.5</v>
      </c>
      <c r="EG279">
        <v>35535.599999999999</v>
      </c>
      <c r="EH279">
        <v>39029.1</v>
      </c>
      <c r="EI279">
        <v>46266.5</v>
      </c>
      <c r="EJ279">
        <v>52308.5</v>
      </c>
      <c r="EK279">
        <v>55460.9</v>
      </c>
      <c r="EL279">
        <v>62509.3</v>
      </c>
      <c r="EM279">
        <v>2.0436000000000001</v>
      </c>
      <c r="EN279">
        <v>2.1903999999999999</v>
      </c>
      <c r="EO279">
        <v>0.214279</v>
      </c>
      <c r="EP279">
        <v>0</v>
      </c>
      <c r="EQ279">
        <v>21.4162</v>
      </c>
      <c r="ER279">
        <v>999.9</v>
      </c>
      <c r="ES279">
        <v>39.616999999999997</v>
      </c>
      <c r="ET279">
        <v>32.71</v>
      </c>
      <c r="EU279">
        <v>27.954799999999999</v>
      </c>
      <c r="EV279">
        <v>52.705199999999998</v>
      </c>
      <c r="EW279">
        <v>38.826099999999997</v>
      </c>
      <c r="EX279">
        <v>2</v>
      </c>
      <c r="EY279">
        <v>-0.39439000000000002</v>
      </c>
      <c r="EZ279">
        <v>-3.1340499999999998</v>
      </c>
      <c r="FA279">
        <v>20.1252</v>
      </c>
      <c r="FB279">
        <v>5.20411</v>
      </c>
      <c r="FC279">
        <v>12.004</v>
      </c>
      <c r="FD279">
        <v>4.9752000000000001</v>
      </c>
      <c r="FE279">
        <v>3.2930000000000001</v>
      </c>
      <c r="FF279">
        <v>9999</v>
      </c>
      <c r="FG279">
        <v>9999</v>
      </c>
      <c r="FH279">
        <v>577.1</v>
      </c>
      <c r="FI279">
        <v>9999</v>
      </c>
      <c r="FJ279">
        <v>1.8629199999999999</v>
      </c>
      <c r="FK279">
        <v>1.8678300000000001</v>
      </c>
      <c r="FL279">
        <v>1.8675200000000001</v>
      </c>
      <c r="FM279">
        <v>1.8687400000000001</v>
      </c>
      <c r="FN279">
        <v>1.86951</v>
      </c>
      <c r="FO279">
        <v>1.86554</v>
      </c>
      <c r="FP279">
        <v>1.8666400000000001</v>
      </c>
      <c r="FQ279">
        <v>1.8680099999999999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7.0330000000000004</v>
      </c>
      <c r="GF279">
        <v>0.2321</v>
      </c>
      <c r="GG279">
        <v>4.2916309927836904</v>
      </c>
      <c r="GH279">
        <v>7.6595765978979304E-3</v>
      </c>
      <c r="GI279">
        <v>-1.71084151979672E-6</v>
      </c>
      <c r="GJ279">
        <v>4.36376621208334E-10</v>
      </c>
      <c r="GK279">
        <v>-0.121359193448199</v>
      </c>
      <c r="GL279">
        <v>-4.8646536976697102E-3</v>
      </c>
      <c r="GM279">
        <v>1.0234933149142901E-3</v>
      </c>
      <c r="GN279">
        <v>-6.0182367739561398E-6</v>
      </c>
      <c r="GO279">
        <v>21</v>
      </c>
      <c r="GP279">
        <v>2191</v>
      </c>
      <c r="GQ279">
        <v>2</v>
      </c>
      <c r="GR279">
        <v>49</v>
      </c>
      <c r="GS279">
        <v>1426</v>
      </c>
      <c r="GT279">
        <v>1425.9</v>
      </c>
      <c r="GU279">
        <v>1.3000499999999999</v>
      </c>
      <c r="GV279">
        <v>0</v>
      </c>
      <c r="GW279">
        <v>2.2485400000000002</v>
      </c>
      <c r="GX279">
        <v>2.7563499999999999</v>
      </c>
      <c r="GY279">
        <v>1.9958499999999999</v>
      </c>
      <c r="GZ279">
        <v>2.3596200000000001</v>
      </c>
      <c r="HA279">
        <v>33.941299999999998</v>
      </c>
      <c r="HB279">
        <v>12.2232</v>
      </c>
      <c r="HC279">
        <v>18</v>
      </c>
      <c r="HD279">
        <v>496.69200000000001</v>
      </c>
      <c r="HE279">
        <v>592.51599999999996</v>
      </c>
      <c r="HF279">
        <v>28.056899999999999</v>
      </c>
      <c r="HG279">
        <v>22.123100000000001</v>
      </c>
      <c r="HH279">
        <v>29.999300000000002</v>
      </c>
      <c r="HI279">
        <v>22.222000000000001</v>
      </c>
      <c r="HJ279">
        <v>22.1768</v>
      </c>
      <c r="HK279">
        <v>100</v>
      </c>
      <c r="HL279">
        <v>28.1113</v>
      </c>
      <c r="HM279">
        <v>0</v>
      </c>
      <c r="HN279">
        <v>28.0778</v>
      </c>
      <c r="HO279">
        <v>709.13099999999997</v>
      </c>
      <c r="HP279">
        <v>19.229700000000001</v>
      </c>
      <c r="HQ279">
        <v>102.94499999999999</v>
      </c>
      <c r="HR279">
        <v>104.10599999999999</v>
      </c>
    </row>
    <row r="280" spans="1:226" x14ac:dyDescent="0.2">
      <c r="A280">
        <v>264</v>
      </c>
      <c r="B280">
        <v>1657399133.5</v>
      </c>
      <c r="C280">
        <v>3435.5</v>
      </c>
      <c r="D280" t="s">
        <v>889</v>
      </c>
      <c r="E280" t="s">
        <v>890</v>
      </c>
      <c r="F280">
        <v>5</v>
      </c>
      <c r="G280" t="s">
        <v>808</v>
      </c>
      <c r="H280" t="s">
        <v>354</v>
      </c>
      <c r="I280">
        <v>1657399130.75</v>
      </c>
      <c r="J280">
        <f t="shared" si="136"/>
        <v>3.4221487700770649E-3</v>
      </c>
      <c r="K280">
        <f t="shared" si="137"/>
        <v>3.4221487700770647</v>
      </c>
      <c r="L280">
        <f t="shared" si="138"/>
        <v>9.8882149594055946</v>
      </c>
      <c r="M280">
        <f t="shared" si="139"/>
        <v>393.43439999999998</v>
      </c>
      <c r="N280">
        <f t="shared" si="140"/>
        <v>259.78641517181774</v>
      </c>
      <c r="O280">
        <f t="shared" si="141"/>
        <v>18.308469805385169</v>
      </c>
      <c r="P280">
        <f t="shared" si="142"/>
        <v>27.727322955035135</v>
      </c>
      <c r="Q280">
        <f t="shared" si="143"/>
        <v>0.1353558484582604</v>
      </c>
      <c r="R280">
        <f t="shared" si="144"/>
        <v>2.354374332086667</v>
      </c>
      <c r="S280">
        <f t="shared" si="145"/>
        <v>0.13117656466414054</v>
      </c>
      <c r="T280">
        <f t="shared" si="146"/>
        <v>8.2350095874391904E-2</v>
      </c>
      <c r="U280">
        <f t="shared" si="147"/>
        <v>321.51807479999997</v>
      </c>
      <c r="V280">
        <f t="shared" si="148"/>
        <v>26.151271969133006</v>
      </c>
      <c r="W280">
        <f t="shared" si="149"/>
        <v>26.151271969133006</v>
      </c>
      <c r="X280">
        <f t="shared" si="150"/>
        <v>3.404580632209778</v>
      </c>
      <c r="Y280">
        <f t="shared" si="151"/>
        <v>51.568730283626238</v>
      </c>
      <c r="Z280">
        <f t="shared" si="152"/>
        <v>1.6317124721957377</v>
      </c>
      <c r="AA280">
        <f t="shared" si="153"/>
        <v>3.164150955862933</v>
      </c>
      <c r="AB280">
        <f t="shared" si="154"/>
        <v>1.7728681600140404</v>
      </c>
      <c r="AC280">
        <f t="shared" si="155"/>
        <v>-150.91676076039857</v>
      </c>
      <c r="AD280">
        <f t="shared" si="156"/>
        <v>-156.54816784675336</v>
      </c>
      <c r="AE280">
        <f t="shared" si="157"/>
        <v>-14.140655337533433</v>
      </c>
      <c r="AF280">
        <f t="shared" si="158"/>
        <v>-8.7509144685384399E-2</v>
      </c>
      <c r="AG280">
        <f t="shared" si="159"/>
        <v>6.8040341718164026</v>
      </c>
      <c r="AH280">
        <f t="shared" si="160"/>
        <v>3.4080141195505198</v>
      </c>
      <c r="AI280">
        <f t="shared" si="161"/>
        <v>9.8882149594055946</v>
      </c>
      <c r="AJ280">
        <v>410.86817388682903</v>
      </c>
      <c r="AK280">
        <v>401.264448484848</v>
      </c>
      <c r="AL280">
        <v>-0.66609848033247399</v>
      </c>
      <c r="AM280">
        <v>65.875953949766298</v>
      </c>
      <c r="AN280">
        <f t="shared" si="162"/>
        <v>3.4221487700770647</v>
      </c>
      <c r="AO280">
        <v>19.1591955652578</v>
      </c>
      <c r="AP280">
        <v>23.165243030302999</v>
      </c>
      <c r="AQ280">
        <v>1.2789679753480001E-3</v>
      </c>
      <c r="AR280">
        <v>77.461714625700296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37399.56603131874</v>
      </c>
      <c r="AX280">
        <f t="shared" si="166"/>
        <v>2000.0129999999999</v>
      </c>
      <c r="AY280">
        <f t="shared" si="167"/>
        <v>1681.2109199999998</v>
      </c>
      <c r="AZ280">
        <f t="shared" si="168"/>
        <v>0.84059999610002523</v>
      </c>
      <c r="BA280">
        <f t="shared" si="169"/>
        <v>0.16075799247304892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1657399130.75</v>
      </c>
      <c r="BH280">
        <v>393.43439999999998</v>
      </c>
      <c r="BI280">
        <v>403.2088</v>
      </c>
      <c r="BJ280">
        <v>23.153040000000001</v>
      </c>
      <c r="BK280">
        <v>19.157879999999999</v>
      </c>
      <c r="BL280">
        <v>386.4135</v>
      </c>
      <c r="BM280">
        <v>22.920680000000001</v>
      </c>
      <c r="BN280">
        <v>499.97120000000001</v>
      </c>
      <c r="BO280">
        <v>70.437640000000002</v>
      </c>
      <c r="BP280">
        <v>3.7445440000000003E-2</v>
      </c>
      <c r="BQ280">
        <v>24.917919999999999</v>
      </c>
      <c r="BR280">
        <v>24.962240000000001</v>
      </c>
      <c r="BS280">
        <v>999.9</v>
      </c>
      <c r="BT280">
        <v>0</v>
      </c>
      <c r="BU280">
        <v>0</v>
      </c>
      <c r="BV280">
        <v>9970.5</v>
      </c>
      <c r="BW280">
        <v>0</v>
      </c>
      <c r="BX280">
        <v>235.46440000000001</v>
      </c>
      <c r="BY280">
        <v>-9.7742149999999999</v>
      </c>
      <c r="BZ280">
        <v>402.75959999999998</v>
      </c>
      <c r="CA280">
        <v>411.08440000000002</v>
      </c>
      <c r="CB280">
        <v>3.9951690000000002</v>
      </c>
      <c r="CC280">
        <v>403.2088</v>
      </c>
      <c r="CD280">
        <v>19.157879999999999</v>
      </c>
      <c r="CE280">
        <v>1.6308450000000001</v>
      </c>
      <c r="CF280">
        <v>1.349437</v>
      </c>
      <c r="CG280">
        <v>14.25338</v>
      </c>
      <c r="CH280">
        <v>11.361050000000001</v>
      </c>
      <c r="CI280">
        <v>2000.0129999999999</v>
      </c>
      <c r="CJ280">
        <v>0.97999800000000004</v>
      </c>
      <c r="CK280">
        <v>2.00018E-2</v>
      </c>
      <c r="CL280">
        <v>0</v>
      </c>
      <c r="CM280">
        <v>2.3107500000000001</v>
      </c>
      <c r="CN280">
        <v>0</v>
      </c>
      <c r="CO280">
        <v>4749.82</v>
      </c>
      <c r="CP280">
        <v>17300.25</v>
      </c>
      <c r="CQ280">
        <v>41.043399999999998</v>
      </c>
      <c r="CR280">
        <v>39.218499999999999</v>
      </c>
      <c r="CS280">
        <v>39.993699999999997</v>
      </c>
      <c r="CT280">
        <v>38.231099999999998</v>
      </c>
      <c r="CU280">
        <v>39.568300000000001</v>
      </c>
      <c r="CV280">
        <v>1960.0129999999999</v>
      </c>
      <c r="CW280">
        <v>40</v>
      </c>
      <c r="CX280">
        <v>0</v>
      </c>
      <c r="CY280">
        <v>1657399109</v>
      </c>
      <c r="CZ280">
        <v>0</v>
      </c>
      <c r="DA280">
        <v>0</v>
      </c>
      <c r="DB280" t="s">
        <v>356</v>
      </c>
      <c r="DC280">
        <v>1657313570</v>
      </c>
      <c r="DD280">
        <v>1657313571.5</v>
      </c>
      <c r="DE280">
        <v>0</v>
      </c>
      <c r="DF280">
        <v>-0.183</v>
      </c>
      <c r="DG280">
        <v>-4.0000000000000001E-3</v>
      </c>
      <c r="DH280">
        <v>8.7509999999999994</v>
      </c>
      <c r="DI280">
        <v>0.37</v>
      </c>
      <c r="DJ280">
        <v>417</v>
      </c>
      <c r="DK280">
        <v>25</v>
      </c>
      <c r="DL280">
        <v>0.7</v>
      </c>
      <c r="DM280">
        <v>0.09</v>
      </c>
      <c r="DN280">
        <v>-9.8400230000000004</v>
      </c>
      <c r="DO280">
        <v>0.57573861163229001</v>
      </c>
      <c r="DP280">
        <v>9.9066097737823502E-2</v>
      </c>
      <c r="DQ280">
        <v>0</v>
      </c>
      <c r="DR280">
        <v>3.99228475</v>
      </c>
      <c r="DS280">
        <v>0.111236960600372</v>
      </c>
      <c r="DT280">
        <v>1.52837106076208E-2</v>
      </c>
      <c r="DU280">
        <v>0</v>
      </c>
      <c r="DV280">
        <v>0</v>
      </c>
      <c r="DW280">
        <v>2</v>
      </c>
      <c r="DX280" t="s">
        <v>357</v>
      </c>
      <c r="DY280">
        <v>2.9778500000000001</v>
      </c>
      <c r="DZ280">
        <v>2.69095</v>
      </c>
      <c r="EA280">
        <v>6.7924600000000002E-2</v>
      </c>
      <c r="EB280">
        <v>7.0295300000000005E-2</v>
      </c>
      <c r="EC280">
        <v>8.0628500000000006E-2</v>
      </c>
      <c r="ED280">
        <v>7.0834900000000006E-2</v>
      </c>
      <c r="EE280">
        <v>36574.5</v>
      </c>
      <c r="EF280">
        <v>40034.6</v>
      </c>
      <c r="EG280">
        <v>35536.400000000001</v>
      </c>
      <c r="EH280">
        <v>39029</v>
      </c>
      <c r="EI280">
        <v>46264.5</v>
      </c>
      <c r="EJ280">
        <v>52305.7</v>
      </c>
      <c r="EK280">
        <v>55461.4</v>
      </c>
      <c r="EL280">
        <v>62510.9</v>
      </c>
      <c r="EM280">
        <v>2.044</v>
      </c>
      <c r="EN280">
        <v>2.1909999999999998</v>
      </c>
      <c r="EO280">
        <v>0.21621599999999999</v>
      </c>
      <c r="EP280">
        <v>0</v>
      </c>
      <c r="EQ280">
        <v>21.4162</v>
      </c>
      <c r="ER280">
        <v>999.9</v>
      </c>
      <c r="ES280">
        <v>39.591999999999999</v>
      </c>
      <c r="ET280">
        <v>32.69</v>
      </c>
      <c r="EU280">
        <v>27.905899999999999</v>
      </c>
      <c r="EV280">
        <v>52.685200000000002</v>
      </c>
      <c r="EW280">
        <v>38.758000000000003</v>
      </c>
      <c r="EX280">
        <v>2</v>
      </c>
      <c r="EY280">
        <v>-0.39530500000000002</v>
      </c>
      <c r="EZ280">
        <v>-3.2265999999999999</v>
      </c>
      <c r="FA280">
        <v>20.123799999999999</v>
      </c>
      <c r="FB280">
        <v>5.20411</v>
      </c>
      <c r="FC280">
        <v>12.004</v>
      </c>
      <c r="FD280">
        <v>4.9756</v>
      </c>
      <c r="FE280">
        <v>3.2930000000000001</v>
      </c>
      <c r="FF280">
        <v>9999</v>
      </c>
      <c r="FG280">
        <v>9999</v>
      </c>
      <c r="FH280">
        <v>577.1</v>
      </c>
      <c r="FI280">
        <v>9999</v>
      </c>
      <c r="FJ280">
        <v>1.8628899999999999</v>
      </c>
      <c r="FK280">
        <v>1.8678300000000001</v>
      </c>
      <c r="FL280">
        <v>1.8675200000000001</v>
      </c>
      <c r="FM280">
        <v>1.8687100000000001</v>
      </c>
      <c r="FN280">
        <v>1.86951</v>
      </c>
      <c r="FO280">
        <v>1.86557</v>
      </c>
      <c r="FP280">
        <v>1.8666700000000001</v>
      </c>
      <c r="FQ280">
        <v>1.8680099999999999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7.01</v>
      </c>
      <c r="GF280">
        <v>0.23269999999999999</v>
      </c>
      <c r="GG280">
        <v>4.2916309927836904</v>
      </c>
      <c r="GH280">
        <v>7.6595765978979304E-3</v>
      </c>
      <c r="GI280">
        <v>-1.71084151979672E-6</v>
      </c>
      <c r="GJ280">
        <v>4.36376621208334E-10</v>
      </c>
      <c r="GK280">
        <v>-0.121359193448199</v>
      </c>
      <c r="GL280">
        <v>-4.8646536976697102E-3</v>
      </c>
      <c r="GM280">
        <v>1.0234933149142901E-3</v>
      </c>
      <c r="GN280">
        <v>-6.0182367739561398E-6</v>
      </c>
      <c r="GO280">
        <v>21</v>
      </c>
      <c r="GP280">
        <v>2191</v>
      </c>
      <c r="GQ280">
        <v>2</v>
      </c>
      <c r="GR280">
        <v>49</v>
      </c>
      <c r="GS280">
        <v>1426.1</v>
      </c>
      <c r="GT280">
        <v>1426</v>
      </c>
      <c r="GU280">
        <v>1.2902800000000001</v>
      </c>
      <c r="GV280">
        <v>0</v>
      </c>
      <c r="GW280">
        <v>2.2485400000000002</v>
      </c>
      <c r="GX280">
        <v>2.7563499999999999</v>
      </c>
      <c r="GY280">
        <v>1.9958499999999999</v>
      </c>
      <c r="GZ280">
        <v>2.3571800000000001</v>
      </c>
      <c r="HA280">
        <v>33.918700000000001</v>
      </c>
      <c r="HB280">
        <v>12.214499999999999</v>
      </c>
      <c r="HC280">
        <v>18</v>
      </c>
      <c r="HD280">
        <v>496.84100000000001</v>
      </c>
      <c r="HE280">
        <v>592.84100000000001</v>
      </c>
      <c r="HF280">
        <v>28.105699999999999</v>
      </c>
      <c r="HG280">
        <v>22.111899999999999</v>
      </c>
      <c r="HH280">
        <v>29.999300000000002</v>
      </c>
      <c r="HI280">
        <v>22.210799999999999</v>
      </c>
      <c r="HJ280">
        <v>22.166399999999999</v>
      </c>
      <c r="HK280">
        <v>100</v>
      </c>
      <c r="HL280">
        <v>28.1113</v>
      </c>
      <c r="HM280">
        <v>0</v>
      </c>
      <c r="HN280">
        <v>28.104199999999999</v>
      </c>
      <c r="HO280">
        <v>722.58799999999997</v>
      </c>
      <c r="HP280">
        <v>19.213200000000001</v>
      </c>
      <c r="HQ280">
        <v>102.946</v>
      </c>
      <c r="HR280">
        <v>104.108</v>
      </c>
    </row>
    <row r="281" spans="1:226" x14ac:dyDescent="0.2">
      <c r="A281">
        <v>265</v>
      </c>
      <c r="B281">
        <v>1657399138</v>
      </c>
      <c r="C281">
        <v>3440</v>
      </c>
      <c r="D281" t="s">
        <v>891</v>
      </c>
      <c r="E281" t="s">
        <v>892</v>
      </c>
      <c r="F281">
        <v>5</v>
      </c>
      <c r="G281" t="s">
        <v>808</v>
      </c>
      <c r="H281" t="s">
        <v>354</v>
      </c>
      <c r="I281">
        <v>1657399135.1500001</v>
      </c>
      <c r="J281">
        <f t="shared" si="136"/>
        <v>3.447390300847794E-3</v>
      </c>
      <c r="K281">
        <f t="shared" si="137"/>
        <v>3.4473903008477942</v>
      </c>
      <c r="L281">
        <f t="shared" si="138"/>
        <v>9.6242621175741156</v>
      </c>
      <c r="M281">
        <f t="shared" si="139"/>
        <v>390.60050000000001</v>
      </c>
      <c r="N281">
        <f t="shared" si="140"/>
        <v>260.92871385784815</v>
      </c>
      <c r="O281">
        <f t="shared" si="141"/>
        <v>18.389197887681551</v>
      </c>
      <c r="P281">
        <f t="shared" si="142"/>
        <v>27.527939655734883</v>
      </c>
      <c r="Q281">
        <f t="shared" si="143"/>
        <v>0.13624906380635834</v>
      </c>
      <c r="R281">
        <f t="shared" si="144"/>
        <v>2.3562509212280149</v>
      </c>
      <c r="S281">
        <f t="shared" si="145"/>
        <v>0.13201862740863513</v>
      </c>
      <c r="T281">
        <f t="shared" si="146"/>
        <v>8.2880788362695357E-2</v>
      </c>
      <c r="U281">
        <f t="shared" si="147"/>
        <v>321.50897759999998</v>
      </c>
      <c r="V281">
        <f t="shared" si="148"/>
        <v>26.166528593595789</v>
      </c>
      <c r="W281">
        <f t="shared" si="149"/>
        <v>26.166528593595789</v>
      </c>
      <c r="X281">
        <f t="shared" si="150"/>
        <v>3.4076519644905341</v>
      </c>
      <c r="Y281">
        <f t="shared" si="151"/>
        <v>51.538954183436104</v>
      </c>
      <c r="Z281">
        <f t="shared" si="152"/>
        <v>1.6331348627714637</v>
      </c>
      <c r="AA281">
        <f t="shared" si="153"/>
        <v>3.1687388474334433</v>
      </c>
      <c r="AB281">
        <f t="shared" si="154"/>
        <v>1.7745171017190704</v>
      </c>
      <c r="AC281">
        <f t="shared" si="155"/>
        <v>-152.02991226738772</v>
      </c>
      <c r="AD281">
        <f t="shared" si="156"/>
        <v>-155.5254353983448</v>
      </c>
      <c r="AE281">
        <f t="shared" si="157"/>
        <v>-14.03987419655547</v>
      </c>
      <c r="AF281">
        <f t="shared" si="158"/>
        <v>-8.6244262287976881E-2</v>
      </c>
      <c r="AG281">
        <f t="shared" si="159"/>
        <v>6.6875194912652267</v>
      </c>
      <c r="AH281">
        <f t="shared" si="160"/>
        <v>3.4316558520399703</v>
      </c>
      <c r="AI281">
        <f t="shared" si="161"/>
        <v>9.6242621175741156</v>
      </c>
      <c r="AJ281">
        <v>407.76716018484098</v>
      </c>
      <c r="AK281">
        <v>398.372927272727</v>
      </c>
      <c r="AL281">
        <v>-0.63572765430774503</v>
      </c>
      <c r="AM281">
        <v>65.875953949766298</v>
      </c>
      <c r="AN281">
        <f t="shared" si="162"/>
        <v>3.4473903008477942</v>
      </c>
      <c r="AO281">
        <v>19.154840578961402</v>
      </c>
      <c r="AP281">
        <v>23.180226060606099</v>
      </c>
      <c r="AQ281">
        <v>3.5583863654684899E-3</v>
      </c>
      <c r="AR281">
        <v>77.461714625700296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37441.998858400482</v>
      </c>
      <c r="AX281">
        <f t="shared" si="166"/>
        <v>1999.9559999999999</v>
      </c>
      <c r="AY281">
        <f t="shared" si="167"/>
        <v>1681.1630399999997</v>
      </c>
      <c r="AZ281">
        <f t="shared" si="168"/>
        <v>0.84060001320029032</v>
      </c>
      <c r="BA281">
        <f t="shared" si="169"/>
        <v>0.16075802547656048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1657399135.1500001</v>
      </c>
      <c r="BH281">
        <v>390.60050000000001</v>
      </c>
      <c r="BI281">
        <v>400.23419999999999</v>
      </c>
      <c r="BJ281">
        <v>23.172940000000001</v>
      </c>
      <c r="BK281">
        <v>19.150300000000001</v>
      </c>
      <c r="BL281">
        <v>383.59769999999997</v>
      </c>
      <c r="BM281">
        <v>22.93994</v>
      </c>
      <c r="BN281">
        <v>499.99020000000002</v>
      </c>
      <c r="BO281">
        <v>70.438559999999995</v>
      </c>
      <c r="BP281">
        <v>3.7385769999999999E-2</v>
      </c>
      <c r="BQ281">
        <v>24.942209999999999</v>
      </c>
      <c r="BR281">
        <v>24.994949999999999</v>
      </c>
      <c r="BS281">
        <v>999.9</v>
      </c>
      <c r="BT281">
        <v>0</v>
      </c>
      <c r="BU281">
        <v>0</v>
      </c>
      <c r="BV281">
        <v>9983</v>
      </c>
      <c r="BW281">
        <v>0</v>
      </c>
      <c r="BX281">
        <v>235.21729999999999</v>
      </c>
      <c r="BY281">
        <v>-9.6337829999999993</v>
      </c>
      <c r="BZ281">
        <v>399.86649999999997</v>
      </c>
      <c r="CA281">
        <v>408.04860000000002</v>
      </c>
      <c r="CB281">
        <v>4.0226170000000003</v>
      </c>
      <c r="CC281">
        <v>400.23419999999999</v>
      </c>
      <c r="CD281">
        <v>19.150300000000001</v>
      </c>
      <c r="CE281">
        <v>1.6322700000000001</v>
      </c>
      <c r="CF281">
        <v>1.348921</v>
      </c>
      <c r="CG281">
        <v>14.266859999999999</v>
      </c>
      <c r="CH281">
        <v>11.355309999999999</v>
      </c>
      <c r="CI281">
        <v>1999.9559999999999</v>
      </c>
      <c r="CJ281">
        <v>0.97999800000000004</v>
      </c>
      <c r="CK281">
        <v>2.00018E-2</v>
      </c>
      <c r="CL281">
        <v>0</v>
      </c>
      <c r="CM281">
        <v>2.4056299999999999</v>
      </c>
      <c r="CN281">
        <v>0</v>
      </c>
      <c r="CO281">
        <v>4741.509</v>
      </c>
      <c r="CP281">
        <v>17299.759999999998</v>
      </c>
      <c r="CQ281">
        <v>41.112400000000001</v>
      </c>
      <c r="CR281">
        <v>39.25</v>
      </c>
      <c r="CS281">
        <v>40.024799999999999</v>
      </c>
      <c r="CT281">
        <v>38.299599999999998</v>
      </c>
      <c r="CU281">
        <v>39.618699999999997</v>
      </c>
      <c r="CV281">
        <v>1959.9559999999999</v>
      </c>
      <c r="CW281">
        <v>40</v>
      </c>
      <c r="CX281">
        <v>0</v>
      </c>
      <c r="CY281">
        <v>1657399113.8</v>
      </c>
      <c r="CZ281">
        <v>0</v>
      </c>
      <c r="DA281">
        <v>0</v>
      </c>
      <c r="DB281" t="s">
        <v>356</v>
      </c>
      <c r="DC281">
        <v>1657313570</v>
      </c>
      <c r="DD281">
        <v>1657313571.5</v>
      </c>
      <c r="DE281">
        <v>0</v>
      </c>
      <c r="DF281">
        <v>-0.183</v>
      </c>
      <c r="DG281">
        <v>-4.0000000000000001E-3</v>
      </c>
      <c r="DH281">
        <v>8.7509999999999994</v>
      </c>
      <c r="DI281">
        <v>0.37</v>
      </c>
      <c r="DJ281">
        <v>417</v>
      </c>
      <c r="DK281">
        <v>25</v>
      </c>
      <c r="DL281">
        <v>0.7</v>
      </c>
      <c r="DM281">
        <v>0.09</v>
      </c>
      <c r="DN281">
        <v>-9.7913275609756099</v>
      </c>
      <c r="DO281">
        <v>0.70148257839719597</v>
      </c>
      <c r="DP281">
        <v>0.10710982530551499</v>
      </c>
      <c r="DQ281">
        <v>0</v>
      </c>
      <c r="DR281">
        <v>4.0008324390243901</v>
      </c>
      <c r="DS281">
        <v>0.10356188153309399</v>
      </c>
      <c r="DT281">
        <v>1.47633586932249E-2</v>
      </c>
      <c r="DU281">
        <v>0</v>
      </c>
      <c r="DV281">
        <v>0</v>
      </c>
      <c r="DW281">
        <v>2</v>
      </c>
      <c r="DX281" t="s">
        <v>357</v>
      </c>
      <c r="DY281">
        <v>2.9784700000000002</v>
      </c>
      <c r="DZ281">
        <v>2.69041</v>
      </c>
      <c r="EA281">
        <v>6.7518700000000001E-2</v>
      </c>
      <c r="EB281">
        <v>6.9885199999999995E-2</v>
      </c>
      <c r="EC281">
        <v>8.0669299999999999E-2</v>
      </c>
      <c r="ED281">
        <v>7.0781899999999995E-2</v>
      </c>
      <c r="EE281">
        <v>36590.9</v>
      </c>
      <c r="EF281">
        <v>40052.9</v>
      </c>
      <c r="EG281">
        <v>35536.800000000003</v>
      </c>
      <c r="EH281">
        <v>39029.5</v>
      </c>
      <c r="EI281">
        <v>46263.1</v>
      </c>
      <c r="EJ281">
        <v>52309.2</v>
      </c>
      <c r="EK281">
        <v>55462.3</v>
      </c>
      <c r="EL281">
        <v>62511.5</v>
      </c>
      <c r="EM281">
        <v>2.0436000000000001</v>
      </c>
      <c r="EN281">
        <v>2.1907999999999999</v>
      </c>
      <c r="EO281">
        <v>0.21785499999999999</v>
      </c>
      <c r="EP281">
        <v>0</v>
      </c>
      <c r="EQ281">
        <v>21.419799999999999</v>
      </c>
      <c r="ER281">
        <v>999.9</v>
      </c>
      <c r="ES281">
        <v>39.591999999999999</v>
      </c>
      <c r="ET281">
        <v>32.68</v>
      </c>
      <c r="EU281">
        <v>27.8903</v>
      </c>
      <c r="EV281">
        <v>52.845199999999998</v>
      </c>
      <c r="EW281">
        <v>38.770000000000003</v>
      </c>
      <c r="EX281">
        <v>2</v>
      </c>
      <c r="EY281">
        <v>-0.39615899999999998</v>
      </c>
      <c r="EZ281">
        <v>-3.0717400000000001</v>
      </c>
      <c r="FA281">
        <v>20.126300000000001</v>
      </c>
      <c r="FB281">
        <v>5.20411</v>
      </c>
      <c r="FC281">
        <v>12.004</v>
      </c>
      <c r="FD281">
        <v>4.9756</v>
      </c>
      <c r="FE281">
        <v>3.2930000000000001</v>
      </c>
      <c r="FF281">
        <v>9999</v>
      </c>
      <c r="FG281">
        <v>9999</v>
      </c>
      <c r="FH281">
        <v>577.1</v>
      </c>
      <c r="FI281">
        <v>9999</v>
      </c>
      <c r="FJ281">
        <v>1.8628899999999999</v>
      </c>
      <c r="FK281">
        <v>1.8677999999999999</v>
      </c>
      <c r="FL281">
        <v>1.8675200000000001</v>
      </c>
      <c r="FM281">
        <v>1.8687400000000001</v>
      </c>
      <c r="FN281">
        <v>1.86951</v>
      </c>
      <c r="FO281">
        <v>1.8655999999999999</v>
      </c>
      <c r="FP281">
        <v>1.8666700000000001</v>
      </c>
      <c r="FQ281">
        <v>1.8680399999999999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6.9909999999999997</v>
      </c>
      <c r="GF281">
        <v>0.23319999999999999</v>
      </c>
      <c r="GG281">
        <v>4.2916309927836904</v>
      </c>
      <c r="GH281">
        <v>7.6595765978979304E-3</v>
      </c>
      <c r="GI281">
        <v>-1.71084151979672E-6</v>
      </c>
      <c r="GJ281">
        <v>4.36376621208334E-10</v>
      </c>
      <c r="GK281">
        <v>-0.121359193448199</v>
      </c>
      <c r="GL281">
        <v>-4.8646536976697102E-3</v>
      </c>
      <c r="GM281">
        <v>1.0234933149142901E-3</v>
      </c>
      <c r="GN281">
        <v>-6.0182367739561398E-6</v>
      </c>
      <c r="GO281">
        <v>21</v>
      </c>
      <c r="GP281">
        <v>2191</v>
      </c>
      <c r="GQ281">
        <v>2</v>
      </c>
      <c r="GR281">
        <v>49</v>
      </c>
      <c r="GS281">
        <v>1426.1</v>
      </c>
      <c r="GT281">
        <v>1426.1</v>
      </c>
      <c r="GU281">
        <v>1.2829600000000001</v>
      </c>
      <c r="GV281">
        <v>0</v>
      </c>
      <c r="GW281">
        <v>2.2485400000000002</v>
      </c>
      <c r="GX281">
        <v>2.7563499999999999</v>
      </c>
      <c r="GY281">
        <v>1.9958499999999999</v>
      </c>
      <c r="GZ281">
        <v>2.3571800000000001</v>
      </c>
      <c r="HA281">
        <v>33.918700000000001</v>
      </c>
      <c r="HB281">
        <v>12.214499999999999</v>
      </c>
      <c r="HC281">
        <v>18</v>
      </c>
      <c r="HD281">
        <v>496.50799999999998</v>
      </c>
      <c r="HE281">
        <v>592.59100000000001</v>
      </c>
      <c r="HF281">
        <v>28.127300000000002</v>
      </c>
      <c r="HG281">
        <v>22.104399999999998</v>
      </c>
      <c r="HH281">
        <v>29.999099999999999</v>
      </c>
      <c r="HI281">
        <v>22.203399999999998</v>
      </c>
      <c r="HJ281">
        <v>22.158300000000001</v>
      </c>
      <c r="HK281">
        <v>100</v>
      </c>
      <c r="HL281">
        <v>28.1113</v>
      </c>
      <c r="HM281">
        <v>0</v>
      </c>
      <c r="HN281">
        <v>28.105599999999999</v>
      </c>
      <c r="HO281">
        <v>742.67899999999997</v>
      </c>
      <c r="HP281">
        <v>19.260000000000002</v>
      </c>
      <c r="HQ281">
        <v>102.94799999999999</v>
      </c>
      <c r="HR281">
        <v>104.10899999999999</v>
      </c>
    </row>
    <row r="282" spans="1:226" x14ac:dyDescent="0.2">
      <c r="A282">
        <v>266</v>
      </c>
      <c r="B282">
        <v>1657399143.5</v>
      </c>
      <c r="C282">
        <v>3445.5</v>
      </c>
      <c r="D282" t="s">
        <v>893</v>
      </c>
      <c r="E282" t="s">
        <v>894</v>
      </c>
      <c r="F282">
        <v>5</v>
      </c>
      <c r="G282" t="s">
        <v>808</v>
      </c>
      <c r="H282" t="s">
        <v>354</v>
      </c>
      <c r="I282">
        <v>1657399140.75</v>
      </c>
      <c r="J282">
        <f t="shared" si="136"/>
        <v>3.4484038560757897E-3</v>
      </c>
      <c r="K282">
        <f t="shared" si="137"/>
        <v>3.4484038560757897</v>
      </c>
      <c r="L282">
        <f t="shared" si="138"/>
        <v>9.6933127759031681</v>
      </c>
      <c r="M282">
        <f t="shared" si="139"/>
        <v>386.96570000000003</v>
      </c>
      <c r="N282">
        <f t="shared" si="140"/>
        <v>256.15780114235116</v>
      </c>
      <c r="O282">
        <f t="shared" si="141"/>
        <v>18.052876489991981</v>
      </c>
      <c r="P282">
        <f t="shared" si="142"/>
        <v>27.271642545374366</v>
      </c>
      <c r="Q282">
        <f t="shared" si="143"/>
        <v>0.13573918985813438</v>
      </c>
      <c r="R282">
        <f t="shared" si="144"/>
        <v>2.3580532208265188</v>
      </c>
      <c r="S282">
        <f t="shared" si="145"/>
        <v>0.13154293426459068</v>
      </c>
      <c r="T282">
        <f t="shared" si="146"/>
        <v>8.2580544836170167E-2</v>
      </c>
      <c r="U282">
        <f t="shared" si="147"/>
        <v>321.50402999999994</v>
      </c>
      <c r="V282">
        <f t="shared" si="148"/>
        <v>26.203882303585686</v>
      </c>
      <c r="W282">
        <f t="shared" si="149"/>
        <v>26.203882303585686</v>
      </c>
      <c r="X282">
        <f t="shared" si="150"/>
        <v>3.4151819084739747</v>
      </c>
      <c r="Y282">
        <f t="shared" si="151"/>
        <v>51.442650147054906</v>
      </c>
      <c r="Z282">
        <f t="shared" si="152"/>
        <v>1.633840927359691</v>
      </c>
      <c r="AA282">
        <f t="shared" si="153"/>
        <v>3.1760434633308421</v>
      </c>
      <c r="AB282">
        <f t="shared" si="154"/>
        <v>1.7813409811142837</v>
      </c>
      <c r="AC282">
        <f t="shared" si="155"/>
        <v>-152.07461005294232</v>
      </c>
      <c r="AD282">
        <f t="shared" si="156"/>
        <v>-155.48468818067997</v>
      </c>
      <c r="AE282">
        <f t="shared" si="157"/>
        <v>-14.03082116249659</v>
      </c>
      <c r="AF282">
        <f t="shared" si="158"/>
        <v>-8.6089396118921968E-2</v>
      </c>
      <c r="AG282">
        <f t="shared" si="159"/>
        <v>6.6789674613782051</v>
      </c>
      <c r="AH282">
        <f t="shared" si="160"/>
        <v>3.4268972490457696</v>
      </c>
      <c r="AI282">
        <f t="shared" si="161"/>
        <v>9.6933127759031681</v>
      </c>
      <c r="AJ282">
        <v>404.13245136564501</v>
      </c>
      <c r="AK282">
        <v>394.69516969697003</v>
      </c>
      <c r="AL282">
        <v>-0.64682376743486703</v>
      </c>
      <c r="AM282">
        <v>65.875953949766298</v>
      </c>
      <c r="AN282">
        <f t="shared" si="162"/>
        <v>3.4484038560757897</v>
      </c>
      <c r="AO282">
        <v>19.141702825026599</v>
      </c>
      <c r="AP282">
        <v>23.187795757575799</v>
      </c>
      <c r="AQ282">
        <v>-9.1612194472960704E-4</v>
      </c>
      <c r="AR282">
        <v>77.461714625700296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37480.830873513667</v>
      </c>
      <c r="AX282">
        <f t="shared" si="166"/>
        <v>1999.925</v>
      </c>
      <c r="AY282">
        <f t="shared" si="167"/>
        <v>1681.1369999999999</v>
      </c>
      <c r="AZ282">
        <f t="shared" si="168"/>
        <v>0.84060002250084376</v>
      </c>
      <c r="BA282">
        <f t="shared" si="169"/>
        <v>0.16075804342662847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1657399140.75</v>
      </c>
      <c r="BH282">
        <v>386.96570000000003</v>
      </c>
      <c r="BI282">
        <v>396.57159999999999</v>
      </c>
      <c r="BJ282">
        <v>23.183070000000001</v>
      </c>
      <c r="BK282">
        <v>19.1662</v>
      </c>
      <c r="BL282">
        <v>379.98649999999998</v>
      </c>
      <c r="BM282">
        <v>22.949770000000001</v>
      </c>
      <c r="BN282">
        <v>500.00889999999998</v>
      </c>
      <c r="BO282">
        <v>70.439520000000002</v>
      </c>
      <c r="BP282">
        <v>3.608687E-2</v>
      </c>
      <c r="BQ282">
        <v>24.980820000000001</v>
      </c>
      <c r="BR282">
        <v>25.01792</v>
      </c>
      <c r="BS282">
        <v>999.9</v>
      </c>
      <c r="BT282">
        <v>0</v>
      </c>
      <c r="BU282">
        <v>0</v>
      </c>
      <c r="BV282">
        <v>9995</v>
      </c>
      <c r="BW282">
        <v>0</v>
      </c>
      <c r="BX282">
        <v>234.6591</v>
      </c>
      <c r="BY282">
        <v>-9.6060210000000001</v>
      </c>
      <c r="BZ282">
        <v>396.14960000000002</v>
      </c>
      <c r="CA282">
        <v>404.32069999999999</v>
      </c>
      <c r="CB282">
        <v>4.0168730000000004</v>
      </c>
      <c r="CC282">
        <v>396.57159999999999</v>
      </c>
      <c r="CD282">
        <v>19.1662</v>
      </c>
      <c r="CE282">
        <v>1.633005</v>
      </c>
      <c r="CF282">
        <v>1.3500589999999999</v>
      </c>
      <c r="CG282">
        <v>14.27384</v>
      </c>
      <c r="CH282">
        <v>11.368</v>
      </c>
      <c r="CI282">
        <v>1999.925</v>
      </c>
      <c r="CJ282">
        <v>0.97999829999999999</v>
      </c>
      <c r="CK282">
        <v>2.000149E-2</v>
      </c>
      <c r="CL282">
        <v>0</v>
      </c>
      <c r="CM282">
        <v>2.3960400000000002</v>
      </c>
      <c r="CN282">
        <v>0</v>
      </c>
      <c r="CO282">
        <v>4733.62</v>
      </c>
      <c r="CP282">
        <v>17299.490000000002</v>
      </c>
      <c r="CQ282">
        <v>41.174700000000001</v>
      </c>
      <c r="CR282">
        <v>39.280999999999999</v>
      </c>
      <c r="CS282">
        <v>40.061999999999998</v>
      </c>
      <c r="CT282">
        <v>38.368699999999997</v>
      </c>
      <c r="CU282">
        <v>39.693300000000001</v>
      </c>
      <c r="CV282">
        <v>1959.925</v>
      </c>
      <c r="CW282">
        <v>40</v>
      </c>
      <c r="CX282">
        <v>0</v>
      </c>
      <c r="CY282">
        <v>1657399119.2</v>
      </c>
      <c r="CZ282">
        <v>0</v>
      </c>
      <c r="DA282">
        <v>0</v>
      </c>
      <c r="DB282" t="s">
        <v>356</v>
      </c>
      <c r="DC282">
        <v>1657313570</v>
      </c>
      <c r="DD282">
        <v>1657313571.5</v>
      </c>
      <c r="DE282">
        <v>0</v>
      </c>
      <c r="DF282">
        <v>-0.183</v>
      </c>
      <c r="DG282">
        <v>-4.0000000000000001E-3</v>
      </c>
      <c r="DH282">
        <v>8.7509999999999994</v>
      </c>
      <c r="DI282">
        <v>0.37</v>
      </c>
      <c r="DJ282">
        <v>417</v>
      </c>
      <c r="DK282">
        <v>25</v>
      </c>
      <c r="DL282">
        <v>0.7</v>
      </c>
      <c r="DM282">
        <v>0.09</v>
      </c>
      <c r="DN282">
        <v>-9.7114112499999994</v>
      </c>
      <c r="DO282">
        <v>0.98285076923076897</v>
      </c>
      <c r="DP282">
        <v>0.12805073295743999</v>
      </c>
      <c r="DQ282">
        <v>0</v>
      </c>
      <c r="DR282">
        <v>4.0121355000000003</v>
      </c>
      <c r="DS282">
        <v>4.8935909943709999E-2</v>
      </c>
      <c r="DT282">
        <v>2.0897604880703399E-2</v>
      </c>
      <c r="DU282">
        <v>1</v>
      </c>
      <c r="DV282">
        <v>1</v>
      </c>
      <c r="DW282">
        <v>2</v>
      </c>
      <c r="DX282" t="s">
        <v>371</v>
      </c>
      <c r="DY282">
        <v>2.9773299999999998</v>
      </c>
      <c r="DZ282">
        <v>2.6903100000000002</v>
      </c>
      <c r="EA282">
        <v>6.7036399999999996E-2</v>
      </c>
      <c r="EB282">
        <v>6.9404199999999999E-2</v>
      </c>
      <c r="EC282">
        <v>8.0705499999999999E-2</v>
      </c>
      <c r="ED282">
        <v>7.0979600000000004E-2</v>
      </c>
      <c r="EE282">
        <v>36610.5</v>
      </c>
      <c r="EF282">
        <v>40073.9</v>
      </c>
      <c r="EG282">
        <v>35537.4</v>
      </c>
      <c r="EH282">
        <v>39029.800000000003</v>
      </c>
      <c r="EI282">
        <v>46261.9</v>
      </c>
      <c r="EJ282">
        <v>52298.2</v>
      </c>
      <c r="EK282">
        <v>55463.1</v>
      </c>
      <c r="EL282">
        <v>62511.8</v>
      </c>
      <c r="EM282">
        <v>2.044</v>
      </c>
      <c r="EN282">
        <v>2.1916000000000002</v>
      </c>
      <c r="EO282">
        <v>0.21815300000000001</v>
      </c>
      <c r="EP282">
        <v>0</v>
      </c>
      <c r="EQ282">
        <v>21.427099999999999</v>
      </c>
      <c r="ER282">
        <v>999.9</v>
      </c>
      <c r="ES282">
        <v>39.591999999999999</v>
      </c>
      <c r="ET282">
        <v>32.659999999999997</v>
      </c>
      <c r="EU282">
        <v>27.857500000000002</v>
      </c>
      <c r="EV282">
        <v>52.825200000000002</v>
      </c>
      <c r="EW282">
        <v>38.758000000000003</v>
      </c>
      <c r="EX282">
        <v>2</v>
      </c>
      <c r="EY282">
        <v>-0.39687</v>
      </c>
      <c r="EZ282">
        <v>0.42762499999999998</v>
      </c>
      <c r="FA282">
        <v>20.146999999999998</v>
      </c>
      <c r="FB282">
        <v>5.20411</v>
      </c>
      <c r="FC282">
        <v>12.0052</v>
      </c>
      <c r="FD282">
        <v>4.9756</v>
      </c>
      <c r="FE282">
        <v>3.2930000000000001</v>
      </c>
      <c r="FF282">
        <v>9999</v>
      </c>
      <c r="FG282">
        <v>9999</v>
      </c>
      <c r="FH282">
        <v>577.1</v>
      </c>
      <c r="FI282">
        <v>9999</v>
      </c>
      <c r="FJ282">
        <v>1.8629500000000001</v>
      </c>
      <c r="FK282">
        <v>1.8678300000000001</v>
      </c>
      <c r="FL282">
        <v>1.8675200000000001</v>
      </c>
      <c r="FM282">
        <v>1.8687400000000001</v>
      </c>
      <c r="FN282">
        <v>1.86951</v>
      </c>
      <c r="FO282">
        <v>1.8655999999999999</v>
      </c>
      <c r="FP282">
        <v>1.86673</v>
      </c>
      <c r="FQ282">
        <v>1.8681000000000001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6.9669999999999996</v>
      </c>
      <c r="GF282">
        <v>0.23369999999999999</v>
      </c>
      <c r="GG282">
        <v>4.2916309927836904</v>
      </c>
      <c r="GH282">
        <v>7.6595765978979304E-3</v>
      </c>
      <c r="GI282">
        <v>-1.71084151979672E-6</v>
      </c>
      <c r="GJ282">
        <v>4.36376621208334E-10</v>
      </c>
      <c r="GK282">
        <v>-0.121359193448199</v>
      </c>
      <c r="GL282">
        <v>-4.8646536976697102E-3</v>
      </c>
      <c r="GM282">
        <v>1.0234933149142901E-3</v>
      </c>
      <c r="GN282">
        <v>-6.0182367739561398E-6</v>
      </c>
      <c r="GO282">
        <v>21</v>
      </c>
      <c r="GP282">
        <v>2191</v>
      </c>
      <c r="GQ282">
        <v>2</v>
      </c>
      <c r="GR282">
        <v>49</v>
      </c>
      <c r="GS282">
        <v>1426.2</v>
      </c>
      <c r="GT282">
        <v>1426.2</v>
      </c>
      <c r="GU282">
        <v>1.27319</v>
      </c>
      <c r="GV282">
        <v>0</v>
      </c>
      <c r="GW282">
        <v>2.2485400000000002</v>
      </c>
      <c r="GX282">
        <v>2.7563499999999999</v>
      </c>
      <c r="GY282">
        <v>1.9958499999999999</v>
      </c>
      <c r="GZ282">
        <v>2.3571800000000001</v>
      </c>
      <c r="HA282">
        <v>33.896099999999997</v>
      </c>
      <c r="HB282">
        <v>12.2408</v>
      </c>
      <c r="HC282">
        <v>18</v>
      </c>
      <c r="HD282">
        <v>496.65699999999998</v>
      </c>
      <c r="HE282">
        <v>593.06399999999996</v>
      </c>
      <c r="HF282">
        <v>28.119499999999999</v>
      </c>
      <c r="HG282">
        <v>22.093299999999999</v>
      </c>
      <c r="HH282">
        <v>29.999300000000002</v>
      </c>
      <c r="HI282">
        <v>22.1922</v>
      </c>
      <c r="HJ282">
        <v>22.1479</v>
      </c>
      <c r="HK282">
        <v>100</v>
      </c>
      <c r="HL282">
        <v>27.811199999999999</v>
      </c>
      <c r="HM282">
        <v>0</v>
      </c>
      <c r="HN282">
        <v>27.394200000000001</v>
      </c>
      <c r="HO282">
        <v>756.10400000000004</v>
      </c>
      <c r="HP282">
        <v>19.268999999999998</v>
      </c>
      <c r="HQ282">
        <v>102.949</v>
      </c>
      <c r="HR282">
        <v>104.11</v>
      </c>
    </row>
    <row r="283" spans="1:226" x14ac:dyDescent="0.2">
      <c r="A283">
        <v>267</v>
      </c>
      <c r="B283">
        <v>1657399148.5</v>
      </c>
      <c r="C283">
        <v>3450.5</v>
      </c>
      <c r="D283" t="s">
        <v>895</v>
      </c>
      <c r="E283" t="s">
        <v>896</v>
      </c>
      <c r="F283">
        <v>5</v>
      </c>
      <c r="G283" t="s">
        <v>808</v>
      </c>
      <c r="H283" t="s">
        <v>354</v>
      </c>
      <c r="I283">
        <v>1657399146</v>
      </c>
      <c r="J283">
        <f t="shared" si="136"/>
        <v>3.4386146243910666E-3</v>
      </c>
      <c r="K283">
        <f t="shared" si="137"/>
        <v>3.4386146243910667</v>
      </c>
      <c r="L283">
        <f t="shared" si="138"/>
        <v>9.643235956668299</v>
      </c>
      <c r="M283">
        <f t="shared" si="139"/>
        <v>383.627888888889</v>
      </c>
      <c r="N283">
        <f t="shared" si="140"/>
        <v>253.0175709529523</v>
      </c>
      <c r="O283">
        <f t="shared" si="141"/>
        <v>17.831744659097613</v>
      </c>
      <c r="P283">
        <f t="shared" si="142"/>
        <v>27.036677860002669</v>
      </c>
      <c r="Q283">
        <f t="shared" si="143"/>
        <v>0.13511068446521468</v>
      </c>
      <c r="R283">
        <f t="shared" si="144"/>
        <v>2.3628467151247436</v>
      </c>
      <c r="S283">
        <f t="shared" si="145"/>
        <v>0.13096071423426012</v>
      </c>
      <c r="T283">
        <f t="shared" si="146"/>
        <v>8.2212686721406511E-2</v>
      </c>
      <c r="U283">
        <f t="shared" si="147"/>
        <v>321.52020733333404</v>
      </c>
      <c r="V283">
        <f t="shared" si="148"/>
        <v>26.226023889371739</v>
      </c>
      <c r="W283">
        <f t="shared" si="149"/>
        <v>26.226023889371739</v>
      </c>
      <c r="X283">
        <f t="shared" si="150"/>
        <v>3.4196521738483501</v>
      </c>
      <c r="Y283">
        <f t="shared" si="151"/>
        <v>51.430852197108599</v>
      </c>
      <c r="Z283">
        <f t="shared" si="152"/>
        <v>1.635533536460108</v>
      </c>
      <c r="AA283">
        <f t="shared" si="153"/>
        <v>3.1800630683542446</v>
      </c>
      <c r="AB283">
        <f t="shared" si="154"/>
        <v>1.7841186373882421</v>
      </c>
      <c r="AC283">
        <f t="shared" si="155"/>
        <v>-151.64290493564604</v>
      </c>
      <c r="AD283">
        <f t="shared" si="156"/>
        <v>-155.91900651098126</v>
      </c>
      <c r="AE283">
        <f t="shared" si="157"/>
        <v>-14.044528447486973</v>
      </c>
      <c r="AF283">
        <f t="shared" si="158"/>
        <v>-8.6232560780246104E-2</v>
      </c>
      <c r="AG283">
        <f t="shared" si="159"/>
        <v>6.6691686129447048</v>
      </c>
      <c r="AH283">
        <f t="shared" si="160"/>
        <v>3.4108361863421273</v>
      </c>
      <c r="AI283">
        <f t="shared" si="161"/>
        <v>9.643235956668299</v>
      </c>
      <c r="AJ283">
        <v>400.96238625479998</v>
      </c>
      <c r="AK283">
        <v>391.49653333333299</v>
      </c>
      <c r="AL283">
        <v>-0.62294174446670803</v>
      </c>
      <c r="AM283">
        <v>65.875953949766298</v>
      </c>
      <c r="AN283">
        <f t="shared" si="162"/>
        <v>3.4386146243910667</v>
      </c>
      <c r="AO283">
        <v>19.211347842125701</v>
      </c>
      <c r="AP283">
        <v>23.208978787878799</v>
      </c>
      <c r="AQ283">
        <v>7.4426004851146999E-3</v>
      </c>
      <c r="AR283">
        <v>77.461714625700296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37594.323337537928</v>
      </c>
      <c r="AX283">
        <f t="shared" si="166"/>
        <v>2000.02555555556</v>
      </c>
      <c r="AY283">
        <f t="shared" si="167"/>
        <v>1681.2215333333372</v>
      </c>
      <c r="AZ283">
        <f t="shared" si="168"/>
        <v>0.84060002566633873</v>
      </c>
      <c r="BA283">
        <f t="shared" si="169"/>
        <v>0.1607580495360337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1657399146</v>
      </c>
      <c r="BH283">
        <v>383.627888888889</v>
      </c>
      <c r="BI283">
        <v>393.20066666666702</v>
      </c>
      <c r="BJ283">
        <v>23.206855555555599</v>
      </c>
      <c r="BK283">
        <v>19.209011111111099</v>
      </c>
      <c r="BL283">
        <v>376.67055555555601</v>
      </c>
      <c r="BM283">
        <v>22.9727888888889</v>
      </c>
      <c r="BN283">
        <v>500.02166666666699</v>
      </c>
      <c r="BO283">
        <v>70.440111111111094</v>
      </c>
      <c r="BP283">
        <v>3.61984666666667E-2</v>
      </c>
      <c r="BQ283">
        <v>25.002033333333301</v>
      </c>
      <c r="BR283">
        <v>25.034555555555599</v>
      </c>
      <c r="BS283">
        <v>999.9</v>
      </c>
      <c r="BT283">
        <v>0</v>
      </c>
      <c r="BU283">
        <v>0</v>
      </c>
      <c r="BV283">
        <v>10027.222222222201</v>
      </c>
      <c r="BW283">
        <v>0</v>
      </c>
      <c r="BX283">
        <v>234.95344444444399</v>
      </c>
      <c r="BY283">
        <v>-9.5728533333333292</v>
      </c>
      <c r="BZ283">
        <v>392.74222222222198</v>
      </c>
      <c r="CA283">
        <v>400.90166666666698</v>
      </c>
      <c r="CB283">
        <v>3.99786111111111</v>
      </c>
      <c r="CC283">
        <v>393.20066666666702</v>
      </c>
      <c r="CD283">
        <v>19.209011111111099</v>
      </c>
      <c r="CE283">
        <v>1.63469333333333</v>
      </c>
      <c r="CF283">
        <v>1.3530855555555601</v>
      </c>
      <c r="CG283">
        <v>14.2898</v>
      </c>
      <c r="CH283">
        <v>11.401822222222201</v>
      </c>
      <c r="CI283">
        <v>2000.02555555556</v>
      </c>
      <c r="CJ283">
        <v>0.97999899999999995</v>
      </c>
      <c r="CK283">
        <v>2.0000766666666701E-2</v>
      </c>
      <c r="CL283">
        <v>0</v>
      </c>
      <c r="CM283">
        <v>2.2954666666666701</v>
      </c>
      <c r="CN283">
        <v>0</v>
      </c>
      <c r="CO283">
        <v>4722.1255555555599</v>
      </c>
      <c r="CP283">
        <v>17300.377777777801</v>
      </c>
      <c r="CQ283">
        <v>41.256888888888902</v>
      </c>
      <c r="CR283">
        <v>39.311999999999998</v>
      </c>
      <c r="CS283">
        <v>40.125</v>
      </c>
      <c r="CT283">
        <v>38.437111111111101</v>
      </c>
      <c r="CU283">
        <v>39.75</v>
      </c>
      <c r="CV283">
        <v>1960.0233333333299</v>
      </c>
      <c r="CW283">
        <v>40.002222222222201</v>
      </c>
      <c r="CX283">
        <v>0</v>
      </c>
      <c r="CY283">
        <v>1657399124</v>
      </c>
      <c r="CZ283">
        <v>0</v>
      </c>
      <c r="DA283">
        <v>0</v>
      </c>
      <c r="DB283" t="s">
        <v>356</v>
      </c>
      <c r="DC283">
        <v>1657313570</v>
      </c>
      <c r="DD283">
        <v>1657313571.5</v>
      </c>
      <c r="DE283">
        <v>0</v>
      </c>
      <c r="DF283">
        <v>-0.183</v>
      </c>
      <c r="DG283">
        <v>-4.0000000000000001E-3</v>
      </c>
      <c r="DH283">
        <v>8.7509999999999994</v>
      </c>
      <c r="DI283">
        <v>0.37</v>
      </c>
      <c r="DJ283">
        <v>417</v>
      </c>
      <c r="DK283">
        <v>25</v>
      </c>
      <c r="DL283">
        <v>0.7</v>
      </c>
      <c r="DM283">
        <v>0.09</v>
      </c>
      <c r="DN283">
        <v>-9.6615610000000007</v>
      </c>
      <c r="DO283">
        <v>0.70339317073172203</v>
      </c>
      <c r="DP283">
        <v>0.11584689199111101</v>
      </c>
      <c r="DQ283">
        <v>0</v>
      </c>
      <c r="DR283">
        <v>4.0089265000000003</v>
      </c>
      <c r="DS283">
        <v>-1.1012983114452E-2</v>
      </c>
      <c r="DT283">
        <v>2.22748408019003E-2</v>
      </c>
      <c r="DU283">
        <v>1</v>
      </c>
      <c r="DV283">
        <v>1</v>
      </c>
      <c r="DW283">
        <v>2</v>
      </c>
      <c r="DX283" t="s">
        <v>371</v>
      </c>
      <c r="DY283">
        <v>2.9771399999999999</v>
      </c>
      <c r="DZ283">
        <v>2.6903199999999998</v>
      </c>
      <c r="EA283">
        <v>6.6606299999999993E-2</v>
      </c>
      <c r="EB283">
        <v>6.8963800000000006E-2</v>
      </c>
      <c r="EC283">
        <v>8.0742499999999995E-2</v>
      </c>
      <c r="ED283">
        <v>7.0958599999999997E-2</v>
      </c>
      <c r="EE283">
        <v>36627.599999999999</v>
      </c>
      <c r="EF283">
        <v>40093.9</v>
      </c>
      <c r="EG283">
        <v>35537.599999999999</v>
      </c>
      <c r="EH283">
        <v>39030.800000000003</v>
      </c>
      <c r="EI283">
        <v>46260.1</v>
      </c>
      <c r="EJ283">
        <v>52300.7</v>
      </c>
      <c r="EK283">
        <v>55463.3</v>
      </c>
      <c r="EL283">
        <v>62513.3</v>
      </c>
      <c r="EM283">
        <v>2.0428000000000002</v>
      </c>
      <c r="EN283">
        <v>2.1924000000000001</v>
      </c>
      <c r="EO283">
        <v>0.21934500000000001</v>
      </c>
      <c r="EP283">
        <v>0</v>
      </c>
      <c r="EQ283">
        <v>21.433599999999998</v>
      </c>
      <c r="ER283">
        <v>999.9</v>
      </c>
      <c r="ES283">
        <v>39.591999999999999</v>
      </c>
      <c r="ET283">
        <v>32.659999999999997</v>
      </c>
      <c r="EU283">
        <v>27.8566</v>
      </c>
      <c r="EV283">
        <v>53.045200000000001</v>
      </c>
      <c r="EW283">
        <v>38.810099999999998</v>
      </c>
      <c r="EX283">
        <v>2</v>
      </c>
      <c r="EY283">
        <v>-0.40042699999999998</v>
      </c>
      <c r="EZ283">
        <v>-1.3389800000000001</v>
      </c>
      <c r="FA283">
        <v>20.147400000000001</v>
      </c>
      <c r="FB283">
        <v>5.1993200000000002</v>
      </c>
      <c r="FC283">
        <v>12.004</v>
      </c>
      <c r="FD283">
        <v>4.976</v>
      </c>
      <c r="FE283">
        <v>3.2928000000000002</v>
      </c>
      <c r="FF283">
        <v>9999</v>
      </c>
      <c r="FG283">
        <v>9999</v>
      </c>
      <c r="FH283">
        <v>577.1</v>
      </c>
      <c r="FI283">
        <v>9999</v>
      </c>
      <c r="FJ283">
        <v>1.8629500000000001</v>
      </c>
      <c r="FK283">
        <v>1.8678300000000001</v>
      </c>
      <c r="FL283">
        <v>1.8675200000000001</v>
      </c>
      <c r="FM283">
        <v>1.8687400000000001</v>
      </c>
      <c r="FN283">
        <v>1.86954</v>
      </c>
      <c r="FO283">
        <v>1.8656600000000001</v>
      </c>
      <c r="FP283">
        <v>1.86676</v>
      </c>
      <c r="FQ283">
        <v>1.8681000000000001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6.9470000000000001</v>
      </c>
      <c r="GF283">
        <v>0.23400000000000001</v>
      </c>
      <c r="GG283">
        <v>4.2916309927836904</v>
      </c>
      <c r="GH283">
        <v>7.6595765978979304E-3</v>
      </c>
      <c r="GI283">
        <v>-1.71084151979672E-6</v>
      </c>
      <c r="GJ283">
        <v>4.36376621208334E-10</v>
      </c>
      <c r="GK283">
        <v>-0.121359193448199</v>
      </c>
      <c r="GL283">
        <v>-4.8646536976697102E-3</v>
      </c>
      <c r="GM283">
        <v>1.0234933149142901E-3</v>
      </c>
      <c r="GN283">
        <v>-6.0182367739561398E-6</v>
      </c>
      <c r="GO283">
        <v>21</v>
      </c>
      <c r="GP283">
        <v>2191</v>
      </c>
      <c r="GQ283">
        <v>2</v>
      </c>
      <c r="GR283">
        <v>49</v>
      </c>
      <c r="GS283">
        <v>1426.3</v>
      </c>
      <c r="GT283">
        <v>1426.3</v>
      </c>
      <c r="GU283">
        <v>1.2658700000000001</v>
      </c>
      <c r="GV283">
        <v>0</v>
      </c>
      <c r="GW283">
        <v>2.2485400000000002</v>
      </c>
      <c r="GX283">
        <v>2.7563499999999999</v>
      </c>
      <c r="GY283">
        <v>1.9958499999999999</v>
      </c>
      <c r="GZ283">
        <v>2.34497</v>
      </c>
      <c r="HA283">
        <v>33.8735</v>
      </c>
      <c r="HB283">
        <v>12.2232</v>
      </c>
      <c r="HC283">
        <v>18</v>
      </c>
      <c r="HD283">
        <v>495.79700000000003</v>
      </c>
      <c r="HE283">
        <v>593.524</v>
      </c>
      <c r="HF283">
        <v>27.3703</v>
      </c>
      <c r="HG283">
        <v>22.084</v>
      </c>
      <c r="HH283">
        <v>29.997599999999998</v>
      </c>
      <c r="HI283">
        <v>22.1829</v>
      </c>
      <c r="HJ283">
        <v>22.136700000000001</v>
      </c>
      <c r="HK283">
        <v>100</v>
      </c>
      <c r="HL283">
        <v>27.811199999999999</v>
      </c>
      <c r="HM283">
        <v>0</v>
      </c>
      <c r="HN283">
        <v>27.3614</v>
      </c>
      <c r="HO283">
        <v>776.25400000000002</v>
      </c>
      <c r="HP283">
        <v>19.2651</v>
      </c>
      <c r="HQ283">
        <v>102.95</v>
      </c>
      <c r="HR283">
        <v>104.11199999999999</v>
      </c>
    </row>
    <row r="284" spans="1:226" x14ac:dyDescent="0.2">
      <c r="A284">
        <v>268</v>
      </c>
      <c r="B284">
        <v>1657399153.5</v>
      </c>
      <c r="C284">
        <v>3455.5</v>
      </c>
      <c r="D284" t="s">
        <v>897</v>
      </c>
      <c r="E284" t="s">
        <v>898</v>
      </c>
      <c r="F284">
        <v>5</v>
      </c>
      <c r="G284" t="s">
        <v>808</v>
      </c>
      <c r="H284" t="s">
        <v>354</v>
      </c>
      <c r="I284">
        <v>1657399150.7</v>
      </c>
      <c r="J284">
        <f t="shared" si="136"/>
        <v>3.4132163931156591E-3</v>
      </c>
      <c r="K284">
        <f t="shared" si="137"/>
        <v>3.4132163931156589</v>
      </c>
      <c r="L284">
        <f t="shared" si="138"/>
        <v>9.5176805731662792</v>
      </c>
      <c r="M284">
        <f t="shared" si="139"/>
        <v>380.69749999999999</v>
      </c>
      <c r="N284">
        <f t="shared" si="140"/>
        <v>250.70863514866775</v>
      </c>
      <c r="O284">
        <f t="shared" si="141"/>
        <v>17.669019339989219</v>
      </c>
      <c r="P284">
        <f t="shared" si="142"/>
        <v>26.830154797806497</v>
      </c>
      <c r="Q284">
        <f t="shared" si="143"/>
        <v>0.13392980154179634</v>
      </c>
      <c r="R284">
        <f t="shared" si="144"/>
        <v>2.358341303375219</v>
      </c>
      <c r="S284">
        <f t="shared" si="145"/>
        <v>0.12984334148750962</v>
      </c>
      <c r="T284">
        <f t="shared" si="146"/>
        <v>8.150885439984136E-2</v>
      </c>
      <c r="U284">
        <f t="shared" si="147"/>
        <v>321.50919510000006</v>
      </c>
      <c r="V284">
        <f t="shared" si="148"/>
        <v>26.235751722633793</v>
      </c>
      <c r="W284">
        <f t="shared" si="149"/>
        <v>26.235751722633793</v>
      </c>
      <c r="X284">
        <f t="shared" si="150"/>
        <v>3.4216177854297491</v>
      </c>
      <c r="Y284">
        <f t="shared" si="151"/>
        <v>51.4298993932195</v>
      </c>
      <c r="Z284">
        <f t="shared" si="152"/>
        <v>1.6354619597268956</v>
      </c>
      <c r="AA284">
        <f t="shared" si="153"/>
        <v>3.1799828096543274</v>
      </c>
      <c r="AB284">
        <f t="shared" si="154"/>
        <v>1.7861558257028536</v>
      </c>
      <c r="AC284">
        <f t="shared" si="155"/>
        <v>-150.52284293640056</v>
      </c>
      <c r="AD284">
        <f t="shared" si="156"/>
        <v>-156.91235311903355</v>
      </c>
      <c r="AE284">
        <f t="shared" si="157"/>
        <v>-14.161669617038505</v>
      </c>
      <c r="AF284">
        <f t="shared" si="158"/>
        <v>-8.7670572472575259E-2</v>
      </c>
      <c r="AG284">
        <f t="shared" si="159"/>
        <v>6.5938321168921847</v>
      </c>
      <c r="AH284">
        <f t="shared" si="160"/>
        <v>3.4214604228847953</v>
      </c>
      <c r="AI284">
        <f t="shared" si="161"/>
        <v>9.5176805731662792</v>
      </c>
      <c r="AJ284">
        <v>397.562809350164</v>
      </c>
      <c r="AK284">
        <v>388.28271515151499</v>
      </c>
      <c r="AL284">
        <v>-0.63153650459506405</v>
      </c>
      <c r="AM284">
        <v>65.875953949766298</v>
      </c>
      <c r="AN284">
        <f t="shared" si="162"/>
        <v>3.4132163931156589</v>
      </c>
      <c r="AO284">
        <v>19.198006565595399</v>
      </c>
      <c r="AP284">
        <v>23.1990442424242</v>
      </c>
      <c r="AQ284">
        <v>-6.8795666589496404E-5</v>
      </c>
      <c r="AR284">
        <v>77.461714625700296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37485.186090071249</v>
      </c>
      <c r="AX284">
        <f t="shared" si="166"/>
        <v>1999.9570000000001</v>
      </c>
      <c r="AY284">
        <f t="shared" si="167"/>
        <v>1681.1639100000002</v>
      </c>
      <c r="AZ284">
        <f t="shared" si="168"/>
        <v>0.84060002790059996</v>
      </c>
      <c r="BA284">
        <f t="shared" si="169"/>
        <v>0.16075805384815775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1657399150.7</v>
      </c>
      <c r="BH284">
        <v>380.69749999999999</v>
      </c>
      <c r="BI284">
        <v>390.17290000000003</v>
      </c>
      <c r="BJ284">
        <v>23.205839999999998</v>
      </c>
      <c r="BK284">
        <v>19.19547</v>
      </c>
      <c r="BL284">
        <v>373.75909999999999</v>
      </c>
      <c r="BM284">
        <v>22.971800000000002</v>
      </c>
      <c r="BN284">
        <v>500.01310000000001</v>
      </c>
      <c r="BO284">
        <v>70.439099999999996</v>
      </c>
      <c r="BP284">
        <v>3.7209399999999997E-2</v>
      </c>
      <c r="BQ284">
        <v>25.001609999999999</v>
      </c>
      <c r="BR284">
        <v>25.033919999999998</v>
      </c>
      <c r="BS284">
        <v>999.9</v>
      </c>
      <c r="BT284">
        <v>0</v>
      </c>
      <c r="BU284">
        <v>0</v>
      </c>
      <c r="BV284">
        <v>9997</v>
      </c>
      <c r="BW284">
        <v>0</v>
      </c>
      <c r="BX284">
        <v>234.50659999999999</v>
      </c>
      <c r="BY284">
        <v>-9.4756260000000001</v>
      </c>
      <c r="BZ284">
        <v>389.74160000000001</v>
      </c>
      <c r="CA284">
        <v>397.80900000000003</v>
      </c>
      <c r="CB284">
        <v>4.0103739999999997</v>
      </c>
      <c r="CC284">
        <v>390.17290000000003</v>
      </c>
      <c r="CD284">
        <v>19.19547</v>
      </c>
      <c r="CE284">
        <v>1.6345970000000001</v>
      </c>
      <c r="CF284">
        <v>1.352109</v>
      </c>
      <c r="CG284">
        <v>14.288880000000001</v>
      </c>
      <c r="CH284">
        <v>11.390940000000001</v>
      </c>
      <c r="CI284">
        <v>1999.9570000000001</v>
      </c>
      <c r="CJ284">
        <v>0.97999919999999996</v>
      </c>
      <c r="CK284">
        <v>2.0000560000000001E-2</v>
      </c>
      <c r="CL284">
        <v>0</v>
      </c>
      <c r="CM284">
        <v>2.3419699999999999</v>
      </c>
      <c r="CN284">
        <v>0</v>
      </c>
      <c r="CO284">
        <v>4712.9489999999996</v>
      </c>
      <c r="CP284">
        <v>17299.78</v>
      </c>
      <c r="CQ284">
        <v>41.3309</v>
      </c>
      <c r="CR284">
        <v>39.318300000000001</v>
      </c>
      <c r="CS284">
        <v>40.168399999999998</v>
      </c>
      <c r="CT284">
        <v>38.530999999999999</v>
      </c>
      <c r="CU284">
        <v>39.805799999999998</v>
      </c>
      <c r="CV284">
        <v>1959.9559999999999</v>
      </c>
      <c r="CW284">
        <v>40.000999999999998</v>
      </c>
      <c r="CX284">
        <v>0</v>
      </c>
      <c r="CY284">
        <v>1657399128.8</v>
      </c>
      <c r="CZ284">
        <v>0</v>
      </c>
      <c r="DA284">
        <v>0</v>
      </c>
      <c r="DB284" t="s">
        <v>356</v>
      </c>
      <c r="DC284">
        <v>1657313570</v>
      </c>
      <c r="DD284">
        <v>1657313571.5</v>
      </c>
      <c r="DE284">
        <v>0</v>
      </c>
      <c r="DF284">
        <v>-0.183</v>
      </c>
      <c r="DG284">
        <v>-4.0000000000000001E-3</v>
      </c>
      <c r="DH284">
        <v>8.7509999999999994</v>
      </c>
      <c r="DI284">
        <v>0.37</v>
      </c>
      <c r="DJ284">
        <v>417</v>
      </c>
      <c r="DK284">
        <v>25</v>
      </c>
      <c r="DL284">
        <v>0.7</v>
      </c>
      <c r="DM284">
        <v>0.09</v>
      </c>
      <c r="DN284">
        <v>-9.5802037500000008</v>
      </c>
      <c r="DO284">
        <v>0.60760108818012404</v>
      </c>
      <c r="DP284">
        <v>0.102001099275633</v>
      </c>
      <c r="DQ284">
        <v>0</v>
      </c>
      <c r="DR284">
        <v>4.0120639999999996</v>
      </c>
      <c r="DS284">
        <v>-7.4529005628520703E-2</v>
      </c>
      <c r="DT284">
        <v>2.0662233519152799E-2</v>
      </c>
      <c r="DU284">
        <v>1</v>
      </c>
      <c r="DV284">
        <v>1</v>
      </c>
      <c r="DW284">
        <v>2</v>
      </c>
      <c r="DX284" t="s">
        <v>371</v>
      </c>
      <c r="DY284">
        <v>2.9773200000000002</v>
      </c>
      <c r="DZ284">
        <v>2.69069</v>
      </c>
      <c r="EA284">
        <v>6.6172999999999996E-2</v>
      </c>
      <c r="EB284">
        <v>6.8534499999999998E-2</v>
      </c>
      <c r="EC284">
        <v>8.0717899999999995E-2</v>
      </c>
      <c r="ED284">
        <v>7.0912900000000001E-2</v>
      </c>
      <c r="EE284">
        <v>36644.9</v>
      </c>
      <c r="EF284">
        <v>40113.9</v>
      </c>
      <c r="EG284">
        <v>35537.800000000003</v>
      </c>
      <c r="EH284">
        <v>39032.199999999997</v>
      </c>
      <c r="EI284">
        <v>46261.5</v>
      </c>
      <c r="EJ284">
        <v>52305.1</v>
      </c>
      <c r="EK284">
        <v>55463.4</v>
      </c>
      <c r="EL284">
        <v>62515.5</v>
      </c>
      <c r="EM284">
        <v>2.0438000000000001</v>
      </c>
      <c r="EN284">
        <v>2.1920000000000002</v>
      </c>
      <c r="EO284">
        <v>0.218004</v>
      </c>
      <c r="EP284">
        <v>0</v>
      </c>
      <c r="EQ284">
        <v>21.4373</v>
      </c>
      <c r="ER284">
        <v>999.9</v>
      </c>
      <c r="ES284">
        <v>39.567999999999998</v>
      </c>
      <c r="ET284">
        <v>32.639000000000003</v>
      </c>
      <c r="EU284">
        <v>27.8078</v>
      </c>
      <c r="EV284">
        <v>52.725200000000001</v>
      </c>
      <c r="EW284">
        <v>38.810099999999998</v>
      </c>
      <c r="EX284">
        <v>2</v>
      </c>
      <c r="EY284">
        <v>-0.40077200000000002</v>
      </c>
      <c r="EZ284">
        <v>-2.0463200000000001</v>
      </c>
      <c r="FA284">
        <v>20.1418</v>
      </c>
      <c r="FB284">
        <v>5.20411</v>
      </c>
      <c r="FC284">
        <v>12.004</v>
      </c>
      <c r="FD284">
        <v>4.9756</v>
      </c>
      <c r="FE284">
        <v>3.2930000000000001</v>
      </c>
      <c r="FF284">
        <v>9999</v>
      </c>
      <c r="FG284">
        <v>9999</v>
      </c>
      <c r="FH284">
        <v>577.1</v>
      </c>
      <c r="FI284">
        <v>9999</v>
      </c>
      <c r="FJ284">
        <v>1.8629500000000001</v>
      </c>
      <c r="FK284">
        <v>1.8678300000000001</v>
      </c>
      <c r="FL284">
        <v>1.8675200000000001</v>
      </c>
      <c r="FM284">
        <v>1.8687400000000001</v>
      </c>
      <c r="FN284">
        <v>1.86951</v>
      </c>
      <c r="FO284">
        <v>1.86557</v>
      </c>
      <c r="FP284">
        <v>1.8666700000000001</v>
      </c>
      <c r="FQ284">
        <v>1.8680699999999999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6.9269999999999996</v>
      </c>
      <c r="GF284">
        <v>0.23369999999999999</v>
      </c>
      <c r="GG284">
        <v>4.2916309927836904</v>
      </c>
      <c r="GH284">
        <v>7.6595765978979304E-3</v>
      </c>
      <c r="GI284">
        <v>-1.71084151979672E-6</v>
      </c>
      <c r="GJ284">
        <v>4.36376621208334E-10</v>
      </c>
      <c r="GK284">
        <v>-0.121359193448199</v>
      </c>
      <c r="GL284">
        <v>-4.8646536976697102E-3</v>
      </c>
      <c r="GM284">
        <v>1.0234933149142901E-3</v>
      </c>
      <c r="GN284">
        <v>-6.0182367739561398E-6</v>
      </c>
      <c r="GO284">
        <v>21</v>
      </c>
      <c r="GP284">
        <v>2191</v>
      </c>
      <c r="GQ284">
        <v>2</v>
      </c>
      <c r="GR284">
        <v>49</v>
      </c>
      <c r="GS284">
        <v>1426.4</v>
      </c>
      <c r="GT284">
        <v>1426.4</v>
      </c>
      <c r="GU284">
        <v>1.25732</v>
      </c>
      <c r="GV284">
        <v>0</v>
      </c>
      <c r="GW284">
        <v>2.2485400000000002</v>
      </c>
      <c r="GX284">
        <v>2.7563499999999999</v>
      </c>
      <c r="GY284">
        <v>1.9958499999999999</v>
      </c>
      <c r="GZ284">
        <v>2.3571800000000001</v>
      </c>
      <c r="HA284">
        <v>33.850900000000003</v>
      </c>
      <c r="HB284">
        <v>12.2232</v>
      </c>
      <c r="HC284">
        <v>18</v>
      </c>
      <c r="HD284">
        <v>496.32600000000002</v>
      </c>
      <c r="HE284">
        <v>593.11800000000005</v>
      </c>
      <c r="HF284">
        <v>27.251999999999999</v>
      </c>
      <c r="HG284">
        <v>22.0747</v>
      </c>
      <c r="HH284">
        <v>29.998999999999999</v>
      </c>
      <c r="HI284">
        <v>22.171700000000001</v>
      </c>
      <c r="HJ284">
        <v>22.127500000000001</v>
      </c>
      <c r="HK284">
        <v>100</v>
      </c>
      <c r="HL284">
        <v>27.811199999999999</v>
      </c>
      <c r="HM284">
        <v>0</v>
      </c>
      <c r="HN284">
        <v>27.327400000000001</v>
      </c>
      <c r="HO284">
        <v>789.673</v>
      </c>
      <c r="HP284">
        <v>19.279900000000001</v>
      </c>
      <c r="HQ284">
        <v>102.95</v>
      </c>
      <c r="HR284">
        <v>104.116</v>
      </c>
    </row>
    <row r="285" spans="1:226" x14ac:dyDescent="0.2">
      <c r="A285">
        <v>269</v>
      </c>
      <c r="B285">
        <v>1657399158.5</v>
      </c>
      <c r="C285">
        <v>3460.5</v>
      </c>
      <c r="D285" t="s">
        <v>899</v>
      </c>
      <c r="E285" t="s">
        <v>900</v>
      </c>
      <c r="F285">
        <v>5</v>
      </c>
      <c r="G285" t="s">
        <v>808</v>
      </c>
      <c r="H285" t="s">
        <v>354</v>
      </c>
      <c r="I285">
        <v>1657399156</v>
      </c>
      <c r="J285">
        <f t="shared" si="136"/>
        <v>3.4237412997888987E-3</v>
      </c>
      <c r="K285">
        <f t="shared" si="137"/>
        <v>3.4237412997888987</v>
      </c>
      <c r="L285">
        <f t="shared" si="138"/>
        <v>9.3578092139852043</v>
      </c>
      <c r="M285">
        <f t="shared" si="139"/>
        <v>377.43022222222203</v>
      </c>
      <c r="N285">
        <f t="shared" si="140"/>
        <v>250.09831374182082</v>
      </c>
      <c r="O285">
        <f t="shared" si="141"/>
        <v>17.625828711606456</v>
      </c>
      <c r="P285">
        <f t="shared" si="142"/>
        <v>26.599621356663423</v>
      </c>
      <c r="Q285">
        <f t="shared" si="143"/>
        <v>0.13463137747290577</v>
      </c>
      <c r="R285">
        <f t="shared" si="144"/>
        <v>2.362149642491211</v>
      </c>
      <c r="S285">
        <f t="shared" si="145"/>
        <v>0.13050913974042896</v>
      </c>
      <c r="T285">
        <f t="shared" si="146"/>
        <v>8.1928065173695039E-2</v>
      </c>
      <c r="U285">
        <f t="shared" si="147"/>
        <v>321.51812928665828</v>
      </c>
      <c r="V285">
        <f t="shared" si="148"/>
        <v>26.214528938420866</v>
      </c>
      <c r="W285">
        <f t="shared" si="149"/>
        <v>26.214528938420866</v>
      </c>
      <c r="X285">
        <f t="shared" si="150"/>
        <v>3.4173307685819485</v>
      </c>
      <c r="Y285">
        <f t="shared" si="151"/>
        <v>51.457314553867775</v>
      </c>
      <c r="Z285">
        <f t="shared" si="152"/>
        <v>1.6347606305112388</v>
      </c>
      <c r="AA285">
        <f t="shared" si="153"/>
        <v>3.1769256609765355</v>
      </c>
      <c r="AB285">
        <f t="shared" si="154"/>
        <v>1.7825701380707097</v>
      </c>
      <c r="AC285">
        <f t="shared" si="155"/>
        <v>-150.98699132069044</v>
      </c>
      <c r="AD285">
        <f t="shared" si="156"/>
        <v>-156.5174671818321</v>
      </c>
      <c r="AE285">
        <f t="shared" si="157"/>
        <v>-14.100609214624734</v>
      </c>
      <c r="AF285">
        <f t="shared" si="158"/>
        <v>-8.6938430488999074E-2</v>
      </c>
      <c r="AG285">
        <f t="shared" si="159"/>
        <v>6.5676383005726509</v>
      </c>
      <c r="AH285">
        <f t="shared" si="160"/>
        <v>3.4220706518505635</v>
      </c>
      <c r="AI285">
        <f t="shared" si="161"/>
        <v>9.3578092139852043</v>
      </c>
      <c r="AJ285">
        <v>394.35070893903099</v>
      </c>
      <c r="AK285">
        <v>385.17709090909102</v>
      </c>
      <c r="AL285">
        <v>-0.60763102459732399</v>
      </c>
      <c r="AM285">
        <v>65.875953949766298</v>
      </c>
      <c r="AN285">
        <f t="shared" si="162"/>
        <v>3.4237412997888987</v>
      </c>
      <c r="AO285">
        <v>19.179508624774499</v>
      </c>
      <c r="AP285">
        <v>23.1908018181818</v>
      </c>
      <c r="AQ285">
        <v>3.9579172766153697E-4</v>
      </c>
      <c r="AR285">
        <v>77.461714625700296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37579.478521582278</v>
      </c>
      <c r="AX285">
        <f t="shared" si="166"/>
        <v>2000.0133333333299</v>
      </c>
      <c r="AY285">
        <f t="shared" si="167"/>
        <v>1681.2112006666596</v>
      </c>
      <c r="AZ285">
        <f t="shared" si="168"/>
        <v>0.84059999633335569</v>
      </c>
      <c r="BA285">
        <f t="shared" si="169"/>
        <v>0.16075799292337659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1657399156</v>
      </c>
      <c r="BH285">
        <v>377.43022222222203</v>
      </c>
      <c r="BI285">
        <v>386.86088888888901</v>
      </c>
      <c r="BJ285">
        <v>23.196122222222201</v>
      </c>
      <c r="BK285">
        <v>19.1850666666667</v>
      </c>
      <c r="BL285">
        <v>370.513222222222</v>
      </c>
      <c r="BM285">
        <v>22.962399999999999</v>
      </c>
      <c r="BN285">
        <v>500.02177777777803</v>
      </c>
      <c r="BO285">
        <v>70.438311111111105</v>
      </c>
      <c r="BP285">
        <v>3.7288855555555597E-2</v>
      </c>
      <c r="BQ285">
        <v>24.985477777777799</v>
      </c>
      <c r="BR285">
        <v>25.0216777777778</v>
      </c>
      <c r="BS285">
        <v>999.9</v>
      </c>
      <c r="BT285">
        <v>0</v>
      </c>
      <c r="BU285">
        <v>0</v>
      </c>
      <c r="BV285">
        <v>10022.777777777799</v>
      </c>
      <c r="BW285">
        <v>0</v>
      </c>
      <c r="BX285">
        <v>234.01688888888901</v>
      </c>
      <c r="BY285">
        <v>-9.4308022222222192</v>
      </c>
      <c r="BZ285">
        <v>386.39288888888899</v>
      </c>
      <c r="CA285">
        <v>394.42811111111098</v>
      </c>
      <c r="CB285">
        <v>4.0110377777777799</v>
      </c>
      <c r="CC285">
        <v>386.86088888888901</v>
      </c>
      <c r="CD285">
        <v>19.1850666666667</v>
      </c>
      <c r="CE285">
        <v>1.6338944444444401</v>
      </c>
      <c r="CF285">
        <v>1.3513633333333299</v>
      </c>
      <c r="CG285">
        <v>14.2822333333333</v>
      </c>
      <c r="CH285">
        <v>11.3826111111111</v>
      </c>
      <c r="CI285">
        <v>2000.0133333333299</v>
      </c>
      <c r="CJ285">
        <v>0.98000033333333303</v>
      </c>
      <c r="CK285">
        <v>1.99993888888889E-2</v>
      </c>
      <c r="CL285">
        <v>0</v>
      </c>
      <c r="CM285">
        <v>2.2858000000000001</v>
      </c>
      <c r="CN285">
        <v>0</v>
      </c>
      <c r="CO285">
        <v>4703.9022222222202</v>
      </c>
      <c r="CP285">
        <v>17300.288888888899</v>
      </c>
      <c r="CQ285">
        <v>41.375</v>
      </c>
      <c r="CR285">
        <v>39.375</v>
      </c>
      <c r="CS285">
        <v>40.222000000000001</v>
      </c>
      <c r="CT285">
        <v>38.582999999999998</v>
      </c>
      <c r="CU285">
        <v>39.847000000000001</v>
      </c>
      <c r="CV285">
        <v>1960.0122222222201</v>
      </c>
      <c r="CW285">
        <v>40</v>
      </c>
      <c r="CX285">
        <v>0</v>
      </c>
      <c r="CY285">
        <v>1657399134.2</v>
      </c>
      <c r="CZ285">
        <v>0</v>
      </c>
      <c r="DA285">
        <v>0</v>
      </c>
      <c r="DB285" t="s">
        <v>356</v>
      </c>
      <c r="DC285">
        <v>1657313570</v>
      </c>
      <c r="DD285">
        <v>1657313571.5</v>
      </c>
      <c r="DE285">
        <v>0</v>
      </c>
      <c r="DF285">
        <v>-0.183</v>
      </c>
      <c r="DG285">
        <v>-4.0000000000000001E-3</v>
      </c>
      <c r="DH285">
        <v>8.7509999999999994</v>
      </c>
      <c r="DI285">
        <v>0.37</v>
      </c>
      <c r="DJ285">
        <v>417</v>
      </c>
      <c r="DK285">
        <v>25</v>
      </c>
      <c r="DL285">
        <v>0.7</v>
      </c>
      <c r="DM285">
        <v>0.09</v>
      </c>
      <c r="DN285">
        <v>-9.5313180000000006</v>
      </c>
      <c r="DO285">
        <v>0.68381335834899204</v>
      </c>
      <c r="DP285">
        <v>0.105143500826252</v>
      </c>
      <c r="DQ285">
        <v>0</v>
      </c>
      <c r="DR285">
        <v>4.010929</v>
      </c>
      <c r="DS285">
        <v>-3.3507467166993203E-2</v>
      </c>
      <c r="DT285">
        <v>1.9797883952584399E-2</v>
      </c>
      <c r="DU285">
        <v>1</v>
      </c>
      <c r="DV285">
        <v>1</v>
      </c>
      <c r="DW285">
        <v>2</v>
      </c>
      <c r="DX285" t="s">
        <v>371</v>
      </c>
      <c r="DY285">
        <v>2.9777800000000001</v>
      </c>
      <c r="DZ285">
        <v>2.6897899999999999</v>
      </c>
      <c r="EA285">
        <v>6.57586E-2</v>
      </c>
      <c r="EB285">
        <v>6.8124900000000002E-2</v>
      </c>
      <c r="EC285">
        <v>8.0710799999999999E-2</v>
      </c>
      <c r="ED285">
        <v>7.0992100000000002E-2</v>
      </c>
      <c r="EE285">
        <v>36661.9</v>
      </c>
      <c r="EF285">
        <v>40132.1</v>
      </c>
      <c r="EG285">
        <v>35538.5</v>
      </c>
      <c r="EH285">
        <v>39032.699999999997</v>
      </c>
      <c r="EI285">
        <v>46262.9</v>
      </c>
      <c r="EJ285">
        <v>52300.9</v>
      </c>
      <c r="EK285">
        <v>55464.7</v>
      </c>
      <c r="EL285">
        <v>62515.8</v>
      </c>
      <c r="EM285">
        <v>2.0442</v>
      </c>
      <c r="EN285">
        <v>2.1920000000000002</v>
      </c>
      <c r="EO285">
        <v>0.21770600000000001</v>
      </c>
      <c r="EP285">
        <v>0</v>
      </c>
      <c r="EQ285">
        <v>21.437999999999999</v>
      </c>
      <c r="ER285">
        <v>999.9</v>
      </c>
      <c r="ES285">
        <v>39.591999999999999</v>
      </c>
      <c r="ET285">
        <v>32.619</v>
      </c>
      <c r="EU285">
        <v>27.795200000000001</v>
      </c>
      <c r="EV285">
        <v>52.7652</v>
      </c>
      <c r="EW285">
        <v>38.746000000000002</v>
      </c>
      <c r="EX285">
        <v>2</v>
      </c>
      <c r="EY285">
        <v>-0.40065000000000001</v>
      </c>
      <c r="EZ285">
        <v>-2.4127900000000002</v>
      </c>
      <c r="FA285">
        <v>20.135899999999999</v>
      </c>
      <c r="FB285">
        <v>5.20052</v>
      </c>
      <c r="FC285">
        <v>12.004</v>
      </c>
      <c r="FD285">
        <v>4.9752000000000001</v>
      </c>
      <c r="FE285">
        <v>3.2930000000000001</v>
      </c>
      <c r="FF285">
        <v>9999</v>
      </c>
      <c r="FG285">
        <v>9999</v>
      </c>
      <c r="FH285">
        <v>577.1</v>
      </c>
      <c r="FI285">
        <v>9999</v>
      </c>
      <c r="FJ285">
        <v>1.8628899999999999</v>
      </c>
      <c r="FK285">
        <v>1.8678300000000001</v>
      </c>
      <c r="FL285">
        <v>1.8675200000000001</v>
      </c>
      <c r="FM285">
        <v>1.8687100000000001</v>
      </c>
      <c r="FN285">
        <v>1.86951</v>
      </c>
      <c r="FO285">
        <v>1.86554</v>
      </c>
      <c r="FP285">
        <v>1.8666700000000001</v>
      </c>
      <c r="FQ285">
        <v>1.8680699999999999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6.907</v>
      </c>
      <c r="GF285">
        <v>0.23369999999999999</v>
      </c>
      <c r="GG285">
        <v>4.2916309927836904</v>
      </c>
      <c r="GH285">
        <v>7.6595765978979304E-3</v>
      </c>
      <c r="GI285">
        <v>-1.71084151979672E-6</v>
      </c>
      <c r="GJ285">
        <v>4.36376621208334E-10</v>
      </c>
      <c r="GK285">
        <v>-0.121359193448199</v>
      </c>
      <c r="GL285">
        <v>-4.8646536976697102E-3</v>
      </c>
      <c r="GM285">
        <v>1.0234933149142901E-3</v>
      </c>
      <c r="GN285">
        <v>-6.0182367739561398E-6</v>
      </c>
      <c r="GO285">
        <v>21</v>
      </c>
      <c r="GP285">
        <v>2191</v>
      </c>
      <c r="GQ285">
        <v>2</v>
      </c>
      <c r="GR285">
        <v>49</v>
      </c>
      <c r="GS285">
        <v>1426.5</v>
      </c>
      <c r="GT285">
        <v>1426.5</v>
      </c>
      <c r="GU285">
        <v>1.24878</v>
      </c>
      <c r="GV285">
        <v>0</v>
      </c>
      <c r="GW285">
        <v>2.2485400000000002</v>
      </c>
      <c r="GX285">
        <v>2.7563499999999999</v>
      </c>
      <c r="GY285">
        <v>1.9958499999999999</v>
      </c>
      <c r="GZ285">
        <v>2.3339799999999999</v>
      </c>
      <c r="HA285">
        <v>33.828299999999999</v>
      </c>
      <c r="HB285">
        <v>12.196999999999999</v>
      </c>
      <c r="HC285">
        <v>18</v>
      </c>
      <c r="HD285">
        <v>496.49</v>
      </c>
      <c r="HE285">
        <v>593.00800000000004</v>
      </c>
      <c r="HF285">
        <v>27.2376</v>
      </c>
      <c r="HG285">
        <v>22.0672</v>
      </c>
      <c r="HH285">
        <v>29.9999</v>
      </c>
      <c r="HI285">
        <v>22.162400000000002</v>
      </c>
      <c r="HJ285">
        <v>22.118200000000002</v>
      </c>
      <c r="HK285">
        <v>100</v>
      </c>
      <c r="HL285">
        <v>27.523199999999999</v>
      </c>
      <c r="HM285">
        <v>0</v>
      </c>
      <c r="HN285">
        <v>27.305399999999999</v>
      </c>
      <c r="HO285">
        <v>809.96799999999996</v>
      </c>
      <c r="HP285">
        <v>19.296700000000001</v>
      </c>
      <c r="HQ285">
        <v>102.952</v>
      </c>
      <c r="HR285">
        <v>104.117</v>
      </c>
    </row>
    <row r="286" spans="1:226" x14ac:dyDescent="0.2">
      <c r="A286">
        <v>270</v>
      </c>
      <c r="B286">
        <v>1657399163.5</v>
      </c>
      <c r="C286">
        <v>3465.5</v>
      </c>
      <c r="D286" t="s">
        <v>901</v>
      </c>
      <c r="E286" t="s">
        <v>902</v>
      </c>
      <c r="F286">
        <v>5</v>
      </c>
      <c r="G286" t="s">
        <v>808</v>
      </c>
      <c r="H286" t="s">
        <v>354</v>
      </c>
      <c r="I286">
        <v>1657399160.7</v>
      </c>
      <c r="J286">
        <f t="shared" si="136"/>
        <v>3.4142505256564287E-3</v>
      </c>
      <c r="K286">
        <f t="shared" si="137"/>
        <v>3.4142505256564286</v>
      </c>
      <c r="L286">
        <f t="shared" si="138"/>
        <v>9.3224511341365126</v>
      </c>
      <c r="M286">
        <f t="shared" si="139"/>
        <v>374.59050000000002</v>
      </c>
      <c r="N286">
        <f t="shared" si="140"/>
        <v>247.33660508995706</v>
      </c>
      <c r="O286">
        <f t="shared" si="141"/>
        <v>17.431446224865759</v>
      </c>
      <c r="P286">
        <f t="shared" si="142"/>
        <v>26.399869743181451</v>
      </c>
      <c r="Q286">
        <f t="shared" si="143"/>
        <v>0.13409178234735392</v>
      </c>
      <c r="R286">
        <f t="shared" si="144"/>
        <v>2.3550868059350627</v>
      </c>
      <c r="S286">
        <f t="shared" si="145"/>
        <v>0.12999012019612716</v>
      </c>
      <c r="T286">
        <f t="shared" si="146"/>
        <v>8.1601892140227672E-2</v>
      </c>
      <c r="U286">
        <f t="shared" si="147"/>
        <v>321.51599999999996</v>
      </c>
      <c r="V286">
        <f t="shared" si="148"/>
        <v>26.227176338058275</v>
      </c>
      <c r="W286">
        <f t="shared" si="149"/>
        <v>26.227176338058275</v>
      </c>
      <c r="X286">
        <f t="shared" si="150"/>
        <v>3.4198849867890972</v>
      </c>
      <c r="Y286">
        <f t="shared" si="151"/>
        <v>51.451013962070625</v>
      </c>
      <c r="Z286">
        <f t="shared" si="152"/>
        <v>1.6351708914991068</v>
      </c>
      <c r="AA286">
        <f t="shared" si="153"/>
        <v>3.1781120828921758</v>
      </c>
      <c r="AB286">
        <f t="shared" si="154"/>
        <v>1.7847140952899905</v>
      </c>
      <c r="AC286">
        <f t="shared" si="155"/>
        <v>-150.5684481814485</v>
      </c>
      <c r="AD286">
        <f t="shared" si="156"/>
        <v>-156.86018897992233</v>
      </c>
      <c r="AE286">
        <f t="shared" si="157"/>
        <v>-14.175211883331608</v>
      </c>
      <c r="AF286">
        <f t="shared" si="158"/>
        <v>-8.7849044702466017E-2</v>
      </c>
      <c r="AG286">
        <f t="shared" si="159"/>
        <v>6.4936080345524188</v>
      </c>
      <c r="AH286">
        <f t="shared" si="160"/>
        <v>3.4027293784749162</v>
      </c>
      <c r="AI286">
        <f t="shared" si="161"/>
        <v>9.3224511341365126</v>
      </c>
      <c r="AJ286">
        <v>391.211104851686</v>
      </c>
      <c r="AK286">
        <v>382.07979999999998</v>
      </c>
      <c r="AL286">
        <v>-0.60755022985160301</v>
      </c>
      <c r="AM286">
        <v>65.875953949766298</v>
      </c>
      <c r="AN286">
        <f t="shared" si="162"/>
        <v>3.4142505256564286</v>
      </c>
      <c r="AO286">
        <v>19.217198747810802</v>
      </c>
      <c r="AP286">
        <v>23.207642424242401</v>
      </c>
      <c r="AQ286">
        <v>2.6203584244924999E-3</v>
      </c>
      <c r="AR286">
        <v>77.461714625700296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37407.602443410229</v>
      </c>
      <c r="AX286">
        <f t="shared" si="166"/>
        <v>2000</v>
      </c>
      <c r="AY286">
        <f t="shared" si="167"/>
        <v>1681.1999999999998</v>
      </c>
      <c r="AZ286">
        <f t="shared" si="168"/>
        <v>0.8405999999999999</v>
      </c>
      <c r="BA286">
        <f t="shared" si="169"/>
        <v>0.16075799999999998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1657399160.7</v>
      </c>
      <c r="BH286">
        <v>374.59050000000002</v>
      </c>
      <c r="BI286">
        <v>383.91230000000002</v>
      </c>
      <c r="BJ286">
        <v>23.201609999999999</v>
      </c>
      <c r="BK286">
        <v>19.21311</v>
      </c>
      <c r="BL286">
        <v>367.69189999999998</v>
      </c>
      <c r="BM286">
        <v>22.96772</v>
      </c>
      <c r="BN286">
        <v>500.00459999999998</v>
      </c>
      <c r="BO286">
        <v>70.439719999999994</v>
      </c>
      <c r="BP286">
        <v>3.689311E-2</v>
      </c>
      <c r="BQ286">
        <v>24.99174</v>
      </c>
      <c r="BR286">
        <v>25.02712</v>
      </c>
      <c r="BS286">
        <v>999.9</v>
      </c>
      <c r="BT286">
        <v>0</v>
      </c>
      <c r="BU286">
        <v>0</v>
      </c>
      <c r="BV286">
        <v>9975</v>
      </c>
      <c r="BW286">
        <v>0</v>
      </c>
      <c r="BX286">
        <v>233.97489999999999</v>
      </c>
      <c r="BY286">
        <v>-9.3221190000000007</v>
      </c>
      <c r="BZ286">
        <v>383.48779999999999</v>
      </c>
      <c r="CA286">
        <v>391.43299999999999</v>
      </c>
      <c r="CB286">
        <v>3.9885190000000001</v>
      </c>
      <c r="CC286">
        <v>383.91230000000002</v>
      </c>
      <c r="CD286">
        <v>19.21311</v>
      </c>
      <c r="CE286">
        <v>1.634315</v>
      </c>
      <c r="CF286">
        <v>1.3533649999999999</v>
      </c>
      <c r="CG286">
        <v>14.28622</v>
      </c>
      <c r="CH286">
        <v>11.404960000000001</v>
      </c>
      <c r="CI286">
        <v>2000</v>
      </c>
      <c r="CJ286">
        <v>0.98000100000000001</v>
      </c>
      <c r="CK286">
        <v>1.9998700000000001E-2</v>
      </c>
      <c r="CL286">
        <v>0</v>
      </c>
      <c r="CM286">
        <v>2.3851800000000001</v>
      </c>
      <c r="CN286">
        <v>0</v>
      </c>
      <c r="CO286">
        <v>4693.4139999999998</v>
      </c>
      <c r="CP286">
        <v>17300.16</v>
      </c>
      <c r="CQ286">
        <v>41.437100000000001</v>
      </c>
      <c r="CR286">
        <v>39.375</v>
      </c>
      <c r="CS286">
        <v>40.2562</v>
      </c>
      <c r="CT286">
        <v>38.662199999999999</v>
      </c>
      <c r="CU286">
        <v>39.918399999999998</v>
      </c>
      <c r="CV286">
        <v>1960</v>
      </c>
      <c r="CW286">
        <v>40</v>
      </c>
      <c r="CX286">
        <v>0</v>
      </c>
      <c r="CY286">
        <v>1657399139</v>
      </c>
      <c r="CZ286">
        <v>0</v>
      </c>
      <c r="DA286">
        <v>0</v>
      </c>
      <c r="DB286" t="s">
        <v>356</v>
      </c>
      <c r="DC286">
        <v>1657313570</v>
      </c>
      <c r="DD286">
        <v>1657313571.5</v>
      </c>
      <c r="DE286">
        <v>0</v>
      </c>
      <c r="DF286">
        <v>-0.183</v>
      </c>
      <c r="DG286">
        <v>-4.0000000000000001E-3</v>
      </c>
      <c r="DH286">
        <v>8.7509999999999994</v>
      </c>
      <c r="DI286">
        <v>0.37</v>
      </c>
      <c r="DJ286">
        <v>417</v>
      </c>
      <c r="DK286">
        <v>25</v>
      </c>
      <c r="DL286">
        <v>0.7</v>
      </c>
      <c r="DM286">
        <v>0.09</v>
      </c>
      <c r="DN286">
        <v>-9.4523942499999993</v>
      </c>
      <c r="DO286">
        <v>0.90400378986869501</v>
      </c>
      <c r="DP286">
        <v>0.11438963949780399</v>
      </c>
      <c r="DQ286">
        <v>0</v>
      </c>
      <c r="DR286">
        <v>4.0011357500000004</v>
      </c>
      <c r="DS286">
        <v>-2.0244765478436001E-2</v>
      </c>
      <c r="DT286">
        <v>1.2527178430816001E-2</v>
      </c>
      <c r="DU286">
        <v>1</v>
      </c>
      <c r="DV286">
        <v>1</v>
      </c>
      <c r="DW286">
        <v>2</v>
      </c>
      <c r="DX286" t="s">
        <v>371</v>
      </c>
      <c r="DY286">
        <v>2.9774099999999999</v>
      </c>
      <c r="DZ286">
        <v>2.6907899999999998</v>
      </c>
      <c r="EA286">
        <v>6.5336599999999995E-2</v>
      </c>
      <c r="EB286">
        <v>6.7691100000000004E-2</v>
      </c>
      <c r="EC286">
        <v>8.0742599999999998E-2</v>
      </c>
      <c r="ED286">
        <v>7.0961300000000005E-2</v>
      </c>
      <c r="EE286">
        <v>36678.800000000003</v>
      </c>
      <c r="EF286">
        <v>40150.800000000003</v>
      </c>
      <c r="EG286">
        <v>35538.800000000003</v>
      </c>
      <c r="EH286">
        <v>39032.699999999997</v>
      </c>
      <c r="EI286">
        <v>46261.1</v>
      </c>
      <c r="EJ286">
        <v>52303</v>
      </c>
      <c r="EK286">
        <v>55464.5</v>
      </c>
      <c r="EL286">
        <v>62516.2</v>
      </c>
      <c r="EM286">
        <v>2.044</v>
      </c>
      <c r="EN286">
        <v>2.1924000000000001</v>
      </c>
      <c r="EO286">
        <v>0.21711</v>
      </c>
      <c r="EP286">
        <v>0</v>
      </c>
      <c r="EQ286">
        <v>21.441600000000001</v>
      </c>
      <c r="ER286">
        <v>999.9</v>
      </c>
      <c r="ES286">
        <v>39.567999999999998</v>
      </c>
      <c r="ET286">
        <v>32.609000000000002</v>
      </c>
      <c r="EU286">
        <v>27.761500000000002</v>
      </c>
      <c r="EV286">
        <v>52.475200000000001</v>
      </c>
      <c r="EW286">
        <v>38.790100000000002</v>
      </c>
      <c r="EX286">
        <v>2</v>
      </c>
      <c r="EY286">
        <v>-0.40073199999999998</v>
      </c>
      <c r="EZ286">
        <v>-2.4819599999999999</v>
      </c>
      <c r="FA286">
        <v>20.1356</v>
      </c>
      <c r="FB286">
        <v>5.20411</v>
      </c>
      <c r="FC286">
        <v>12.004</v>
      </c>
      <c r="FD286">
        <v>4.9756</v>
      </c>
      <c r="FE286">
        <v>3.2930000000000001</v>
      </c>
      <c r="FF286">
        <v>9999</v>
      </c>
      <c r="FG286">
        <v>9999</v>
      </c>
      <c r="FH286">
        <v>577.1</v>
      </c>
      <c r="FI286">
        <v>9999</v>
      </c>
      <c r="FJ286">
        <v>1.8628899999999999</v>
      </c>
      <c r="FK286">
        <v>1.8678300000000001</v>
      </c>
      <c r="FL286">
        <v>1.8675200000000001</v>
      </c>
      <c r="FM286">
        <v>1.8687400000000001</v>
      </c>
      <c r="FN286">
        <v>1.86951</v>
      </c>
      <c r="FO286">
        <v>1.86557</v>
      </c>
      <c r="FP286">
        <v>1.8667</v>
      </c>
      <c r="FQ286">
        <v>1.8680099999999999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6.8879999999999999</v>
      </c>
      <c r="GF286">
        <v>0.2341</v>
      </c>
      <c r="GG286">
        <v>4.2916309927836904</v>
      </c>
      <c r="GH286">
        <v>7.6595765978979304E-3</v>
      </c>
      <c r="GI286">
        <v>-1.71084151979672E-6</v>
      </c>
      <c r="GJ286">
        <v>4.36376621208334E-10</v>
      </c>
      <c r="GK286">
        <v>-0.121359193448199</v>
      </c>
      <c r="GL286">
        <v>-4.8646536976697102E-3</v>
      </c>
      <c r="GM286">
        <v>1.0234933149142901E-3</v>
      </c>
      <c r="GN286">
        <v>-6.0182367739561398E-6</v>
      </c>
      <c r="GO286">
        <v>21</v>
      </c>
      <c r="GP286">
        <v>2191</v>
      </c>
      <c r="GQ286">
        <v>2</v>
      </c>
      <c r="GR286">
        <v>49</v>
      </c>
      <c r="GS286">
        <v>1426.6</v>
      </c>
      <c r="GT286">
        <v>1426.5</v>
      </c>
      <c r="GU286">
        <v>1.24146</v>
      </c>
      <c r="GV286">
        <v>0</v>
      </c>
      <c r="GW286">
        <v>2.2485400000000002</v>
      </c>
      <c r="GX286">
        <v>2.7563499999999999</v>
      </c>
      <c r="GY286">
        <v>1.9958499999999999</v>
      </c>
      <c r="GZ286">
        <v>2.3547400000000001</v>
      </c>
      <c r="HA286">
        <v>33.828299999999999</v>
      </c>
      <c r="HB286">
        <v>12.2057</v>
      </c>
      <c r="HC286">
        <v>18</v>
      </c>
      <c r="HD286">
        <v>496.27100000000002</v>
      </c>
      <c r="HE286">
        <v>593.17200000000003</v>
      </c>
      <c r="HF286">
        <v>27.254200000000001</v>
      </c>
      <c r="HG286">
        <v>22.0579</v>
      </c>
      <c r="HH286">
        <v>29.9998</v>
      </c>
      <c r="HI286">
        <v>22.153099999999998</v>
      </c>
      <c r="HJ286">
        <v>22.107099999999999</v>
      </c>
      <c r="HK286">
        <v>100</v>
      </c>
      <c r="HL286">
        <v>27.523199999999999</v>
      </c>
      <c r="HM286">
        <v>0</v>
      </c>
      <c r="HN286">
        <v>27.277799999999999</v>
      </c>
      <c r="HO286">
        <v>823.50599999999997</v>
      </c>
      <c r="HP286">
        <v>19.292899999999999</v>
      </c>
      <c r="HQ286">
        <v>102.952</v>
      </c>
      <c r="HR286">
        <v>104.117</v>
      </c>
    </row>
    <row r="287" spans="1:226" x14ac:dyDescent="0.2">
      <c r="A287">
        <v>271</v>
      </c>
      <c r="B287">
        <v>1657399168.5</v>
      </c>
      <c r="C287">
        <v>3470.5</v>
      </c>
      <c r="D287" t="s">
        <v>903</v>
      </c>
      <c r="E287" t="s">
        <v>904</v>
      </c>
      <c r="F287">
        <v>5</v>
      </c>
      <c r="G287" t="s">
        <v>808</v>
      </c>
      <c r="H287" t="s">
        <v>354</v>
      </c>
      <c r="I287">
        <v>1657399166</v>
      </c>
      <c r="J287">
        <f t="shared" si="136"/>
        <v>3.4211371640887169E-3</v>
      </c>
      <c r="K287">
        <f t="shared" si="137"/>
        <v>3.4211371640887167</v>
      </c>
      <c r="L287">
        <f t="shared" si="138"/>
        <v>9.3663865372093706</v>
      </c>
      <c r="M287">
        <f t="shared" si="139"/>
        <v>371.39722222222201</v>
      </c>
      <c r="N287">
        <f t="shared" si="140"/>
        <v>243.85938071766046</v>
      </c>
      <c r="O287">
        <f t="shared" si="141"/>
        <v>17.186246238991814</v>
      </c>
      <c r="P287">
        <f t="shared" si="142"/>
        <v>26.174609706644002</v>
      </c>
      <c r="Q287">
        <f t="shared" si="143"/>
        <v>0.13424390395428623</v>
      </c>
      <c r="R287">
        <f t="shared" si="144"/>
        <v>2.3550840470948295</v>
      </c>
      <c r="S287">
        <f t="shared" si="145"/>
        <v>0.13013307909394289</v>
      </c>
      <c r="T287">
        <f t="shared" si="146"/>
        <v>8.1692029825681398E-2</v>
      </c>
      <c r="U287">
        <f t="shared" si="147"/>
        <v>321.50660133333315</v>
      </c>
      <c r="V287">
        <f t="shared" si="148"/>
        <v>26.237761739830283</v>
      </c>
      <c r="W287">
        <f t="shared" si="149"/>
        <v>26.237761739830283</v>
      </c>
      <c r="X287">
        <f t="shared" si="150"/>
        <v>3.4220240536346984</v>
      </c>
      <c r="Y287">
        <f t="shared" si="151"/>
        <v>51.428998880766208</v>
      </c>
      <c r="Z287">
        <f t="shared" si="152"/>
        <v>1.6357248768780921</v>
      </c>
      <c r="AA287">
        <f t="shared" si="153"/>
        <v>3.1805497141221477</v>
      </c>
      <c r="AB287">
        <f t="shared" si="154"/>
        <v>1.7862991767566063</v>
      </c>
      <c r="AC287">
        <f t="shared" si="155"/>
        <v>-150.87214893631241</v>
      </c>
      <c r="AD287">
        <f t="shared" si="156"/>
        <v>-156.57120565234359</v>
      </c>
      <c r="AE287">
        <f t="shared" si="157"/>
        <v>-14.150779703318197</v>
      </c>
      <c r="AF287">
        <f t="shared" si="158"/>
        <v>-8.753295864107713E-2</v>
      </c>
      <c r="AG287">
        <f t="shared" si="159"/>
        <v>6.3881054801403776</v>
      </c>
      <c r="AH287">
        <f t="shared" si="160"/>
        <v>3.4194694133404635</v>
      </c>
      <c r="AI287">
        <f t="shared" si="161"/>
        <v>9.3663865372093706</v>
      </c>
      <c r="AJ287">
        <v>388.00710833583298</v>
      </c>
      <c r="AK287">
        <v>378.94380606060599</v>
      </c>
      <c r="AL287">
        <v>-0.64025052129670101</v>
      </c>
      <c r="AM287">
        <v>65.875953949766298</v>
      </c>
      <c r="AN287">
        <f t="shared" si="162"/>
        <v>3.4211371640887167</v>
      </c>
      <c r="AO287">
        <v>19.1975907235657</v>
      </c>
      <c r="AP287">
        <v>23.208822424242399</v>
      </c>
      <c r="AQ287">
        <v>-1.98357595275525E-4</v>
      </c>
      <c r="AR287">
        <v>77.461714625700296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37405.918542448206</v>
      </c>
      <c r="AX287">
        <f t="shared" si="166"/>
        <v>1999.9411111111101</v>
      </c>
      <c r="AY287">
        <f t="shared" si="167"/>
        <v>1681.1505333333325</v>
      </c>
      <c r="AZ287">
        <f t="shared" si="168"/>
        <v>0.84060001766718684</v>
      </c>
      <c r="BA287">
        <f t="shared" si="169"/>
        <v>0.16075803409767064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1657399166</v>
      </c>
      <c r="BH287">
        <v>371.39722222222201</v>
      </c>
      <c r="BI287">
        <v>380.58755555555598</v>
      </c>
      <c r="BJ287">
        <v>23.209655555555599</v>
      </c>
      <c r="BK287">
        <v>19.201255555555601</v>
      </c>
      <c r="BL287">
        <v>364.51966666666698</v>
      </c>
      <c r="BM287">
        <v>22.975477777777801</v>
      </c>
      <c r="BN287">
        <v>499.96577777777799</v>
      </c>
      <c r="BO287">
        <v>70.439588888888906</v>
      </c>
      <c r="BP287">
        <v>3.64624666666667E-2</v>
      </c>
      <c r="BQ287">
        <v>25.0046</v>
      </c>
      <c r="BR287">
        <v>25.026144444444402</v>
      </c>
      <c r="BS287">
        <v>999.9</v>
      </c>
      <c r="BT287">
        <v>0</v>
      </c>
      <c r="BU287">
        <v>0</v>
      </c>
      <c r="BV287">
        <v>9975</v>
      </c>
      <c r="BW287">
        <v>0</v>
      </c>
      <c r="BX287">
        <v>233.693222222222</v>
      </c>
      <c r="BY287">
        <v>-9.1903155555555607</v>
      </c>
      <c r="BZ287">
        <v>380.22199999999998</v>
      </c>
      <c r="CA287">
        <v>388.03822222222198</v>
      </c>
      <c r="CB287">
        <v>4.0083888888888897</v>
      </c>
      <c r="CC287">
        <v>380.58755555555598</v>
      </c>
      <c r="CD287">
        <v>19.201255555555601</v>
      </c>
      <c r="CE287">
        <v>1.6348766666666701</v>
      </c>
      <c r="CF287">
        <v>1.35253</v>
      </c>
      <c r="CG287">
        <v>14.2915333333333</v>
      </c>
      <c r="CH287">
        <v>11.395622222222199</v>
      </c>
      <c r="CI287">
        <v>1999.9411111111101</v>
      </c>
      <c r="CJ287">
        <v>0.98000100000000001</v>
      </c>
      <c r="CK287">
        <v>1.9998700000000001E-2</v>
      </c>
      <c r="CL287">
        <v>0</v>
      </c>
      <c r="CM287">
        <v>2.44604444444444</v>
      </c>
      <c r="CN287">
        <v>0</v>
      </c>
      <c r="CO287">
        <v>4682.1222222222204</v>
      </c>
      <c r="CP287">
        <v>17299.655555555601</v>
      </c>
      <c r="CQ287">
        <v>41.5</v>
      </c>
      <c r="CR287">
        <v>39.430111111111103</v>
      </c>
      <c r="CS287">
        <v>40.311999999999998</v>
      </c>
      <c r="CT287">
        <v>38.701000000000001</v>
      </c>
      <c r="CU287">
        <v>39.972000000000001</v>
      </c>
      <c r="CV287">
        <v>1959.9411111111101</v>
      </c>
      <c r="CW287">
        <v>40</v>
      </c>
      <c r="CX287">
        <v>0</v>
      </c>
      <c r="CY287">
        <v>1657399143.8</v>
      </c>
      <c r="CZ287">
        <v>0</v>
      </c>
      <c r="DA287">
        <v>0</v>
      </c>
      <c r="DB287" t="s">
        <v>356</v>
      </c>
      <c r="DC287">
        <v>1657313570</v>
      </c>
      <c r="DD287">
        <v>1657313571.5</v>
      </c>
      <c r="DE287">
        <v>0</v>
      </c>
      <c r="DF287">
        <v>-0.183</v>
      </c>
      <c r="DG287">
        <v>-4.0000000000000001E-3</v>
      </c>
      <c r="DH287">
        <v>8.7509999999999994</v>
      </c>
      <c r="DI287">
        <v>0.37</v>
      </c>
      <c r="DJ287">
        <v>417</v>
      </c>
      <c r="DK287">
        <v>25</v>
      </c>
      <c r="DL287">
        <v>0.7</v>
      </c>
      <c r="DM287">
        <v>0.09</v>
      </c>
      <c r="DN287">
        <v>-9.3767425000000006</v>
      </c>
      <c r="DO287">
        <v>0.98788682926831695</v>
      </c>
      <c r="DP287">
        <v>0.118882899606083</v>
      </c>
      <c r="DQ287">
        <v>0</v>
      </c>
      <c r="DR287">
        <v>4.0044734999999996</v>
      </c>
      <c r="DS287">
        <v>-2.50660412758032E-2</v>
      </c>
      <c r="DT287">
        <v>1.21301417036241E-2</v>
      </c>
      <c r="DU287">
        <v>1</v>
      </c>
      <c r="DV287">
        <v>1</v>
      </c>
      <c r="DW287">
        <v>2</v>
      </c>
      <c r="DX287" t="s">
        <v>371</v>
      </c>
      <c r="DY287">
        <v>2.97872</v>
      </c>
      <c r="DZ287">
        <v>2.6898900000000001</v>
      </c>
      <c r="EA287">
        <v>6.4929600000000004E-2</v>
      </c>
      <c r="EB287">
        <v>6.7260899999999998E-2</v>
      </c>
      <c r="EC287">
        <v>8.0748899999999998E-2</v>
      </c>
      <c r="ED287">
        <v>7.1084599999999998E-2</v>
      </c>
      <c r="EE287">
        <v>36695.300000000003</v>
      </c>
      <c r="EF287">
        <v>40170.199999999997</v>
      </c>
      <c r="EG287">
        <v>35539.199999999997</v>
      </c>
      <c r="EH287">
        <v>39033.4</v>
      </c>
      <c r="EI287">
        <v>46261.4</v>
      </c>
      <c r="EJ287">
        <v>52296.5</v>
      </c>
      <c r="EK287">
        <v>55465.3</v>
      </c>
      <c r="EL287">
        <v>62516.9</v>
      </c>
      <c r="EM287">
        <v>2.0449999999999999</v>
      </c>
      <c r="EN287">
        <v>2.1924000000000001</v>
      </c>
      <c r="EO287">
        <v>0.21764600000000001</v>
      </c>
      <c r="EP287">
        <v>0</v>
      </c>
      <c r="EQ287">
        <v>21.4453</v>
      </c>
      <c r="ER287">
        <v>999.9</v>
      </c>
      <c r="ES287">
        <v>39.567999999999998</v>
      </c>
      <c r="ET287">
        <v>32.588999999999999</v>
      </c>
      <c r="EU287">
        <v>27.729900000000001</v>
      </c>
      <c r="EV287">
        <v>52.755200000000002</v>
      </c>
      <c r="EW287">
        <v>38.774000000000001</v>
      </c>
      <c r="EX287">
        <v>2</v>
      </c>
      <c r="EY287">
        <v>-0.40138200000000002</v>
      </c>
      <c r="EZ287">
        <v>-2.5408499999999998</v>
      </c>
      <c r="FA287">
        <v>20.134799999999998</v>
      </c>
      <c r="FB287">
        <v>5.20411</v>
      </c>
      <c r="FC287">
        <v>12.004</v>
      </c>
      <c r="FD287">
        <v>4.9756</v>
      </c>
      <c r="FE287">
        <v>3.2930000000000001</v>
      </c>
      <c r="FF287">
        <v>9999</v>
      </c>
      <c r="FG287">
        <v>9999</v>
      </c>
      <c r="FH287">
        <v>577.1</v>
      </c>
      <c r="FI287">
        <v>9999</v>
      </c>
      <c r="FJ287">
        <v>1.8628499999999999</v>
      </c>
      <c r="FK287">
        <v>1.8678300000000001</v>
      </c>
      <c r="FL287">
        <v>1.8675200000000001</v>
      </c>
      <c r="FM287">
        <v>1.8687400000000001</v>
      </c>
      <c r="FN287">
        <v>1.86951</v>
      </c>
      <c r="FO287">
        <v>1.86554</v>
      </c>
      <c r="FP287">
        <v>1.8667</v>
      </c>
      <c r="FQ287">
        <v>1.8680099999999999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6.8680000000000003</v>
      </c>
      <c r="GF287">
        <v>0.23400000000000001</v>
      </c>
      <c r="GG287">
        <v>4.2916309927836904</v>
      </c>
      <c r="GH287">
        <v>7.6595765978979304E-3</v>
      </c>
      <c r="GI287">
        <v>-1.71084151979672E-6</v>
      </c>
      <c r="GJ287">
        <v>4.36376621208334E-10</v>
      </c>
      <c r="GK287">
        <v>-0.121359193448199</v>
      </c>
      <c r="GL287">
        <v>-4.8646536976697102E-3</v>
      </c>
      <c r="GM287">
        <v>1.0234933149142901E-3</v>
      </c>
      <c r="GN287">
        <v>-6.0182367739561398E-6</v>
      </c>
      <c r="GO287">
        <v>21</v>
      </c>
      <c r="GP287">
        <v>2191</v>
      </c>
      <c r="GQ287">
        <v>2</v>
      </c>
      <c r="GR287">
        <v>49</v>
      </c>
      <c r="GS287">
        <v>1426.6</v>
      </c>
      <c r="GT287">
        <v>1426.6</v>
      </c>
      <c r="GU287">
        <v>1.23291</v>
      </c>
      <c r="GV287">
        <v>0</v>
      </c>
      <c r="GW287">
        <v>2.2485400000000002</v>
      </c>
      <c r="GX287">
        <v>2.7563499999999999</v>
      </c>
      <c r="GY287">
        <v>1.9958499999999999</v>
      </c>
      <c r="GZ287">
        <v>2.33521</v>
      </c>
      <c r="HA287">
        <v>33.805700000000002</v>
      </c>
      <c r="HB287">
        <v>12.1882</v>
      </c>
      <c r="HC287">
        <v>18</v>
      </c>
      <c r="HD287">
        <v>496.82600000000002</v>
      </c>
      <c r="HE287">
        <v>593.07100000000003</v>
      </c>
      <c r="HF287">
        <v>27.2516</v>
      </c>
      <c r="HG287">
        <v>22.049399999999999</v>
      </c>
      <c r="HH287">
        <v>29.999700000000001</v>
      </c>
      <c r="HI287">
        <v>22.144500000000001</v>
      </c>
      <c r="HJ287">
        <v>22.098600000000001</v>
      </c>
      <c r="HK287">
        <v>100</v>
      </c>
      <c r="HL287">
        <v>27.246099999999998</v>
      </c>
      <c r="HM287">
        <v>0</v>
      </c>
      <c r="HN287">
        <v>27.252800000000001</v>
      </c>
      <c r="HO287">
        <v>843.69</v>
      </c>
      <c r="HP287">
        <v>19.3002</v>
      </c>
      <c r="HQ287">
        <v>102.95399999999999</v>
      </c>
      <c r="HR287">
        <v>104.119</v>
      </c>
    </row>
    <row r="288" spans="1:226" x14ac:dyDescent="0.2">
      <c r="A288">
        <v>272</v>
      </c>
      <c r="B288">
        <v>1657399173.5</v>
      </c>
      <c r="C288">
        <v>3475.5</v>
      </c>
      <c r="D288" t="s">
        <v>905</v>
      </c>
      <c r="E288" t="s">
        <v>906</v>
      </c>
      <c r="F288">
        <v>5</v>
      </c>
      <c r="G288" t="s">
        <v>808</v>
      </c>
      <c r="H288" t="s">
        <v>354</v>
      </c>
      <c r="I288">
        <v>1657399170.7</v>
      </c>
      <c r="J288">
        <f t="shared" si="136"/>
        <v>3.4055446808670229E-3</v>
      </c>
      <c r="K288">
        <f t="shared" si="137"/>
        <v>3.4055446808670227</v>
      </c>
      <c r="L288">
        <f t="shared" si="138"/>
        <v>9.0569217275271701</v>
      </c>
      <c r="M288">
        <f t="shared" si="139"/>
        <v>368.5829</v>
      </c>
      <c r="N288">
        <f t="shared" si="140"/>
        <v>244.4248239390883</v>
      </c>
      <c r="O288">
        <f t="shared" si="141"/>
        <v>17.225880559808651</v>
      </c>
      <c r="P288">
        <f t="shared" si="142"/>
        <v>25.97594184365715</v>
      </c>
      <c r="Q288">
        <f t="shared" si="143"/>
        <v>0.13366620263307846</v>
      </c>
      <c r="R288">
        <f t="shared" si="144"/>
        <v>2.3596729825707494</v>
      </c>
      <c r="S288">
        <f t="shared" si="145"/>
        <v>0.12959777142882276</v>
      </c>
      <c r="T288">
        <f t="shared" si="146"/>
        <v>8.1353824453331156E-2</v>
      </c>
      <c r="U288">
        <f t="shared" si="147"/>
        <v>321.51504239999997</v>
      </c>
      <c r="V288">
        <f t="shared" si="148"/>
        <v>26.235977047887069</v>
      </c>
      <c r="W288">
        <f t="shared" si="149"/>
        <v>26.235977047887069</v>
      </c>
      <c r="X288">
        <f t="shared" si="150"/>
        <v>3.4216633264692207</v>
      </c>
      <c r="Y288">
        <f t="shared" si="151"/>
        <v>51.457616702733979</v>
      </c>
      <c r="Z288">
        <f t="shared" si="152"/>
        <v>1.636185331154618</v>
      </c>
      <c r="AA288">
        <f t="shared" si="153"/>
        <v>3.1796756942839259</v>
      </c>
      <c r="AB288">
        <f t="shared" si="154"/>
        <v>1.7854779953146027</v>
      </c>
      <c r="AC288">
        <f t="shared" si="155"/>
        <v>-150.18452042623571</v>
      </c>
      <c r="AD288">
        <f t="shared" si="156"/>
        <v>-157.23570893870453</v>
      </c>
      <c r="AE288">
        <f t="shared" si="157"/>
        <v>-14.182745386842571</v>
      </c>
      <c r="AF288">
        <f t="shared" si="158"/>
        <v>-8.7932351782825435E-2</v>
      </c>
      <c r="AG288">
        <f t="shared" si="159"/>
        <v>6.3912369855517026</v>
      </c>
      <c r="AH288">
        <f t="shared" si="160"/>
        <v>3.3698586859245965</v>
      </c>
      <c r="AI288">
        <f t="shared" si="161"/>
        <v>9.0569217275271701</v>
      </c>
      <c r="AJ288">
        <v>384.92574803501401</v>
      </c>
      <c r="AK288">
        <v>376.00540000000001</v>
      </c>
      <c r="AL288">
        <v>-0.57725937476182199</v>
      </c>
      <c r="AM288">
        <v>65.875953949766298</v>
      </c>
      <c r="AN288">
        <f t="shared" si="162"/>
        <v>3.4055446808670227</v>
      </c>
      <c r="AO288">
        <v>19.267926164018601</v>
      </c>
      <c r="AP288">
        <v>23.233841212121199</v>
      </c>
      <c r="AQ288">
        <v>5.83154452937881E-3</v>
      </c>
      <c r="AR288">
        <v>77.461714625700296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37517.649173935002</v>
      </c>
      <c r="AX288">
        <f t="shared" si="166"/>
        <v>1999.9939999999999</v>
      </c>
      <c r="AY288">
        <f t="shared" si="167"/>
        <v>1681.1949599999998</v>
      </c>
      <c r="AZ288">
        <f t="shared" si="168"/>
        <v>0.84060000180000538</v>
      </c>
      <c r="BA288">
        <f t="shared" si="169"/>
        <v>0.16075800347401042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1657399170.7</v>
      </c>
      <c r="BH288">
        <v>368.5829</v>
      </c>
      <c r="BI288">
        <v>377.74259999999998</v>
      </c>
      <c r="BJ288">
        <v>23.216480000000001</v>
      </c>
      <c r="BK288">
        <v>19.266649999999998</v>
      </c>
      <c r="BL288">
        <v>361.72410000000002</v>
      </c>
      <c r="BM288">
        <v>22.98208</v>
      </c>
      <c r="BN288">
        <v>500.01479999999998</v>
      </c>
      <c r="BO288">
        <v>70.438900000000004</v>
      </c>
      <c r="BP288">
        <v>3.6268120000000001E-2</v>
      </c>
      <c r="BQ288">
        <v>24.99999</v>
      </c>
      <c r="BR288">
        <v>25.022359999999999</v>
      </c>
      <c r="BS288">
        <v>999.9</v>
      </c>
      <c r="BT288">
        <v>0</v>
      </c>
      <c r="BU288">
        <v>0</v>
      </c>
      <c r="BV288">
        <v>10006</v>
      </c>
      <c r="BW288">
        <v>0</v>
      </c>
      <c r="BX288">
        <v>233.67169999999999</v>
      </c>
      <c r="BY288">
        <v>-9.1594610000000003</v>
      </c>
      <c r="BZ288">
        <v>377.34359999999998</v>
      </c>
      <c r="CA288">
        <v>385.16309999999999</v>
      </c>
      <c r="CB288">
        <v>3.9498150000000001</v>
      </c>
      <c r="CC288">
        <v>377.74259999999998</v>
      </c>
      <c r="CD288">
        <v>19.266649999999998</v>
      </c>
      <c r="CE288">
        <v>1.6353409999999999</v>
      </c>
      <c r="CF288">
        <v>1.3571219999999999</v>
      </c>
      <c r="CG288">
        <v>14.29593</v>
      </c>
      <c r="CH288">
        <v>11.44683</v>
      </c>
      <c r="CI288">
        <v>1999.9939999999999</v>
      </c>
      <c r="CJ288">
        <v>0.98000129999999996</v>
      </c>
      <c r="CK288">
        <v>1.999838E-2</v>
      </c>
      <c r="CL288">
        <v>0</v>
      </c>
      <c r="CM288">
        <v>2.28531</v>
      </c>
      <c r="CN288">
        <v>0</v>
      </c>
      <c r="CO288">
        <v>4675.0829999999996</v>
      </c>
      <c r="CP288">
        <v>17300.13</v>
      </c>
      <c r="CQ288">
        <v>41.555799999999998</v>
      </c>
      <c r="CR288">
        <v>39.436999999999998</v>
      </c>
      <c r="CS288">
        <v>40.356099999999998</v>
      </c>
      <c r="CT288">
        <v>38.593400000000003</v>
      </c>
      <c r="CU288">
        <v>40.043399999999998</v>
      </c>
      <c r="CV288">
        <v>1959.9939999999999</v>
      </c>
      <c r="CW288">
        <v>40</v>
      </c>
      <c r="CX288">
        <v>0</v>
      </c>
      <c r="CY288">
        <v>1657399149.2</v>
      </c>
      <c r="CZ288">
        <v>0</v>
      </c>
      <c r="DA288">
        <v>0</v>
      </c>
      <c r="DB288" t="s">
        <v>356</v>
      </c>
      <c r="DC288">
        <v>1657313570</v>
      </c>
      <c r="DD288">
        <v>1657313571.5</v>
      </c>
      <c r="DE288">
        <v>0</v>
      </c>
      <c r="DF288">
        <v>-0.183</v>
      </c>
      <c r="DG288">
        <v>-4.0000000000000001E-3</v>
      </c>
      <c r="DH288">
        <v>8.7509999999999994</v>
      </c>
      <c r="DI288">
        <v>0.37</v>
      </c>
      <c r="DJ288">
        <v>417</v>
      </c>
      <c r="DK288">
        <v>25</v>
      </c>
      <c r="DL288">
        <v>0.7</v>
      </c>
      <c r="DM288">
        <v>0.09</v>
      </c>
      <c r="DN288">
        <v>-9.2990492499999995</v>
      </c>
      <c r="DO288">
        <v>1.1993602626641899</v>
      </c>
      <c r="DP288">
        <v>0.13998023555823</v>
      </c>
      <c r="DQ288">
        <v>0</v>
      </c>
      <c r="DR288">
        <v>3.9909337499999999</v>
      </c>
      <c r="DS288">
        <v>-0.17883028142589999</v>
      </c>
      <c r="DT288">
        <v>2.6229118045361301E-2</v>
      </c>
      <c r="DU288">
        <v>0</v>
      </c>
      <c r="DV288">
        <v>0</v>
      </c>
      <c r="DW288">
        <v>2</v>
      </c>
      <c r="DX288" t="s">
        <v>357</v>
      </c>
      <c r="DY288">
        <v>2.9778600000000002</v>
      </c>
      <c r="DZ288">
        <v>2.6896399999999998</v>
      </c>
      <c r="EA288">
        <v>6.4489699999999997E-2</v>
      </c>
      <c r="EB288">
        <v>6.6840200000000002E-2</v>
      </c>
      <c r="EC288">
        <v>8.0804100000000004E-2</v>
      </c>
      <c r="ED288">
        <v>7.1141899999999994E-2</v>
      </c>
      <c r="EE288">
        <v>36712.800000000003</v>
      </c>
      <c r="EF288">
        <v>40188.699999999997</v>
      </c>
      <c r="EG288">
        <v>35539.4</v>
      </c>
      <c r="EH288">
        <v>39033.800000000003</v>
      </c>
      <c r="EI288">
        <v>46259.1</v>
      </c>
      <c r="EJ288">
        <v>52294.1</v>
      </c>
      <c r="EK288">
        <v>55465.9</v>
      </c>
      <c r="EL288">
        <v>62517.8</v>
      </c>
      <c r="EM288">
        <v>2.0444</v>
      </c>
      <c r="EN288">
        <v>2.1928000000000001</v>
      </c>
      <c r="EO288">
        <v>0.21606700000000001</v>
      </c>
      <c r="EP288">
        <v>0</v>
      </c>
      <c r="EQ288">
        <v>21.448899999999998</v>
      </c>
      <c r="ER288">
        <v>999.9</v>
      </c>
      <c r="ES288">
        <v>39.567999999999998</v>
      </c>
      <c r="ET288">
        <v>32.579000000000001</v>
      </c>
      <c r="EU288">
        <v>27.715499999999999</v>
      </c>
      <c r="EV288">
        <v>52.405200000000001</v>
      </c>
      <c r="EW288">
        <v>38.741999999999997</v>
      </c>
      <c r="EX288">
        <v>2</v>
      </c>
      <c r="EY288">
        <v>-0.40211400000000003</v>
      </c>
      <c r="EZ288">
        <v>-2.47499</v>
      </c>
      <c r="FA288">
        <v>20.134599999999999</v>
      </c>
      <c r="FB288">
        <v>5.2029100000000001</v>
      </c>
      <c r="FC288">
        <v>12.0052</v>
      </c>
      <c r="FD288">
        <v>4.976</v>
      </c>
      <c r="FE288">
        <v>3.2930000000000001</v>
      </c>
      <c r="FF288">
        <v>9999</v>
      </c>
      <c r="FG288">
        <v>9999</v>
      </c>
      <c r="FH288">
        <v>577.1</v>
      </c>
      <c r="FI288">
        <v>9999</v>
      </c>
      <c r="FJ288">
        <v>1.8628899999999999</v>
      </c>
      <c r="FK288">
        <v>1.8678300000000001</v>
      </c>
      <c r="FL288">
        <v>1.8675200000000001</v>
      </c>
      <c r="FM288">
        <v>1.8687400000000001</v>
      </c>
      <c r="FN288">
        <v>1.86951</v>
      </c>
      <c r="FO288">
        <v>1.86554</v>
      </c>
      <c r="FP288">
        <v>1.8666400000000001</v>
      </c>
      <c r="FQ288">
        <v>1.8681000000000001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6.8479999999999999</v>
      </c>
      <c r="GF288">
        <v>0.23480000000000001</v>
      </c>
      <c r="GG288">
        <v>4.2916309927836904</v>
      </c>
      <c r="GH288">
        <v>7.6595765978979304E-3</v>
      </c>
      <c r="GI288">
        <v>-1.71084151979672E-6</v>
      </c>
      <c r="GJ288">
        <v>4.36376621208334E-10</v>
      </c>
      <c r="GK288">
        <v>-0.121359193448199</v>
      </c>
      <c r="GL288">
        <v>-4.8646536976697102E-3</v>
      </c>
      <c r="GM288">
        <v>1.0234933149142901E-3</v>
      </c>
      <c r="GN288">
        <v>-6.0182367739561398E-6</v>
      </c>
      <c r="GO288">
        <v>21</v>
      </c>
      <c r="GP288">
        <v>2191</v>
      </c>
      <c r="GQ288">
        <v>2</v>
      </c>
      <c r="GR288">
        <v>49</v>
      </c>
      <c r="GS288">
        <v>1426.7</v>
      </c>
      <c r="GT288">
        <v>1426.7</v>
      </c>
      <c r="GU288">
        <v>1.22559</v>
      </c>
      <c r="GV288">
        <v>0</v>
      </c>
      <c r="GW288">
        <v>2.2485400000000002</v>
      </c>
      <c r="GX288">
        <v>2.7563499999999999</v>
      </c>
      <c r="GY288">
        <v>1.9958499999999999</v>
      </c>
      <c r="GZ288">
        <v>2.34985</v>
      </c>
      <c r="HA288">
        <v>33.783200000000001</v>
      </c>
      <c r="HB288">
        <v>12.196999999999999</v>
      </c>
      <c r="HC288">
        <v>18</v>
      </c>
      <c r="HD288">
        <v>496.34199999999998</v>
      </c>
      <c r="HE288">
        <v>593.24800000000005</v>
      </c>
      <c r="HF288">
        <v>27.2392</v>
      </c>
      <c r="HG288">
        <v>22.0412</v>
      </c>
      <c r="HH288">
        <v>29.999600000000001</v>
      </c>
      <c r="HI288">
        <v>22.134499999999999</v>
      </c>
      <c r="HJ288">
        <v>22.0886</v>
      </c>
      <c r="HK288">
        <v>100</v>
      </c>
      <c r="HL288">
        <v>27.246099999999998</v>
      </c>
      <c r="HM288">
        <v>0</v>
      </c>
      <c r="HN288">
        <v>27.231100000000001</v>
      </c>
      <c r="HO288">
        <v>857.11199999999997</v>
      </c>
      <c r="HP288">
        <v>19.2883</v>
      </c>
      <c r="HQ288">
        <v>102.955</v>
      </c>
      <c r="HR288">
        <v>104.12</v>
      </c>
    </row>
    <row r="289" spans="1:226" x14ac:dyDescent="0.2">
      <c r="A289">
        <v>273</v>
      </c>
      <c r="B289">
        <v>1657399178.5</v>
      </c>
      <c r="C289">
        <v>3480.5</v>
      </c>
      <c r="D289" t="s">
        <v>907</v>
      </c>
      <c r="E289" t="s">
        <v>908</v>
      </c>
      <c r="F289">
        <v>5</v>
      </c>
      <c r="G289" t="s">
        <v>808</v>
      </c>
      <c r="H289" t="s">
        <v>354</v>
      </c>
      <c r="I289">
        <v>1657399176</v>
      </c>
      <c r="J289">
        <f t="shared" si="136"/>
        <v>3.3991827655672504E-3</v>
      </c>
      <c r="K289">
        <f t="shared" si="137"/>
        <v>3.3991827655672502</v>
      </c>
      <c r="L289">
        <f t="shared" si="138"/>
        <v>9.2295958357198895</v>
      </c>
      <c r="M289">
        <f t="shared" si="139"/>
        <v>365.447888888889</v>
      </c>
      <c r="N289">
        <f t="shared" si="140"/>
        <v>239.41692719588269</v>
      </c>
      <c r="O289">
        <f t="shared" si="141"/>
        <v>16.873080715365067</v>
      </c>
      <c r="P289">
        <f t="shared" si="142"/>
        <v>25.755203688822682</v>
      </c>
      <c r="Q289">
        <f t="shared" si="143"/>
        <v>0.13373005194124679</v>
      </c>
      <c r="R289">
        <f t="shared" si="144"/>
        <v>2.3574620244896209</v>
      </c>
      <c r="S289">
        <f t="shared" si="145"/>
        <v>0.12965410287339477</v>
      </c>
      <c r="T289">
        <f t="shared" si="146"/>
        <v>8.1389673831678666E-2</v>
      </c>
      <c r="U289">
        <f t="shared" si="147"/>
        <v>321.52107961994392</v>
      </c>
      <c r="V289">
        <f t="shared" si="148"/>
        <v>26.223480604035441</v>
      </c>
      <c r="W289">
        <f t="shared" si="149"/>
        <v>26.223480604035441</v>
      </c>
      <c r="X289">
        <f t="shared" si="150"/>
        <v>3.4191384387871304</v>
      </c>
      <c r="Y289">
        <f t="shared" si="151"/>
        <v>51.55467455644397</v>
      </c>
      <c r="Z289">
        <f t="shared" si="152"/>
        <v>1.6377430096040539</v>
      </c>
      <c r="AA289">
        <f t="shared" si="153"/>
        <v>3.1767109843957839</v>
      </c>
      <c r="AB289">
        <f t="shared" si="154"/>
        <v>1.7813954291830765</v>
      </c>
      <c r="AC289">
        <f t="shared" si="155"/>
        <v>-149.90395996151574</v>
      </c>
      <c r="AD289">
        <f t="shared" si="156"/>
        <v>-157.48862068135278</v>
      </c>
      <c r="AE289">
        <f t="shared" si="157"/>
        <v>-14.21687133177203</v>
      </c>
      <c r="AF289">
        <f t="shared" si="158"/>
        <v>-8.8372354696645061E-2</v>
      </c>
      <c r="AG289">
        <f t="shared" si="159"/>
        <v>6.3564305961569865</v>
      </c>
      <c r="AH289">
        <f t="shared" si="160"/>
        <v>3.3905872199407674</v>
      </c>
      <c r="AI289">
        <f t="shared" si="161"/>
        <v>9.2295958357198895</v>
      </c>
      <c r="AJ289">
        <v>381.89431996257002</v>
      </c>
      <c r="AK289">
        <v>372.91252121212102</v>
      </c>
      <c r="AL289">
        <v>-0.61709024926695799</v>
      </c>
      <c r="AM289">
        <v>65.875953949766298</v>
      </c>
      <c r="AN289">
        <f t="shared" si="162"/>
        <v>3.3991827655672502</v>
      </c>
      <c r="AO289">
        <v>19.2679029883687</v>
      </c>
      <c r="AP289">
        <v>23.241686060606099</v>
      </c>
      <c r="AQ289">
        <v>2.2866973181729202E-3</v>
      </c>
      <c r="AR289">
        <v>77.461714625700296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37466.050558887218</v>
      </c>
      <c r="AX289">
        <f t="shared" si="166"/>
        <v>2000.0322222222201</v>
      </c>
      <c r="AY289">
        <f t="shared" si="167"/>
        <v>1681.2270339999693</v>
      </c>
      <c r="AZ289">
        <f t="shared" si="168"/>
        <v>0.84059997400040443</v>
      </c>
      <c r="BA289">
        <f t="shared" si="169"/>
        <v>0.16075794982078057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1657399176</v>
      </c>
      <c r="BH289">
        <v>365.447888888889</v>
      </c>
      <c r="BI289">
        <v>374.56166666666701</v>
      </c>
      <c r="BJ289">
        <v>23.238399999999999</v>
      </c>
      <c r="BK289">
        <v>19.264611111111101</v>
      </c>
      <c r="BL289">
        <v>358.60944444444402</v>
      </c>
      <c r="BM289">
        <v>23.003344444444402</v>
      </c>
      <c r="BN289">
        <v>500.04599999999999</v>
      </c>
      <c r="BO289">
        <v>70.438866666666698</v>
      </c>
      <c r="BP289">
        <v>3.6854966666666697E-2</v>
      </c>
      <c r="BQ289">
        <v>24.9843444444444</v>
      </c>
      <c r="BR289">
        <v>25.0107111111111</v>
      </c>
      <c r="BS289">
        <v>999.9</v>
      </c>
      <c r="BT289">
        <v>0</v>
      </c>
      <c r="BU289">
        <v>0</v>
      </c>
      <c r="BV289">
        <v>9991.1111111111095</v>
      </c>
      <c r="BW289">
        <v>0</v>
      </c>
      <c r="BX289">
        <v>232.965222222222</v>
      </c>
      <c r="BY289">
        <v>-9.1137488888888907</v>
      </c>
      <c r="BZ289">
        <v>374.14244444444398</v>
      </c>
      <c r="CA289">
        <v>381.91933333333299</v>
      </c>
      <c r="CB289">
        <v>3.9738000000000002</v>
      </c>
      <c r="CC289">
        <v>374.56166666666701</v>
      </c>
      <c r="CD289">
        <v>19.264611111111101</v>
      </c>
      <c r="CE289">
        <v>1.6368866666666699</v>
      </c>
      <c r="CF289">
        <v>1.35697555555556</v>
      </c>
      <c r="CG289">
        <v>14.310499999999999</v>
      </c>
      <c r="CH289">
        <v>11.445211111111099</v>
      </c>
      <c r="CI289">
        <v>2000.0322222222201</v>
      </c>
      <c r="CJ289">
        <v>0.98000166666666699</v>
      </c>
      <c r="CK289">
        <v>1.9997988888888901E-2</v>
      </c>
      <c r="CL289">
        <v>0</v>
      </c>
      <c r="CM289">
        <v>2.3566888888888902</v>
      </c>
      <c r="CN289">
        <v>0</v>
      </c>
      <c r="CO289">
        <v>4665.7288888888897</v>
      </c>
      <c r="CP289">
        <v>17300.444444444402</v>
      </c>
      <c r="CQ289">
        <v>41.625</v>
      </c>
      <c r="CR289">
        <v>39.485999999999997</v>
      </c>
      <c r="CS289">
        <v>40.423222222222201</v>
      </c>
      <c r="CT289">
        <v>38.673222222222201</v>
      </c>
      <c r="CU289">
        <v>40.069000000000003</v>
      </c>
      <c r="CV289">
        <v>1960.0322222222201</v>
      </c>
      <c r="CW289">
        <v>39.998888888888899</v>
      </c>
      <c r="CX289">
        <v>0</v>
      </c>
      <c r="CY289">
        <v>1657399154</v>
      </c>
      <c r="CZ289">
        <v>0</v>
      </c>
      <c r="DA289">
        <v>0</v>
      </c>
      <c r="DB289" t="s">
        <v>356</v>
      </c>
      <c r="DC289">
        <v>1657313570</v>
      </c>
      <c r="DD289">
        <v>1657313571.5</v>
      </c>
      <c r="DE289">
        <v>0</v>
      </c>
      <c r="DF289">
        <v>-0.183</v>
      </c>
      <c r="DG289">
        <v>-4.0000000000000001E-3</v>
      </c>
      <c r="DH289">
        <v>8.7509999999999994</v>
      </c>
      <c r="DI289">
        <v>0.37</v>
      </c>
      <c r="DJ289">
        <v>417</v>
      </c>
      <c r="DK289">
        <v>25</v>
      </c>
      <c r="DL289">
        <v>0.7</v>
      </c>
      <c r="DM289">
        <v>0.09</v>
      </c>
      <c r="DN289">
        <v>-9.2037584999999993</v>
      </c>
      <c r="DO289">
        <v>0.78247677298311802</v>
      </c>
      <c r="DP289">
        <v>0.106982301586524</v>
      </c>
      <c r="DQ289">
        <v>0</v>
      </c>
      <c r="DR289">
        <v>3.97862575</v>
      </c>
      <c r="DS289">
        <v>-0.110476885553487</v>
      </c>
      <c r="DT289">
        <v>2.3639408187124698E-2</v>
      </c>
      <c r="DU289">
        <v>0</v>
      </c>
      <c r="DV289">
        <v>0</v>
      </c>
      <c r="DW289">
        <v>2</v>
      </c>
      <c r="DX289" t="s">
        <v>357</v>
      </c>
      <c r="DY289">
        <v>2.9779200000000001</v>
      </c>
      <c r="DZ289">
        <v>2.69116</v>
      </c>
      <c r="EA289">
        <v>6.4076800000000003E-2</v>
      </c>
      <c r="EB289">
        <v>6.6419699999999998E-2</v>
      </c>
      <c r="EC289">
        <v>8.0835199999999996E-2</v>
      </c>
      <c r="ED289">
        <v>7.1095599999999995E-2</v>
      </c>
      <c r="EE289">
        <v>36729.1</v>
      </c>
      <c r="EF289">
        <v>40207.300000000003</v>
      </c>
      <c r="EG289">
        <v>35539.4</v>
      </c>
      <c r="EH289">
        <v>39034.300000000003</v>
      </c>
      <c r="EI289">
        <v>46257.4</v>
      </c>
      <c r="EJ289">
        <v>52297.1</v>
      </c>
      <c r="EK289">
        <v>55465.8</v>
      </c>
      <c r="EL289">
        <v>62518.400000000001</v>
      </c>
      <c r="EM289">
        <v>2.0451999999999999</v>
      </c>
      <c r="EN289">
        <v>2.1932</v>
      </c>
      <c r="EO289">
        <v>0.21704999999999999</v>
      </c>
      <c r="EP289">
        <v>0</v>
      </c>
      <c r="EQ289">
        <v>21.452500000000001</v>
      </c>
      <c r="ER289">
        <v>999.9</v>
      </c>
      <c r="ES289">
        <v>39.567999999999998</v>
      </c>
      <c r="ET289">
        <v>32.569000000000003</v>
      </c>
      <c r="EU289">
        <v>27.700800000000001</v>
      </c>
      <c r="EV289">
        <v>52.475200000000001</v>
      </c>
      <c r="EW289">
        <v>38.697899999999997</v>
      </c>
      <c r="EX289">
        <v>2</v>
      </c>
      <c r="EY289">
        <v>-0.40284599999999998</v>
      </c>
      <c r="EZ289">
        <v>-2.52379</v>
      </c>
      <c r="FA289">
        <v>20.134899999999998</v>
      </c>
      <c r="FB289">
        <v>5.20052</v>
      </c>
      <c r="FC289">
        <v>12.004</v>
      </c>
      <c r="FD289">
        <v>4.9756</v>
      </c>
      <c r="FE289">
        <v>3.2930000000000001</v>
      </c>
      <c r="FF289">
        <v>9999</v>
      </c>
      <c r="FG289">
        <v>9999</v>
      </c>
      <c r="FH289">
        <v>577.1</v>
      </c>
      <c r="FI289">
        <v>9999</v>
      </c>
      <c r="FJ289">
        <v>1.8627899999999999</v>
      </c>
      <c r="FK289">
        <v>1.8678300000000001</v>
      </c>
      <c r="FL289">
        <v>1.8675200000000001</v>
      </c>
      <c r="FM289">
        <v>1.8687100000000001</v>
      </c>
      <c r="FN289">
        <v>1.86951</v>
      </c>
      <c r="FO289">
        <v>1.86554</v>
      </c>
      <c r="FP289">
        <v>1.8666700000000001</v>
      </c>
      <c r="FQ289">
        <v>1.8680699999999999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6.8289999999999997</v>
      </c>
      <c r="GF289">
        <v>0.23519999999999999</v>
      </c>
      <c r="GG289">
        <v>4.2916309927836904</v>
      </c>
      <c r="GH289">
        <v>7.6595765978979304E-3</v>
      </c>
      <c r="GI289">
        <v>-1.71084151979672E-6</v>
      </c>
      <c r="GJ289">
        <v>4.36376621208334E-10</v>
      </c>
      <c r="GK289">
        <v>-0.121359193448199</v>
      </c>
      <c r="GL289">
        <v>-4.8646536976697102E-3</v>
      </c>
      <c r="GM289">
        <v>1.0234933149142901E-3</v>
      </c>
      <c r="GN289">
        <v>-6.0182367739561398E-6</v>
      </c>
      <c r="GO289">
        <v>21</v>
      </c>
      <c r="GP289">
        <v>2191</v>
      </c>
      <c r="GQ289">
        <v>2</v>
      </c>
      <c r="GR289">
        <v>49</v>
      </c>
      <c r="GS289">
        <v>1426.8</v>
      </c>
      <c r="GT289">
        <v>1426.8</v>
      </c>
      <c r="GU289">
        <v>1.2170399999999999</v>
      </c>
      <c r="GV289">
        <v>0</v>
      </c>
      <c r="GW289">
        <v>2.2485400000000002</v>
      </c>
      <c r="GX289">
        <v>2.7563499999999999</v>
      </c>
      <c r="GY289">
        <v>1.9958499999999999</v>
      </c>
      <c r="GZ289">
        <v>2.33765</v>
      </c>
      <c r="HA289">
        <v>33.760599999999997</v>
      </c>
      <c r="HB289">
        <v>12.1707</v>
      </c>
      <c r="HC289">
        <v>18</v>
      </c>
      <c r="HD289">
        <v>496.76600000000002</v>
      </c>
      <c r="HE289">
        <v>593.43799999999999</v>
      </c>
      <c r="HF289">
        <v>27.221800000000002</v>
      </c>
      <c r="HG289">
        <v>22.0337</v>
      </c>
      <c r="HH289">
        <v>29.999400000000001</v>
      </c>
      <c r="HI289">
        <v>22.125499999999999</v>
      </c>
      <c r="HJ289">
        <v>22.079799999999999</v>
      </c>
      <c r="HK289">
        <v>100</v>
      </c>
      <c r="HL289">
        <v>27.246099999999998</v>
      </c>
      <c r="HM289">
        <v>0</v>
      </c>
      <c r="HN289">
        <v>27.221</v>
      </c>
      <c r="HO289">
        <v>877.274</v>
      </c>
      <c r="HP289">
        <v>19.2883</v>
      </c>
      <c r="HQ289">
        <v>102.955</v>
      </c>
      <c r="HR289">
        <v>104.121</v>
      </c>
    </row>
    <row r="290" spans="1:226" x14ac:dyDescent="0.2">
      <c r="A290">
        <v>274</v>
      </c>
      <c r="B290">
        <v>1657399183.5</v>
      </c>
      <c r="C290">
        <v>3485.5</v>
      </c>
      <c r="D290" t="s">
        <v>909</v>
      </c>
      <c r="E290" t="s">
        <v>910</v>
      </c>
      <c r="F290">
        <v>5</v>
      </c>
      <c r="G290" t="s">
        <v>808</v>
      </c>
      <c r="H290" t="s">
        <v>354</v>
      </c>
      <c r="I290">
        <v>1657399180.7</v>
      </c>
      <c r="J290">
        <f t="shared" si="136"/>
        <v>3.3868695000358693E-3</v>
      </c>
      <c r="K290">
        <f t="shared" si="137"/>
        <v>3.3868695000358695</v>
      </c>
      <c r="L290">
        <f t="shared" si="138"/>
        <v>9.0435397828347419</v>
      </c>
      <c r="M290">
        <f t="shared" si="139"/>
        <v>362.74669999999998</v>
      </c>
      <c r="N290">
        <f t="shared" si="140"/>
        <v>238.43663610397604</v>
      </c>
      <c r="O290">
        <f t="shared" si="141"/>
        <v>16.803918870610854</v>
      </c>
      <c r="P290">
        <f t="shared" si="142"/>
        <v>25.564721164425819</v>
      </c>
      <c r="Q290">
        <f t="shared" si="143"/>
        <v>0.1329786864574902</v>
      </c>
      <c r="R290">
        <f t="shared" si="144"/>
        <v>2.3522100182714234</v>
      </c>
      <c r="S290">
        <f t="shared" si="145"/>
        <v>0.12893896114420197</v>
      </c>
      <c r="T290">
        <f t="shared" si="146"/>
        <v>8.093958139817789E-2</v>
      </c>
      <c r="U290">
        <f t="shared" si="147"/>
        <v>321.51219214670414</v>
      </c>
      <c r="V290">
        <f t="shared" si="148"/>
        <v>26.239329366484007</v>
      </c>
      <c r="W290">
        <f t="shared" si="149"/>
        <v>26.239329366484007</v>
      </c>
      <c r="X290">
        <f t="shared" si="150"/>
        <v>3.4223409343246205</v>
      </c>
      <c r="Y290">
        <f t="shared" si="151"/>
        <v>51.521196406578738</v>
      </c>
      <c r="Z290">
        <f t="shared" si="152"/>
        <v>1.6376024895178707</v>
      </c>
      <c r="AA290">
        <f t="shared" si="153"/>
        <v>3.1785024489624729</v>
      </c>
      <c r="AB290">
        <f t="shared" si="154"/>
        <v>1.7847384448067498</v>
      </c>
      <c r="AC290">
        <f t="shared" si="155"/>
        <v>-149.36094495158184</v>
      </c>
      <c r="AD290">
        <f t="shared" si="156"/>
        <v>-157.94850160478404</v>
      </c>
      <c r="AE290">
        <f t="shared" si="157"/>
        <v>-14.29203913014789</v>
      </c>
      <c r="AF290">
        <f t="shared" si="158"/>
        <v>-8.9293539809631284E-2</v>
      </c>
      <c r="AG290">
        <f t="shared" si="159"/>
        <v>6.2669949732086989</v>
      </c>
      <c r="AH290">
        <f t="shared" si="160"/>
        <v>3.399830441805995</v>
      </c>
      <c r="AI290">
        <f t="shared" si="161"/>
        <v>9.0435397828347419</v>
      </c>
      <c r="AJ290">
        <v>378.82107901902901</v>
      </c>
      <c r="AK290">
        <v>370.00576363636401</v>
      </c>
      <c r="AL290">
        <v>-0.60145026538841195</v>
      </c>
      <c r="AM290">
        <v>65.875953949766298</v>
      </c>
      <c r="AN290">
        <f t="shared" si="162"/>
        <v>3.3868695000358695</v>
      </c>
      <c r="AO290">
        <v>19.2543691276889</v>
      </c>
      <c r="AP290">
        <v>23.2259993939394</v>
      </c>
      <c r="AQ290">
        <v>-2.0724294441812601E-4</v>
      </c>
      <c r="AR290">
        <v>77.461714625700296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37337.692801865924</v>
      </c>
      <c r="AX290">
        <f t="shared" si="166"/>
        <v>1999.979</v>
      </c>
      <c r="AY290">
        <f t="shared" si="167"/>
        <v>1681.1821235993286</v>
      </c>
      <c r="AZ290">
        <f t="shared" si="168"/>
        <v>0.84059988809848929</v>
      </c>
      <c r="BA290">
        <f t="shared" si="169"/>
        <v>0.16075778403008439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1657399180.7</v>
      </c>
      <c r="BH290">
        <v>362.74669999999998</v>
      </c>
      <c r="BI290">
        <v>371.74900000000002</v>
      </c>
      <c r="BJ290">
        <v>23.236509999999999</v>
      </c>
      <c r="BK290">
        <v>19.250640000000001</v>
      </c>
      <c r="BL290">
        <v>355.92570000000001</v>
      </c>
      <c r="BM290">
        <v>23.0015</v>
      </c>
      <c r="BN290">
        <v>499.8904</v>
      </c>
      <c r="BO290">
        <v>70.440759999999997</v>
      </c>
      <c r="BP290">
        <v>3.4646570000000002E-2</v>
      </c>
      <c r="BQ290">
        <v>24.9938</v>
      </c>
      <c r="BR290">
        <v>25.02195</v>
      </c>
      <c r="BS290">
        <v>999.9</v>
      </c>
      <c r="BT290">
        <v>0</v>
      </c>
      <c r="BU290">
        <v>0</v>
      </c>
      <c r="BV290">
        <v>9955.5</v>
      </c>
      <c r="BW290">
        <v>0</v>
      </c>
      <c r="BX290">
        <v>233.35810000000001</v>
      </c>
      <c r="BY290">
        <v>-9.0023070000000001</v>
      </c>
      <c r="BZ290">
        <v>371.37619999999998</v>
      </c>
      <c r="CA290">
        <v>379.04610000000002</v>
      </c>
      <c r="CB290">
        <v>3.9858739999999999</v>
      </c>
      <c r="CC290">
        <v>371.74900000000002</v>
      </c>
      <c r="CD290">
        <v>19.250640000000001</v>
      </c>
      <c r="CE290">
        <v>1.6367959999999999</v>
      </c>
      <c r="CF290">
        <v>1.3560289999999999</v>
      </c>
      <c r="CG290">
        <v>14.309659999999999</v>
      </c>
      <c r="CH290">
        <v>11.434670000000001</v>
      </c>
      <c r="CI290">
        <v>1999.979</v>
      </c>
      <c r="CJ290">
        <v>0.98000160000000003</v>
      </c>
      <c r="CK290">
        <v>1.9998060000000002E-2</v>
      </c>
      <c r="CL290">
        <v>0</v>
      </c>
      <c r="CM290">
        <v>2.3122400000000001</v>
      </c>
      <c r="CN290">
        <v>0</v>
      </c>
      <c r="CO290">
        <v>4658.4669999999996</v>
      </c>
      <c r="CP290">
        <v>17299.98</v>
      </c>
      <c r="CQ290">
        <v>41.655999999999999</v>
      </c>
      <c r="CR290">
        <v>39.5</v>
      </c>
      <c r="CS290">
        <v>40.4559</v>
      </c>
      <c r="CT290">
        <v>38.631100000000004</v>
      </c>
      <c r="CU290">
        <v>40.143599999999999</v>
      </c>
      <c r="CV290">
        <v>1959.981</v>
      </c>
      <c r="CW290">
        <v>39.991999999999997</v>
      </c>
      <c r="CX290">
        <v>0</v>
      </c>
      <c r="CY290">
        <v>1657399158.8</v>
      </c>
      <c r="CZ290">
        <v>0</v>
      </c>
      <c r="DA290">
        <v>0</v>
      </c>
      <c r="DB290" t="s">
        <v>356</v>
      </c>
      <c r="DC290">
        <v>1657313570</v>
      </c>
      <c r="DD290">
        <v>1657313571.5</v>
      </c>
      <c r="DE290">
        <v>0</v>
      </c>
      <c r="DF290">
        <v>-0.183</v>
      </c>
      <c r="DG290">
        <v>-4.0000000000000001E-3</v>
      </c>
      <c r="DH290">
        <v>8.7509999999999994</v>
      </c>
      <c r="DI290">
        <v>0.37</v>
      </c>
      <c r="DJ290">
        <v>417</v>
      </c>
      <c r="DK290">
        <v>25</v>
      </c>
      <c r="DL290">
        <v>0.7</v>
      </c>
      <c r="DM290">
        <v>0.09</v>
      </c>
      <c r="DN290">
        <v>-9.1420940000000002</v>
      </c>
      <c r="DO290">
        <v>0.81333140712948704</v>
      </c>
      <c r="DP290">
        <v>0.10601439125892299</v>
      </c>
      <c r="DQ290">
        <v>0</v>
      </c>
      <c r="DR290">
        <v>3.9789197500000002</v>
      </c>
      <c r="DS290">
        <v>-6.2761688555362696E-2</v>
      </c>
      <c r="DT290">
        <v>2.3618146994154699E-2</v>
      </c>
      <c r="DU290">
        <v>1</v>
      </c>
      <c r="DV290">
        <v>1</v>
      </c>
      <c r="DW290">
        <v>2</v>
      </c>
      <c r="DX290" t="s">
        <v>371</v>
      </c>
      <c r="DY290">
        <v>2.9780799999999998</v>
      </c>
      <c r="DZ290">
        <v>2.69021</v>
      </c>
      <c r="EA290">
        <v>6.3693700000000006E-2</v>
      </c>
      <c r="EB290">
        <v>6.6031699999999999E-2</v>
      </c>
      <c r="EC290">
        <v>8.0789100000000003E-2</v>
      </c>
      <c r="ED290">
        <v>7.1058899999999994E-2</v>
      </c>
      <c r="EE290">
        <v>36745.5</v>
      </c>
      <c r="EF290">
        <v>40225.4</v>
      </c>
      <c r="EG290">
        <v>35540.699999999997</v>
      </c>
      <c r="EH290">
        <v>39035.5</v>
      </c>
      <c r="EI290">
        <v>46260.2</v>
      </c>
      <c r="EJ290">
        <v>52300.6</v>
      </c>
      <c r="EK290">
        <v>55466.3</v>
      </c>
      <c r="EL290">
        <v>62520.1</v>
      </c>
      <c r="EM290">
        <v>2.0451999999999999</v>
      </c>
      <c r="EN290">
        <v>2.1928000000000001</v>
      </c>
      <c r="EO290">
        <v>0.21711</v>
      </c>
      <c r="EP290">
        <v>0</v>
      </c>
      <c r="EQ290">
        <v>21.456099999999999</v>
      </c>
      <c r="ER290">
        <v>999.9</v>
      </c>
      <c r="ES290">
        <v>39.518999999999998</v>
      </c>
      <c r="ET290">
        <v>32.548999999999999</v>
      </c>
      <c r="EU290">
        <v>27.6343</v>
      </c>
      <c r="EV290">
        <v>52.785200000000003</v>
      </c>
      <c r="EW290">
        <v>38.770000000000003</v>
      </c>
      <c r="EX290">
        <v>2</v>
      </c>
      <c r="EY290">
        <v>-0.403333</v>
      </c>
      <c r="EZ290">
        <v>-2.46516</v>
      </c>
      <c r="FA290">
        <v>20.135000000000002</v>
      </c>
      <c r="FB290">
        <v>5.2017199999999999</v>
      </c>
      <c r="FC290">
        <v>12.004</v>
      </c>
      <c r="FD290">
        <v>4.9756</v>
      </c>
      <c r="FE290">
        <v>3.2930000000000001</v>
      </c>
      <c r="FF290">
        <v>9999</v>
      </c>
      <c r="FG290">
        <v>9999</v>
      </c>
      <c r="FH290">
        <v>577.1</v>
      </c>
      <c r="FI290">
        <v>9999</v>
      </c>
      <c r="FJ290">
        <v>1.8629199999999999</v>
      </c>
      <c r="FK290">
        <v>1.8678300000000001</v>
      </c>
      <c r="FL290">
        <v>1.8675200000000001</v>
      </c>
      <c r="FM290">
        <v>1.8687400000000001</v>
      </c>
      <c r="FN290">
        <v>1.86951</v>
      </c>
      <c r="FO290">
        <v>1.8655999999999999</v>
      </c>
      <c r="FP290">
        <v>1.86673</v>
      </c>
      <c r="FQ290">
        <v>1.8680399999999999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6.8109999999999999</v>
      </c>
      <c r="GF290">
        <v>0.2346</v>
      </c>
      <c r="GG290">
        <v>4.2916309927836904</v>
      </c>
      <c r="GH290">
        <v>7.6595765978979304E-3</v>
      </c>
      <c r="GI290">
        <v>-1.71084151979672E-6</v>
      </c>
      <c r="GJ290">
        <v>4.36376621208334E-10</v>
      </c>
      <c r="GK290">
        <v>-0.121359193448199</v>
      </c>
      <c r="GL290">
        <v>-4.8646536976697102E-3</v>
      </c>
      <c r="GM290">
        <v>1.0234933149142901E-3</v>
      </c>
      <c r="GN290">
        <v>-6.0182367739561398E-6</v>
      </c>
      <c r="GO290">
        <v>21</v>
      </c>
      <c r="GP290">
        <v>2191</v>
      </c>
      <c r="GQ290">
        <v>2</v>
      </c>
      <c r="GR290">
        <v>49</v>
      </c>
      <c r="GS290">
        <v>1426.9</v>
      </c>
      <c r="GT290">
        <v>1426.9</v>
      </c>
      <c r="GU290">
        <v>1.2097199999999999</v>
      </c>
      <c r="GV290">
        <v>0</v>
      </c>
      <c r="GW290">
        <v>2.2485400000000002</v>
      </c>
      <c r="GX290">
        <v>2.7563499999999999</v>
      </c>
      <c r="GY290">
        <v>1.9958499999999999</v>
      </c>
      <c r="GZ290">
        <v>2.35229</v>
      </c>
      <c r="HA290">
        <v>33.760599999999997</v>
      </c>
      <c r="HB290">
        <v>12.1882</v>
      </c>
      <c r="HC290">
        <v>18</v>
      </c>
      <c r="HD290">
        <v>496.67</v>
      </c>
      <c r="HE290">
        <v>593.02800000000002</v>
      </c>
      <c r="HF290">
        <v>27.212800000000001</v>
      </c>
      <c r="HG290">
        <v>22.0244</v>
      </c>
      <c r="HH290">
        <v>29.999600000000001</v>
      </c>
      <c r="HI290">
        <v>22.1159</v>
      </c>
      <c r="HJ290">
        <v>22.0701</v>
      </c>
      <c r="HK290">
        <v>100</v>
      </c>
      <c r="HL290">
        <v>27.246099999999998</v>
      </c>
      <c r="HM290">
        <v>0</v>
      </c>
      <c r="HN290">
        <v>27.198699999999999</v>
      </c>
      <c r="HO290">
        <v>890.77099999999996</v>
      </c>
      <c r="HP290">
        <v>19.2926</v>
      </c>
      <c r="HQ290">
        <v>102.95699999999999</v>
      </c>
      <c r="HR290">
        <v>104.124</v>
      </c>
    </row>
    <row r="291" spans="1:226" x14ac:dyDescent="0.2">
      <c r="A291">
        <v>275</v>
      </c>
      <c r="B291">
        <v>1657399188.5</v>
      </c>
      <c r="C291">
        <v>3490.5</v>
      </c>
      <c r="D291" t="s">
        <v>911</v>
      </c>
      <c r="E291" t="s">
        <v>912</v>
      </c>
      <c r="F291">
        <v>5</v>
      </c>
      <c r="G291" t="s">
        <v>808</v>
      </c>
      <c r="H291" t="s">
        <v>354</v>
      </c>
      <c r="I291">
        <v>1657399186</v>
      </c>
      <c r="J291">
        <f t="shared" si="136"/>
        <v>3.3776771222180373E-3</v>
      </c>
      <c r="K291">
        <f t="shared" si="137"/>
        <v>3.3776771222180373</v>
      </c>
      <c r="L291">
        <f t="shared" si="138"/>
        <v>9.2078904583012253</v>
      </c>
      <c r="M291">
        <f t="shared" si="139"/>
        <v>359.66988888888898</v>
      </c>
      <c r="N291">
        <f t="shared" si="140"/>
        <v>233.43063216578449</v>
      </c>
      <c r="O291">
        <f t="shared" si="141"/>
        <v>16.451249640832931</v>
      </c>
      <c r="P291">
        <f t="shared" si="142"/>
        <v>25.348083392069277</v>
      </c>
      <c r="Q291">
        <f t="shared" si="143"/>
        <v>0.13285519300241549</v>
      </c>
      <c r="R291">
        <f t="shared" si="144"/>
        <v>2.3613575081118201</v>
      </c>
      <c r="S291">
        <f t="shared" si="145"/>
        <v>0.12883795704186815</v>
      </c>
      <c r="T291">
        <f t="shared" si="146"/>
        <v>8.0874537397396182E-2</v>
      </c>
      <c r="U291">
        <f t="shared" si="147"/>
        <v>321.51308781281523</v>
      </c>
      <c r="V291">
        <f t="shared" si="148"/>
        <v>26.217106982989815</v>
      </c>
      <c r="W291">
        <f t="shared" si="149"/>
        <v>26.217106982989815</v>
      </c>
      <c r="X291">
        <f t="shared" si="150"/>
        <v>3.4178512849172238</v>
      </c>
      <c r="Y291">
        <f t="shared" si="151"/>
        <v>51.549387521507541</v>
      </c>
      <c r="Z291">
        <f t="shared" si="152"/>
        <v>1.6364731076242431</v>
      </c>
      <c r="AA291">
        <f t="shared" si="153"/>
        <v>3.1745733292009928</v>
      </c>
      <c r="AB291">
        <f t="shared" si="154"/>
        <v>1.7813781772929806</v>
      </c>
      <c r="AC291">
        <f t="shared" si="155"/>
        <v>-148.95556108981543</v>
      </c>
      <c r="AD291">
        <f t="shared" si="156"/>
        <v>-158.37459643132547</v>
      </c>
      <c r="AE291">
        <f t="shared" si="157"/>
        <v>-14.271999367421344</v>
      </c>
      <c r="AF291">
        <f t="shared" si="158"/>
        <v>-8.9069075747033821E-2</v>
      </c>
      <c r="AG291">
        <f t="shared" si="159"/>
        <v>6.2330089252918253</v>
      </c>
      <c r="AH291">
        <f t="shared" si="160"/>
        <v>3.4034129049736368</v>
      </c>
      <c r="AI291">
        <f t="shared" si="161"/>
        <v>9.2078904583012253</v>
      </c>
      <c r="AJ291">
        <v>375.83791536899099</v>
      </c>
      <c r="AK291">
        <v>366.95475757575701</v>
      </c>
      <c r="AL291">
        <v>-0.63628599669723696</v>
      </c>
      <c r="AM291">
        <v>65.875953949766298</v>
      </c>
      <c r="AN291">
        <f t="shared" si="162"/>
        <v>3.3776771222180373</v>
      </c>
      <c r="AO291">
        <v>19.2357804433172</v>
      </c>
      <c r="AP291">
        <v>23.216959393939401</v>
      </c>
      <c r="AQ291">
        <v>-5.0668901944492997E-3</v>
      </c>
      <c r="AR291">
        <v>77.461714625700296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37561.881267788711</v>
      </c>
      <c r="AX291">
        <f t="shared" si="166"/>
        <v>1999.9833333333299</v>
      </c>
      <c r="AY291">
        <f t="shared" si="167"/>
        <v>1681.1858693330621</v>
      </c>
      <c r="AZ291">
        <f t="shared" si="168"/>
        <v>0.84059993966602975</v>
      </c>
      <c r="BA291">
        <f t="shared" si="169"/>
        <v>0.16075788355543752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1657399186</v>
      </c>
      <c r="BH291">
        <v>359.66988888888898</v>
      </c>
      <c r="BI291">
        <v>368.61788888888901</v>
      </c>
      <c r="BJ291">
        <v>23.220300000000002</v>
      </c>
      <c r="BK291">
        <v>19.231277777777802</v>
      </c>
      <c r="BL291">
        <v>352.86933333333297</v>
      </c>
      <c r="BM291">
        <v>22.985811111111101</v>
      </c>
      <c r="BN291">
        <v>500.03</v>
      </c>
      <c r="BO291">
        <v>70.439822222222205</v>
      </c>
      <c r="BP291">
        <v>3.6145255555555603E-2</v>
      </c>
      <c r="BQ291">
        <v>24.9730555555556</v>
      </c>
      <c r="BR291">
        <v>25.001366666666701</v>
      </c>
      <c r="BS291">
        <v>999.9</v>
      </c>
      <c r="BT291">
        <v>0</v>
      </c>
      <c r="BU291">
        <v>0</v>
      </c>
      <c r="BV291">
        <v>10017.222222222201</v>
      </c>
      <c r="BW291">
        <v>0</v>
      </c>
      <c r="BX291">
        <v>232.781222222222</v>
      </c>
      <c r="BY291">
        <v>-8.9479411111111098</v>
      </c>
      <c r="BZ291">
        <v>368.22033333333297</v>
      </c>
      <c r="CA291">
        <v>375.84588888888902</v>
      </c>
      <c r="CB291">
        <v>3.9890388888888899</v>
      </c>
      <c r="CC291">
        <v>368.61788888888901</v>
      </c>
      <c r="CD291">
        <v>19.231277777777802</v>
      </c>
      <c r="CE291">
        <v>1.6356344444444399</v>
      </c>
      <c r="CF291">
        <v>1.3546466666666701</v>
      </c>
      <c r="CG291">
        <v>14.298677777777799</v>
      </c>
      <c r="CH291">
        <v>11.419255555555599</v>
      </c>
      <c r="CI291">
        <v>1999.9833333333299</v>
      </c>
      <c r="CJ291">
        <v>0.98000166666666699</v>
      </c>
      <c r="CK291">
        <v>1.9997988888888901E-2</v>
      </c>
      <c r="CL291">
        <v>0</v>
      </c>
      <c r="CM291">
        <v>2.3948444444444399</v>
      </c>
      <c r="CN291">
        <v>0</v>
      </c>
      <c r="CO291">
        <v>4647.1011111111102</v>
      </c>
      <c r="CP291">
        <v>17300.0222222222</v>
      </c>
      <c r="CQ291">
        <v>41.735999999999997</v>
      </c>
      <c r="CR291">
        <v>39.506888888888902</v>
      </c>
      <c r="CS291">
        <v>40.506888888888902</v>
      </c>
      <c r="CT291">
        <v>38.437333333333299</v>
      </c>
      <c r="CU291">
        <v>40.186999999999998</v>
      </c>
      <c r="CV291">
        <v>1959.9833333333299</v>
      </c>
      <c r="CW291">
        <v>39.995555555555597</v>
      </c>
      <c r="CX291">
        <v>0</v>
      </c>
      <c r="CY291">
        <v>1657399164.2</v>
      </c>
      <c r="CZ291">
        <v>0</v>
      </c>
      <c r="DA291">
        <v>0</v>
      </c>
      <c r="DB291" t="s">
        <v>356</v>
      </c>
      <c r="DC291">
        <v>1657313570</v>
      </c>
      <c r="DD291">
        <v>1657313571.5</v>
      </c>
      <c r="DE291">
        <v>0</v>
      </c>
      <c r="DF291">
        <v>-0.183</v>
      </c>
      <c r="DG291">
        <v>-4.0000000000000001E-3</v>
      </c>
      <c r="DH291">
        <v>8.7509999999999994</v>
      </c>
      <c r="DI291">
        <v>0.37</v>
      </c>
      <c r="DJ291">
        <v>417</v>
      </c>
      <c r="DK291">
        <v>25</v>
      </c>
      <c r="DL291">
        <v>0.7</v>
      </c>
      <c r="DM291">
        <v>0.09</v>
      </c>
      <c r="DN291">
        <v>-9.05962025</v>
      </c>
      <c r="DO291">
        <v>0.887856923076908</v>
      </c>
      <c r="DP291">
        <v>0.116831315696766</v>
      </c>
      <c r="DQ291">
        <v>0</v>
      </c>
      <c r="DR291">
        <v>3.9734690000000001</v>
      </c>
      <c r="DS291">
        <v>0.16412848030017699</v>
      </c>
      <c r="DT291">
        <v>1.76166015167512E-2</v>
      </c>
      <c r="DU291">
        <v>0</v>
      </c>
      <c r="DV291">
        <v>0</v>
      </c>
      <c r="DW291">
        <v>2</v>
      </c>
      <c r="DX291" t="s">
        <v>357</v>
      </c>
      <c r="DY291">
        <v>2.9780199999999999</v>
      </c>
      <c r="DZ291">
        <v>2.6908300000000001</v>
      </c>
      <c r="EA291">
        <v>6.32683E-2</v>
      </c>
      <c r="EB291">
        <v>6.5598699999999996E-2</v>
      </c>
      <c r="EC291">
        <v>8.0773899999999996E-2</v>
      </c>
      <c r="ED291">
        <v>7.1017700000000003E-2</v>
      </c>
      <c r="EE291">
        <v>36762.1</v>
      </c>
      <c r="EF291">
        <v>40244.1</v>
      </c>
      <c r="EG291">
        <v>35540.6</v>
      </c>
      <c r="EH291">
        <v>39035.599999999999</v>
      </c>
      <c r="EI291">
        <v>46261.5</v>
      </c>
      <c r="EJ291">
        <v>52303.7</v>
      </c>
      <c r="EK291">
        <v>55467</v>
      </c>
      <c r="EL291">
        <v>62520.9</v>
      </c>
      <c r="EM291">
        <v>2.0451999999999999</v>
      </c>
      <c r="EN291">
        <v>2.1932</v>
      </c>
      <c r="EO291">
        <v>0.21442800000000001</v>
      </c>
      <c r="EP291">
        <v>0</v>
      </c>
      <c r="EQ291">
        <v>21.456099999999999</v>
      </c>
      <c r="ER291">
        <v>999.9</v>
      </c>
      <c r="ES291">
        <v>39.518999999999998</v>
      </c>
      <c r="ET291">
        <v>32.548999999999999</v>
      </c>
      <c r="EU291">
        <v>27.633800000000001</v>
      </c>
      <c r="EV291">
        <v>52.7652</v>
      </c>
      <c r="EW291">
        <v>38.693899999999999</v>
      </c>
      <c r="EX291">
        <v>2</v>
      </c>
      <c r="EY291">
        <v>-0.403943</v>
      </c>
      <c r="EZ291">
        <v>-2.5397799999999999</v>
      </c>
      <c r="FA291">
        <v>20.134599999999999</v>
      </c>
      <c r="FB291">
        <v>5.20052</v>
      </c>
      <c r="FC291">
        <v>12.004</v>
      </c>
      <c r="FD291">
        <v>4.9748000000000001</v>
      </c>
      <c r="FE291">
        <v>3.2926000000000002</v>
      </c>
      <c r="FF291">
        <v>9999</v>
      </c>
      <c r="FG291">
        <v>9999</v>
      </c>
      <c r="FH291">
        <v>577.1</v>
      </c>
      <c r="FI291">
        <v>9999</v>
      </c>
      <c r="FJ291">
        <v>1.8628899999999999</v>
      </c>
      <c r="FK291">
        <v>1.8677999999999999</v>
      </c>
      <c r="FL291">
        <v>1.8675200000000001</v>
      </c>
      <c r="FM291">
        <v>1.8687100000000001</v>
      </c>
      <c r="FN291">
        <v>1.86951</v>
      </c>
      <c r="FO291">
        <v>1.86554</v>
      </c>
      <c r="FP291">
        <v>1.86673</v>
      </c>
      <c r="FQ291">
        <v>1.8680699999999999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6.79</v>
      </c>
      <c r="GF291">
        <v>0.23430000000000001</v>
      </c>
      <c r="GG291">
        <v>4.2916309927836904</v>
      </c>
      <c r="GH291">
        <v>7.6595765978979304E-3</v>
      </c>
      <c r="GI291">
        <v>-1.71084151979672E-6</v>
      </c>
      <c r="GJ291">
        <v>4.36376621208334E-10</v>
      </c>
      <c r="GK291">
        <v>-0.121359193448199</v>
      </c>
      <c r="GL291">
        <v>-4.8646536976697102E-3</v>
      </c>
      <c r="GM291">
        <v>1.0234933149142901E-3</v>
      </c>
      <c r="GN291">
        <v>-6.0182367739561398E-6</v>
      </c>
      <c r="GO291">
        <v>21</v>
      </c>
      <c r="GP291">
        <v>2191</v>
      </c>
      <c r="GQ291">
        <v>2</v>
      </c>
      <c r="GR291">
        <v>49</v>
      </c>
      <c r="GS291">
        <v>1427</v>
      </c>
      <c r="GT291">
        <v>1427</v>
      </c>
      <c r="GU291">
        <v>1.2023900000000001</v>
      </c>
      <c r="GV291">
        <v>0</v>
      </c>
      <c r="GW291">
        <v>2.2485400000000002</v>
      </c>
      <c r="GX291">
        <v>2.7563499999999999</v>
      </c>
      <c r="GY291">
        <v>1.9958499999999999</v>
      </c>
      <c r="GZ291">
        <v>2.323</v>
      </c>
      <c r="HA291">
        <v>33.738100000000003</v>
      </c>
      <c r="HB291">
        <v>12.162000000000001</v>
      </c>
      <c r="HC291">
        <v>18</v>
      </c>
      <c r="HD291">
        <v>496.55599999999998</v>
      </c>
      <c r="HE291">
        <v>593.18700000000001</v>
      </c>
      <c r="HF291">
        <v>27.190799999999999</v>
      </c>
      <c r="HG291">
        <v>22.0152</v>
      </c>
      <c r="HH291">
        <v>29.999600000000001</v>
      </c>
      <c r="HI291">
        <v>22.104700000000001</v>
      </c>
      <c r="HJ291">
        <v>22.058299999999999</v>
      </c>
      <c r="HK291">
        <v>100</v>
      </c>
      <c r="HL291">
        <v>27.246099999999998</v>
      </c>
      <c r="HM291">
        <v>0</v>
      </c>
      <c r="HN291">
        <v>27.194600000000001</v>
      </c>
      <c r="HO291">
        <v>910.92100000000005</v>
      </c>
      <c r="HP291">
        <v>19.302299999999999</v>
      </c>
      <c r="HQ291">
        <v>102.95699999999999</v>
      </c>
      <c r="HR291">
        <v>104.125</v>
      </c>
    </row>
    <row r="292" spans="1:226" x14ac:dyDescent="0.2">
      <c r="A292">
        <v>276</v>
      </c>
      <c r="B292">
        <v>1657399193.5</v>
      </c>
      <c r="C292">
        <v>3495.5</v>
      </c>
      <c r="D292" t="s">
        <v>913</v>
      </c>
      <c r="E292" t="s">
        <v>914</v>
      </c>
      <c r="F292">
        <v>5</v>
      </c>
      <c r="G292" t="s">
        <v>808</v>
      </c>
      <c r="H292" t="s">
        <v>354</v>
      </c>
      <c r="I292">
        <v>1657399190.7</v>
      </c>
      <c r="J292">
        <f t="shared" si="136"/>
        <v>3.3923778248705948E-3</v>
      </c>
      <c r="K292">
        <f t="shared" si="137"/>
        <v>3.3923778248705947</v>
      </c>
      <c r="L292">
        <f t="shared" si="138"/>
        <v>8.8676977835664381</v>
      </c>
      <c r="M292">
        <f t="shared" si="139"/>
        <v>356.9975</v>
      </c>
      <c r="N292">
        <f t="shared" si="140"/>
        <v>235.41555090142333</v>
      </c>
      <c r="O292">
        <f t="shared" si="141"/>
        <v>16.591020102552143</v>
      </c>
      <c r="P292">
        <f t="shared" si="142"/>
        <v>25.159564337960852</v>
      </c>
      <c r="Q292">
        <f t="shared" si="143"/>
        <v>0.13340947457405825</v>
      </c>
      <c r="R292">
        <f t="shared" si="144"/>
        <v>2.3586451644458868</v>
      </c>
      <c r="S292">
        <f t="shared" si="145"/>
        <v>0.12935469307960432</v>
      </c>
      <c r="T292">
        <f t="shared" si="146"/>
        <v>8.1200723506109448E-2</v>
      </c>
      <c r="U292">
        <f t="shared" si="147"/>
        <v>321.51239091544528</v>
      </c>
      <c r="V292">
        <f t="shared" si="148"/>
        <v>26.216018097233103</v>
      </c>
      <c r="W292">
        <f t="shared" si="149"/>
        <v>26.216018097233103</v>
      </c>
      <c r="X292">
        <f t="shared" si="150"/>
        <v>3.4176314265783772</v>
      </c>
      <c r="Y292">
        <f t="shared" si="151"/>
        <v>51.516337644748219</v>
      </c>
      <c r="Z292">
        <f t="shared" si="152"/>
        <v>1.6356467124643885</v>
      </c>
      <c r="AA292">
        <f t="shared" si="153"/>
        <v>3.1750058083391974</v>
      </c>
      <c r="AB292">
        <f t="shared" si="154"/>
        <v>1.7819847141139886</v>
      </c>
      <c r="AC292">
        <f t="shared" si="155"/>
        <v>-149.60386207679323</v>
      </c>
      <c r="AD292">
        <f t="shared" si="156"/>
        <v>-157.76373120559919</v>
      </c>
      <c r="AE292">
        <f t="shared" si="157"/>
        <v>-14.233385018265293</v>
      </c>
      <c r="AF292">
        <f t="shared" si="158"/>
        <v>-8.8587385212406389E-2</v>
      </c>
      <c r="AG292">
        <f t="shared" si="159"/>
        <v>6.1796096590731953</v>
      </c>
      <c r="AH292">
        <f t="shared" si="160"/>
        <v>3.404665016496633</v>
      </c>
      <c r="AI292">
        <f t="shared" si="161"/>
        <v>8.8676977835664381</v>
      </c>
      <c r="AJ292">
        <v>372.86297743540098</v>
      </c>
      <c r="AK292">
        <v>364.16220606060602</v>
      </c>
      <c r="AL292">
        <v>-0.57438970191347805</v>
      </c>
      <c r="AM292">
        <v>65.875953949766298</v>
      </c>
      <c r="AN292">
        <f t="shared" si="162"/>
        <v>3.3923778248705947</v>
      </c>
      <c r="AO292">
        <v>19.2213788782832</v>
      </c>
      <c r="AP292">
        <v>23.2067072727273</v>
      </c>
      <c r="AQ292">
        <v>-1.8565103587617701E-3</v>
      </c>
      <c r="AR292">
        <v>77.461714625700296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37495.860246411401</v>
      </c>
      <c r="AX292">
        <f t="shared" si="166"/>
        <v>1999.981</v>
      </c>
      <c r="AY292">
        <f t="shared" si="167"/>
        <v>1681.1837411997126</v>
      </c>
      <c r="AZ292">
        <f t="shared" si="168"/>
        <v>0.8405998562984911</v>
      </c>
      <c r="BA292">
        <f t="shared" si="169"/>
        <v>0.16075772265608787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1657399190.7</v>
      </c>
      <c r="BH292">
        <v>356.9975</v>
      </c>
      <c r="BI292">
        <v>365.87329999999997</v>
      </c>
      <c r="BJ292">
        <v>23.208739999999999</v>
      </c>
      <c r="BK292">
        <v>19.217189999999999</v>
      </c>
      <c r="BL292">
        <v>350.21429999999998</v>
      </c>
      <c r="BM292">
        <v>22.974609999999998</v>
      </c>
      <c r="BN292">
        <v>499.90309999999999</v>
      </c>
      <c r="BO292">
        <v>70.439430000000002</v>
      </c>
      <c r="BP292">
        <v>3.6033660000000002E-2</v>
      </c>
      <c r="BQ292">
        <v>24.975339999999999</v>
      </c>
      <c r="BR292">
        <v>24.990749999999998</v>
      </c>
      <c r="BS292">
        <v>999.9</v>
      </c>
      <c r="BT292">
        <v>0</v>
      </c>
      <c r="BU292">
        <v>0</v>
      </c>
      <c r="BV292">
        <v>9999</v>
      </c>
      <c r="BW292">
        <v>0</v>
      </c>
      <c r="BX292">
        <v>232.46899999999999</v>
      </c>
      <c r="BY292">
        <v>-8.8756769999999996</v>
      </c>
      <c r="BZ292">
        <v>365.47989999999999</v>
      </c>
      <c r="CA292">
        <v>373.04180000000002</v>
      </c>
      <c r="CB292">
        <v>3.991546</v>
      </c>
      <c r="CC292">
        <v>365.87329999999997</v>
      </c>
      <c r="CD292">
        <v>19.217189999999999</v>
      </c>
      <c r="CE292">
        <v>1.634811</v>
      </c>
      <c r="CF292">
        <v>1.353648</v>
      </c>
      <c r="CG292">
        <v>14.290900000000001</v>
      </c>
      <c r="CH292">
        <v>11.40812</v>
      </c>
      <c r="CI292">
        <v>1999.981</v>
      </c>
      <c r="CJ292">
        <v>0.9800025</v>
      </c>
      <c r="CK292">
        <v>1.99971E-2</v>
      </c>
      <c r="CL292">
        <v>0</v>
      </c>
      <c r="CM292">
        <v>2.38171</v>
      </c>
      <c r="CN292">
        <v>0</v>
      </c>
      <c r="CO292">
        <v>4640.2889999999998</v>
      </c>
      <c r="CP292">
        <v>17300.05</v>
      </c>
      <c r="CQ292">
        <v>41.787199999999999</v>
      </c>
      <c r="CR292">
        <v>39.561999999999998</v>
      </c>
      <c r="CS292">
        <v>40.561999999999998</v>
      </c>
      <c r="CT292">
        <v>38.706000000000003</v>
      </c>
      <c r="CU292">
        <v>40.224800000000002</v>
      </c>
      <c r="CV292">
        <v>1959.989</v>
      </c>
      <c r="CW292">
        <v>39.99</v>
      </c>
      <c r="CX292">
        <v>0</v>
      </c>
      <c r="CY292">
        <v>1657399169</v>
      </c>
      <c r="CZ292">
        <v>0</v>
      </c>
      <c r="DA292">
        <v>0</v>
      </c>
      <c r="DB292" t="s">
        <v>356</v>
      </c>
      <c r="DC292">
        <v>1657313570</v>
      </c>
      <c r="DD292">
        <v>1657313571.5</v>
      </c>
      <c r="DE292">
        <v>0</v>
      </c>
      <c r="DF292">
        <v>-0.183</v>
      </c>
      <c r="DG292">
        <v>-4.0000000000000001E-3</v>
      </c>
      <c r="DH292">
        <v>8.7509999999999994</v>
      </c>
      <c r="DI292">
        <v>0.37</v>
      </c>
      <c r="DJ292">
        <v>417</v>
      </c>
      <c r="DK292">
        <v>25</v>
      </c>
      <c r="DL292">
        <v>0.7</v>
      </c>
      <c r="DM292">
        <v>0.09</v>
      </c>
      <c r="DN292">
        <v>-9.0069937499999995</v>
      </c>
      <c r="DO292">
        <v>0.91165001876173801</v>
      </c>
      <c r="DP292">
        <v>0.116042158905449</v>
      </c>
      <c r="DQ292">
        <v>0</v>
      </c>
      <c r="DR292">
        <v>3.9825534999999999</v>
      </c>
      <c r="DS292">
        <v>8.7713245778610199E-2</v>
      </c>
      <c r="DT292">
        <v>1.03977780198464E-2</v>
      </c>
      <c r="DU292">
        <v>1</v>
      </c>
      <c r="DV292">
        <v>1</v>
      </c>
      <c r="DW292">
        <v>2</v>
      </c>
      <c r="DX292" t="s">
        <v>371</v>
      </c>
      <c r="DY292">
        <v>2.9781</v>
      </c>
      <c r="DZ292">
        <v>2.6902599999999999</v>
      </c>
      <c r="EA292">
        <v>6.2870300000000004E-2</v>
      </c>
      <c r="EB292">
        <v>6.5178899999999998E-2</v>
      </c>
      <c r="EC292">
        <v>8.0750000000000002E-2</v>
      </c>
      <c r="ED292">
        <v>7.0979799999999996E-2</v>
      </c>
      <c r="EE292">
        <v>36778.5</v>
      </c>
      <c r="EF292">
        <v>40262.699999999997</v>
      </c>
      <c r="EG292">
        <v>35541.300000000003</v>
      </c>
      <c r="EH292">
        <v>39036</v>
      </c>
      <c r="EI292">
        <v>46263.9</v>
      </c>
      <c r="EJ292">
        <v>52306.7</v>
      </c>
      <c r="EK292">
        <v>55468.4</v>
      </c>
      <c r="EL292">
        <v>62522</v>
      </c>
      <c r="EM292">
        <v>2.0453999999999999</v>
      </c>
      <c r="EN292">
        <v>2.1938</v>
      </c>
      <c r="EO292">
        <v>0.21576899999999999</v>
      </c>
      <c r="EP292">
        <v>0</v>
      </c>
      <c r="EQ292">
        <v>21.4543</v>
      </c>
      <c r="ER292">
        <v>999.9</v>
      </c>
      <c r="ES292">
        <v>39.518999999999998</v>
      </c>
      <c r="ET292">
        <v>32.518999999999998</v>
      </c>
      <c r="EU292">
        <v>27.587700000000002</v>
      </c>
      <c r="EV292">
        <v>52.535200000000003</v>
      </c>
      <c r="EW292">
        <v>38.770000000000003</v>
      </c>
      <c r="EX292">
        <v>2</v>
      </c>
      <c r="EY292">
        <v>-0.40467500000000001</v>
      </c>
      <c r="EZ292">
        <v>-3.04562</v>
      </c>
      <c r="FA292">
        <v>20.1218</v>
      </c>
      <c r="FB292">
        <v>5.20052</v>
      </c>
      <c r="FC292">
        <v>12.004</v>
      </c>
      <c r="FD292">
        <v>4.976</v>
      </c>
      <c r="FE292">
        <v>3.2930000000000001</v>
      </c>
      <c r="FF292">
        <v>9999</v>
      </c>
      <c r="FG292">
        <v>9999</v>
      </c>
      <c r="FH292">
        <v>577.1</v>
      </c>
      <c r="FI292">
        <v>9999</v>
      </c>
      <c r="FJ292">
        <v>1.8629500000000001</v>
      </c>
      <c r="FK292">
        <v>1.8678300000000001</v>
      </c>
      <c r="FL292">
        <v>1.8675200000000001</v>
      </c>
      <c r="FM292">
        <v>1.8687400000000001</v>
      </c>
      <c r="FN292">
        <v>1.86951</v>
      </c>
      <c r="FO292">
        <v>1.86557</v>
      </c>
      <c r="FP292">
        <v>1.8666700000000001</v>
      </c>
      <c r="FQ292">
        <v>1.8680699999999999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6.7720000000000002</v>
      </c>
      <c r="GF292">
        <v>0.23400000000000001</v>
      </c>
      <c r="GG292">
        <v>4.2916309927836904</v>
      </c>
      <c r="GH292">
        <v>7.6595765978979304E-3</v>
      </c>
      <c r="GI292">
        <v>-1.71084151979672E-6</v>
      </c>
      <c r="GJ292">
        <v>4.36376621208334E-10</v>
      </c>
      <c r="GK292">
        <v>-0.121359193448199</v>
      </c>
      <c r="GL292">
        <v>-4.8646536976697102E-3</v>
      </c>
      <c r="GM292">
        <v>1.0234933149142901E-3</v>
      </c>
      <c r="GN292">
        <v>-6.0182367739561398E-6</v>
      </c>
      <c r="GO292">
        <v>21</v>
      </c>
      <c r="GP292">
        <v>2191</v>
      </c>
      <c r="GQ292">
        <v>2</v>
      </c>
      <c r="GR292">
        <v>49</v>
      </c>
      <c r="GS292">
        <v>1427.1</v>
      </c>
      <c r="GT292">
        <v>1427</v>
      </c>
      <c r="GU292">
        <v>1.1938500000000001</v>
      </c>
      <c r="GV292">
        <v>0</v>
      </c>
      <c r="GW292">
        <v>2.2485400000000002</v>
      </c>
      <c r="GX292">
        <v>2.7563499999999999</v>
      </c>
      <c r="GY292">
        <v>1.9958499999999999</v>
      </c>
      <c r="GZ292">
        <v>2.36084</v>
      </c>
      <c r="HA292">
        <v>33.715499999999999</v>
      </c>
      <c r="HB292">
        <v>12.162000000000001</v>
      </c>
      <c r="HC292">
        <v>18</v>
      </c>
      <c r="HD292">
        <v>496.596</v>
      </c>
      <c r="HE292">
        <v>593.52599999999995</v>
      </c>
      <c r="HF292">
        <v>27.1876</v>
      </c>
      <c r="HG292">
        <v>22.0077</v>
      </c>
      <c r="HH292">
        <v>29.999400000000001</v>
      </c>
      <c r="HI292">
        <v>22.095400000000001</v>
      </c>
      <c r="HJ292">
        <v>22.049900000000001</v>
      </c>
      <c r="HK292">
        <v>100</v>
      </c>
      <c r="HL292">
        <v>26.963799999999999</v>
      </c>
      <c r="HM292">
        <v>0</v>
      </c>
      <c r="HN292">
        <v>27.290900000000001</v>
      </c>
      <c r="HO292">
        <v>924.34799999999996</v>
      </c>
      <c r="HP292">
        <v>19.3156</v>
      </c>
      <c r="HQ292">
        <v>102.96</v>
      </c>
      <c r="HR292">
        <v>104.127</v>
      </c>
    </row>
    <row r="293" spans="1:226" x14ac:dyDescent="0.2">
      <c r="A293">
        <v>277</v>
      </c>
      <c r="B293">
        <v>1657399198.5</v>
      </c>
      <c r="C293">
        <v>3500.5</v>
      </c>
      <c r="D293" t="s">
        <v>915</v>
      </c>
      <c r="E293" t="s">
        <v>916</v>
      </c>
      <c r="F293">
        <v>5</v>
      </c>
      <c r="G293" t="s">
        <v>808</v>
      </c>
      <c r="H293" t="s">
        <v>354</v>
      </c>
      <c r="I293">
        <v>1657399196</v>
      </c>
      <c r="J293">
        <f t="shared" si="136"/>
        <v>3.3792209911334588E-3</v>
      </c>
      <c r="K293">
        <f t="shared" si="137"/>
        <v>3.379220991133459</v>
      </c>
      <c r="L293">
        <f t="shared" si="138"/>
        <v>8.8443602693834986</v>
      </c>
      <c r="M293">
        <f t="shared" si="139"/>
        <v>354.002555555556</v>
      </c>
      <c r="N293">
        <f t="shared" si="140"/>
        <v>232.39239288079642</v>
      </c>
      <c r="O293">
        <f t="shared" si="141"/>
        <v>16.377936999540225</v>
      </c>
      <c r="P293">
        <f t="shared" si="142"/>
        <v>24.948456705891747</v>
      </c>
      <c r="Q293">
        <f t="shared" si="143"/>
        <v>0.13285782482655853</v>
      </c>
      <c r="R293">
        <f t="shared" si="144"/>
        <v>2.3593606048414482</v>
      </c>
      <c r="S293">
        <f t="shared" si="145"/>
        <v>0.12883714284923739</v>
      </c>
      <c r="T293">
        <f t="shared" si="146"/>
        <v>8.0874320965365981E-2</v>
      </c>
      <c r="U293">
        <f t="shared" si="147"/>
        <v>321.52552899999944</v>
      </c>
      <c r="V293">
        <f t="shared" si="148"/>
        <v>26.213753654533896</v>
      </c>
      <c r="W293">
        <f t="shared" si="149"/>
        <v>26.213753654533896</v>
      </c>
      <c r="X293">
        <f t="shared" si="150"/>
        <v>3.4171742495576249</v>
      </c>
      <c r="Y293">
        <f t="shared" si="151"/>
        <v>51.513702706501071</v>
      </c>
      <c r="Z293">
        <f t="shared" si="152"/>
        <v>1.634957821735699</v>
      </c>
      <c r="AA293">
        <f t="shared" si="153"/>
        <v>3.1738309145643413</v>
      </c>
      <c r="AB293">
        <f t="shared" si="154"/>
        <v>1.7822164278219259</v>
      </c>
      <c r="AC293">
        <f t="shared" si="155"/>
        <v>-149.02364570898553</v>
      </c>
      <c r="AD293">
        <f t="shared" si="156"/>
        <v>-158.31302758905633</v>
      </c>
      <c r="AE293">
        <f t="shared" si="157"/>
        <v>-14.278004027030571</v>
      </c>
      <c r="AF293">
        <f t="shared" si="158"/>
        <v>-8.9148325073011847E-2</v>
      </c>
      <c r="AG293">
        <f t="shared" si="159"/>
        <v>6.1132517053089082</v>
      </c>
      <c r="AH293">
        <f t="shared" si="160"/>
        <v>3.3868938211013879</v>
      </c>
      <c r="AI293">
        <f t="shared" si="161"/>
        <v>8.8443602693834986</v>
      </c>
      <c r="AJ293">
        <v>369.88688081853297</v>
      </c>
      <c r="AK293">
        <v>361.242636363636</v>
      </c>
      <c r="AL293">
        <v>-0.58111755763253403</v>
      </c>
      <c r="AM293">
        <v>65.875953949766298</v>
      </c>
      <c r="AN293">
        <f t="shared" si="162"/>
        <v>3.379220991133459</v>
      </c>
      <c r="AO293">
        <v>19.218072551318699</v>
      </c>
      <c r="AP293">
        <v>23.207689696969702</v>
      </c>
      <c r="AQ293">
        <v>-6.63568095674456E-3</v>
      </c>
      <c r="AR293">
        <v>77.461714625700296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37513.966057393554</v>
      </c>
      <c r="AX293">
        <f t="shared" si="166"/>
        <v>2000.0633333333301</v>
      </c>
      <c r="AY293">
        <f t="shared" si="167"/>
        <v>1681.252899999997</v>
      </c>
      <c r="AZ293">
        <f t="shared" si="168"/>
        <v>0.84059983100535141</v>
      </c>
      <c r="BA293">
        <f t="shared" si="169"/>
        <v>0.16075767384032838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1657399196</v>
      </c>
      <c r="BH293">
        <v>354.002555555556</v>
      </c>
      <c r="BI293">
        <v>362.77600000000001</v>
      </c>
      <c r="BJ293">
        <v>23.199000000000002</v>
      </c>
      <c r="BK293">
        <v>19.229566666666699</v>
      </c>
      <c r="BL293">
        <v>347.23933333333298</v>
      </c>
      <c r="BM293">
        <v>22.965199999999999</v>
      </c>
      <c r="BN293">
        <v>500.06955555555601</v>
      </c>
      <c r="BO293">
        <v>70.438944444444402</v>
      </c>
      <c r="BP293">
        <v>3.6413188888888899E-2</v>
      </c>
      <c r="BQ293">
        <v>24.9691333333333</v>
      </c>
      <c r="BR293">
        <v>24.990844444444399</v>
      </c>
      <c r="BS293">
        <v>999.9</v>
      </c>
      <c r="BT293">
        <v>0</v>
      </c>
      <c r="BU293">
        <v>0</v>
      </c>
      <c r="BV293">
        <v>10003.8888888889</v>
      </c>
      <c r="BW293">
        <v>0</v>
      </c>
      <c r="BX293">
        <v>232.07744444444401</v>
      </c>
      <c r="BY293">
        <v>-8.7734344444444403</v>
      </c>
      <c r="BZ293">
        <v>362.41011111111101</v>
      </c>
      <c r="CA293">
        <v>369.88888888888903</v>
      </c>
      <c r="CB293">
        <v>3.9694411111111099</v>
      </c>
      <c r="CC293">
        <v>362.77600000000001</v>
      </c>
      <c r="CD293">
        <v>19.229566666666699</v>
      </c>
      <c r="CE293">
        <v>1.63411222222222</v>
      </c>
      <c r="CF293">
        <v>1.3545111111111101</v>
      </c>
      <c r="CG293">
        <v>14.2843111111111</v>
      </c>
      <c r="CH293">
        <v>11.417733333333301</v>
      </c>
      <c r="CI293">
        <v>2000.0633333333301</v>
      </c>
      <c r="CJ293">
        <v>0.98000366666666605</v>
      </c>
      <c r="CK293">
        <v>1.9995855555555601E-2</v>
      </c>
      <c r="CL293">
        <v>0</v>
      </c>
      <c r="CM293">
        <v>2.35503333333333</v>
      </c>
      <c r="CN293">
        <v>0</v>
      </c>
      <c r="CO293">
        <v>4630.5144444444404</v>
      </c>
      <c r="CP293">
        <v>17300.722222222201</v>
      </c>
      <c r="CQ293">
        <v>41.826000000000001</v>
      </c>
      <c r="CR293">
        <v>39.561999999999998</v>
      </c>
      <c r="CS293">
        <v>40.618000000000002</v>
      </c>
      <c r="CT293">
        <v>38.687444444444402</v>
      </c>
      <c r="CU293">
        <v>40.284444444444397</v>
      </c>
      <c r="CV293">
        <v>1960.0733333333301</v>
      </c>
      <c r="CW293">
        <v>39.99</v>
      </c>
      <c r="CX293">
        <v>0</v>
      </c>
      <c r="CY293">
        <v>1657399173.8</v>
      </c>
      <c r="CZ293">
        <v>0</v>
      </c>
      <c r="DA293">
        <v>0</v>
      </c>
      <c r="DB293" t="s">
        <v>356</v>
      </c>
      <c r="DC293">
        <v>1657313570</v>
      </c>
      <c r="DD293">
        <v>1657313571.5</v>
      </c>
      <c r="DE293">
        <v>0</v>
      </c>
      <c r="DF293">
        <v>-0.183</v>
      </c>
      <c r="DG293">
        <v>-4.0000000000000001E-3</v>
      </c>
      <c r="DH293">
        <v>8.7509999999999994</v>
      </c>
      <c r="DI293">
        <v>0.37</v>
      </c>
      <c r="DJ293">
        <v>417</v>
      </c>
      <c r="DK293">
        <v>25</v>
      </c>
      <c r="DL293">
        <v>0.7</v>
      </c>
      <c r="DM293">
        <v>0.09</v>
      </c>
      <c r="DN293">
        <v>-8.8979597500000001</v>
      </c>
      <c r="DO293">
        <v>0.93408168855535101</v>
      </c>
      <c r="DP293">
        <v>0.128124771111747</v>
      </c>
      <c r="DQ293">
        <v>0</v>
      </c>
      <c r="DR293">
        <v>3.9846515</v>
      </c>
      <c r="DS293">
        <v>-4.9977861163232398E-2</v>
      </c>
      <c r="DT293">
        <v>1.1360921298468701E-2</v>
      </c>
      <c r="DU293">
        <v>1</v>
      </c>
      <c r="DV293">
        <v>1</v>
      </c>
      <c r="DW293">
        <v>2</v>
      </c>
      <c r="DX293" t="s">
        <v>371</v>
      </c>
      <c r="DY293">
        <v>2.97743</v>
      </c>
      <c r="DZ293">
        <v>2.6912500000000001</v>
      </c>
      <c r="EA293">
        <v>6.2470299999999999E-2</v>
      </c>
      <c r="EB293">
        <v>6.4800399999999994E-2</v>
      </c>
      <c r="EC293">
        <v>8.0751500000000004E-2</v>
      </c>
      <c r="ED293">
        <v>7.1065900000000001E-2</v>
      </c>
      <c r="EE293">
        <v>36794.5</v>
      </c>
      <c r="EF293">
        <v>40280.199999999997</v>
      </c>
      <c r="EG293">
        <v>35541.5</v>
      </c>
      <c r="EH293">
        <v>39037.199999999997</v>
      </c>
      <c r="EI293">
        <v>46263.7</v>
      </c>
      <c r="EJ293">
        <v>52301.9</v>
      </c>
      <c r="EK293">
        <v>55468.2</v>
      </c>
      <c r="EL293">
        <v>62522</v>
      </c>
      <c r="EM293">
        <v>2.0449999999999999</v>
      </c>
      <c r="EN293">
        <v>2.1943999999999999</v>
      </c>
      <c r="EO293">
        <v>0.21621599999999999</v>
      </c>
      <c r="EP293">
        <v>0</v>
      </c>
      <c r="EQ293">
        <v>21.4543</v>
      </c>
      <c r="ER293">
        <v>999.9</v>
      </c>
      <c r="ES293">
        <v>39.518999999999998</v>
      </c>
      <c r="ET293">
        <v>32.509</v>
      </c>
      <c r="EU293">
        <v>27.569500000000001</v>
      </c>
      <c r="EV293">
        <v>52.485199999999999</v>
      </c>
      <c r="EW293">
        <v>38.725999999999999</v>
      </c>
      <c r="EX293">
        <v>2</v>
      </c>
      <c r="EY293">
        <v>-0.40432899999999999</v>
      </c>
      <c r="EZ293">
        <v>-2.7965599999999999</v>
      </c>
      <c r="FA293">
        <v>20.130400000000002</v>
      </c>
      <c r="FB293">
        <v>5.20052</v>
      </c>
      <c r="FC293">
        <v>12.004</v>
      </c>
      <c r="FD293">
        <v>4.9756</v>
      </c>
      <c r="FE293">
        <v>3.2930000000000001</v>
      </c>
      <c r="FF293">
        <v>9999</v>
      </c>
      <c r="FG293">
        <v>9999</v>
      </c>
      <c r="FH293">
        <v>577.1</v>
      </c>
      <c r="FI293">
        <v>9999</v>
      </c>
      <c r="FJ293">
        <v>1.8628899999999999</v>
      </c>
      <c r="FK293">
        <v>1.8678300000000001</v>
      </c>
      <c r="FL293">
        <v>1.8675200000000001</v>
      </c>
      <c r="FM293">
        <v>1.8687400000000001</v>
      </c>
      <c r="FN293">
        <v>1.86951</v>
      </c>
      <c r="FO293">
        <v>1.86554</v>
      </c>
      <c r="FP293">
        <v>1.8666700000000001</v>
      </c>
      <c r="FQ293">
        <v>1.8680699999999999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6.7539999999999996</v>
      </c>
      <c r="GF293">
        <v>0.23400000000000001</v>
      </c>
      <c r="GG293">
        <v>4.2916309927836904</v>
      </c>
      <c r="GH293">
        <v>7.6595765978979304E-3</v>
      </c>
      <c r="GI293">
        <v>-1.71084151979672E-6</v>
      </c>
      <c r="GJ293">
        <v>4.36376621208334E-10</v>
      </c>
      <c r="GK293">
        <v>-0.121359193448199</v>
      </c>
      <c r="GL293">
        <v>-4.8646536976697102E-3</v>
      </c>
      <c r="GM293">
        <v>1.0234933149142901E-3</v>
      </c>
      <c r="GN293">
        <v>-6.0182367739561398E-6</v>
      </c>
      <c r="GO293">
        <v>21</v>
      </c>
      <c r="GP293">
        <v>2191</v>
      </c>
      <c r="GQ293">
        <v>2</v>
      </c>
      <c r="GR293">
        <v>49</v>
      </c>
      <c r="GS293">
        <v>1427.1</v>
      </c>
      <c r="GT293">
        <v>1427.1</v>
      </c>
      <c r="GU293">
        <v>1.18652</v>
      </c>
      <c r="GV293">
        <v>0</v>
      </c>
      <c r="GW293">
        <v>2.2485400000000002</v>
      </c>
      <c r="GX293">
        <v>2.7563499999999999</v>
      </c>
      <c r="GY293">
        <v>1.9958499999999999</v>
      </c>
      <c r="GZ293">
        <v>2.34253</v>
      </c>
      <c r="HA293">
        <v>33.692999999999998</v>
      </c>
      <c r="HB293">
        <v>12.144399999999999</v>
      </c>
      <c r="HC293">
        <v>18</v>
      </c>
      <c r="HD293">
        <v>496.24799999999999</v>
      </c>
      <c r="HE293">
        <v>593.86</v>
      </c>
      <c r="HF293">
        <v>27.293500000000002</v>
      </c>
      <c r="HG293">
        <v>21.9985</v>
      </c>
      <c r="HH293">
        <v>29.9999</v>
      </c>
      <c r="HI293">
        <v>22.086099999999998</v>
      </c>
      <c r="HJ293">
        <v>22.040600000000001</v>
      </c>
      <c r="HK293">
        <v>100</v>
      </c>
      <c r="HL293">
        <v>26.963799999999999</v>
      </c>
      <c r="HM293">
        <v>0</v>
      </c>
      <c r="HN293">
        <v>27.296299999999999</v>
      </c>
      <c r="HO293">
        <v>937.78899999999999</v>
      </c>
      <c r="HP293">
        <v>19.325199999999999</v>
      </c>
      <c r="HQ293">
        <v>102.96</v>
      </c>
      <c r="HR293">
        <v>104.128</v>
      </c>
    </row>
    <row r="294" spans="1:226" x14ac:dyDescent="0.2">
      <c r="A294">
        <v>278</v>
      </c>
      <c r="B294">
        <v>1657399203.5</v>
      </c>
      <c r="C294">
        <v>3505.5</v>
      </c>
      <c r="D294" t="s">
        <v>917</v>
      </c>
      <c r="E294" t="s">
        <v>918</v>
      </c>
      <c r="F294">
        <v>5</v>
      </c>
      <c r="G294" t="s">
        <v>808</v>
      </c>
      <c r="H294" t="s">
        <v>354</v>
      </c>
      <c r="I294">
        <v>1657399200.7</v>
      </c>
      <c r="J294">
        <f t="shared" si="136"/>
        <v>3.4102027099801465E-3</v>
      </c>
      <c r="K294">
        <f t="shared" si="137"/>
        <v>3.4102027099801466</v>
      </c>
      <c r="L294">
        <f t="shared" si="138"/>
        <v>8.6448827395698391</v>
      </c>
      <c r="M294">
        <f t="shared" si="139"/>
        <v>351.35050000000001</v>
      </c>
      <c r="N294">
        <f t="shared" si="140"/>
        <v>233.25607507425931</v>
      </c>
      <c r="O294">
        <f t="shared" si="141"/>
        <v>16.438733045163936</v>
      </c>
      <c r="P294">
        <f t="shared" si="142"/>
        <v>24.761443289080912</v>
      </c>
      <c r="Q294">
        <f t="shared" si="143"/>
        <v>0.13416623561957228</v>
      </c>
      <c r="R294">
        <f t="shared" si="144"/>
        <v>2.352835204558013</v>
      </c>
      <c r="S294">
        <f t="shared" si="145"/>
        <v>0.13005629255940623</v>
      </c>
      <c r="T294">
        <f t="shared" si="146"/>
        <v>8.164395744276573E-2</v>
      </c>
      <c r="U294">
        <f t="shared" si="147"/>
        <v>321.51318659999998</v>
      </c>
      <c r="V294">
        <f t="shared" si="148"/>
        <v>26.215456448092421</v>
      </c>
      <c r="W294">
        <f t="shared" si="149"/>
        <v>26.215456448092421</v>
      </c>
      <c r="X294">
        <f t="shared" si="150"/>
        <v>3.4175180280984758</v>
      </c>
      <c r="Y294">
        <f t="shared" si="151"/>
        <v>51.515507469349821</v>
      </c>
      <c r="Z294">
        <f t="shared" si="152"/>
        <v>1.635845667483494</v>
      </c>
      <c r="AA294">
        <f t="shared" si="153"/>
        <v>3.1754431778756582</v>
      </c>
      <c r="AB294">
        <f t="shared" si="154"/>
        <v>1.7816723606149818</v>
      </c>
      <c r="AC294">
        <f t="shared" si="155"/>
        <v>-150.38993951012446</v>
      </c>
      <c r="AD294">
        <f t="shared" si="156"/>
        <v>-157.01086052134093</v>
      </c>
      <c r="AE294">
        <f t="shared" si="157"/>
        <v>-14.200565142233046</v>
      </c>
      <c r="AF294">
        <f t="shared" si="158"/>
        <v>-8.8178573698485252E-2</v>
      </c>
      <c r="AG294">
        <f t="shared" si="159"/>
        <v>6.0797865015281749</v>
      </c>
      <c r="AH294">
        <f t="shared" si="160"/>
        <v>3.3921881132141602</v>
      </c>
      <c r="AI294">
        <f t="shared" si="161"/>
        <v>8.6448827395698391</v>
      </c>
      <c r="AJ294">
        <v>366.92145301905498</v>
      </c>
      <c r="AK294">
        <v>358.41998181818201</v>
      </c>
      <c r="AL294">
        <v>-0.55453518554433801</v>
      </c>
      <c r="AM294">
        <v>65.875953949766298</v>
      </c>
      <c r="AN294">
        <f t="shared" si="162"/>
        <v>3.4102027099801466</v>
      </c>
      <c r="AO294">
        <v>19.237660681435699</v>
      </c>
      <c r="AP294">
        <v>23.212142424242401</v>
      </c>
      <c r="AQ294">
        <v>5.21776523032227E-3</v>
      </c>
      <c r="AR294">
        <v>77.461714625700296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37354.813292733546</v>
      </c>
      <c r="AX294">
        <f t="shared" si="166"/>
        <v>1999.9860000000001</v>
      </c>
      <c r="AY294">
        <f t="shared" si="167"/>
        <v>1681.18794</v>
      </c>
      <c r="AZ294">
        <f t="shared" si="168"/>
        <v>0.84059985419897931</v>
      </c>
      <c r="BA294">
        <f t="shared" si="169"/>
        <v>0.16075771860403021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1657399200.7</v>
      </c>
      <c r="BH294">
        <v>351.35050000000001</v>
      </c>
      <c r="BI294">
        <v>360.07690000000002</v>
      </c>
      <c r="BJ294">
        <v>23.2117</v>
      </c>
      <c r="BK294">
        <v>19.23536</v>
      </c>
      <c r="BL294">
        <v>344.60489999999999</v>
      </c>
      <c r="BM294">
        <v>22.977499999999999</v>
      </c>
      <c r="BN294">
        <v>499.97480000000002</v>
      </c>
      <c r="BO294">
        <v>70.438670000000002</v>
      </c>
      <c r="BP294">
        <v>3.6377819999999998E-2</v>
      </c>
      <c r="BQ294">
        <v>24.977650000000001</v>
      </c>
      <c r="BR294">
        <v>24.993480000000002</v>
      </c>
      <c r="BS294">
        <v>999.9</v>
      </c>
      <c r="BT294">
        <v>0</v>
      </c>
      <c r="BU294">
        <v>0</v>
      </c>
      <c r="BV294">
        <v>9960</v>
      </c>
      <c r="BW294">
        <v>0</v>
      </c>
      <c r="BX294">
        <v>231.7628</v>
      </c>
      <c r="BY294">
        <v>-8.7261469999999992</v>
      </c>
      <c r="BZ294">
        <v>359.69979999999998</v>
      </c>
      <c r="CA294">
        <v>367.1388</v>
      </c>
      <c r="CB294">
        <v>3.9763700000000002</v>
      </c>
      <c r="CC294">
        <v>360.07690000000002</v>
      </c>
      <c r="CD294">
        <v>19.23536</v>
      </c>
      <c r="CE294">
        <v>1.635003</v>
      </c>
      <c r="CF294">
        <v>1.354913</v>
      </c>
      <c r="CG294">
        <v>14.2927</v>
      </c>
      <c r="CH294">
        <v>11.422219999999999</v>
      </c>
      <c r="CI294">
        <v>1999.9860000000001</v>
      </c>
      <c r="CJ294">
        <v>0.98000339999999997</v>
      </c>
      <c r="CK294">
        <v>1.9996139999999999E-2</v>
      </c>
      <c r="CL294">
        <v>0</v>
      </c>
      <c r="CM294">
        <v>2.4774099999999999</v>
      </c>
      <c r="CN294">
        <v>0</v>
      </c>
      <c r="CO294">
        <v>4622.7160000000003</v>
      </c>
      <c r="CP294">
        <v>17300.04</v>
      </c>
      <c r="CQ294">
        <v>41.893599999999999</v>
      </c>
      <c r="CR294">
        <v>39.618699999999997</v>
      </c>
      <c r="CS294">
        <v>40.655999999999999</v>
      </c>
      <c r="CT294">
        <v>38.8247</v>
      </c>
      <c r="CU294">
        <v>40.318300000000001</v>
      </c>
      <c r="CV294">
        <v>1959.9960000000001</v>
      </c>
      <c r="CW294">
        <v>39.99</v>
      </c>
      <c r="CX294">
        <v>0</v>
      </c>
      <c r="CY294">
        <v>1657399179.2</v>
      </c>
      <c r="CZ294">
        <v>0</v>
      </c>
      <c r="DA294">
        <v>0</v>
      </c>
      <c r="DB294" t="s">
        <v>356</v>
      </c>
      <c r="DC294">
        <v>1657313570</v>
      </c>
      <c r="DD294">
        <v>1657313571.5</v>
      </c>
      <c r="DE294">
        <v>0</v>
      </c>
      <c r="DF294">
        <v>-0.183</v>
      </c>
      <c r="DG294">
        <v>-4.0000000000000001E-3</v>
      </c>
      <c r="DH294">
        <v>8.7509999999999994</v>
      </c>
      <c r="DI294">
        <v>0.37</v>
      </c>
      <c r="DJ294">
        <v>417</v>
      </c>
      <c r="DK294">
        <v>25</v>
      </c>
      <c r="DL294">
        <v>0.7</v>
      </c>
      <c r="DM294">
        <v>0.09</v>
      </c>
      <c r="DN294">
        <v>-8.8442762500000001</v>
      </c>
      <c r="DO294">
        <v>0.835098123827415</v>
      </c>
      <c r="DP294">
        <v>0.12121670814469999</v>
      </c>
      <c r="DQ294">
        <v>0</v>
      </c>
      <c r="DR294">
        <v>3.9824492500000002</v>
      </c>
      <c r="DS294">
        <v>-6.6046941838651105E-2</v>
      </c>
      <c r="DT294">
        <v>1.2345350620274E-2</v>
      </c>
      <c r="DU294">
        <v>1</v>
      </c>
      <c r="DV294">
        <v>1</v>
      </c>
      <c r="DW294">
        <v>2</v>
      </c>
      <c r="DX294" t="s">
        <v>371</v>
      </c>
      <c r="DY294">
        <v>2.9770699999999999</v>
      </c>
      <c r="DZ294">
        <v>2.68675</v>
      </c>
      <c r="EA294">
        <v>6.2080400000000001E-2</v>
      </c>
      <c r="EB294">
        <v>6.4390100000000006E-2</v>
      </c>
      <c r="EC294">
        <v>8.0778100000000005E-2</v>
      </c>
      <c r="ED294">
        <v>7.1034299999999995E-2</v>
      </c>
      <c r="EE294">
        <v>36809.9</v>
      </c>
      <c r="EF294">
        <v>40298.699999999997</v>
      </c>
      <c r="EG294">
        <v>35541.599999999999</v>
      </c>
      <c r="EH294">
        <v>39037.9</v>
      </c>
      <c r="EI294">
        <v>46263</v>
      </c>
      <c r="EJ294">
        <v>52305.4</v>
      </c>
      <c r="EK294">
        <v>55469.1</v>
      </c>
      <c r="EL294">
        <v>62524.2</v>
      </c>
      <c r="EM294">
        <v>2.044</v>
      </c>
      <c r="EN294">
        <v>2.1949999999999998</v>
      </c>
      <c r="EO294">
        <v>0.21651400000000001</v>
      </c>
      <c r="EP294">
        <v>0</v>
      </c>
      <c r="EQ294">
        <v>21.4543</v>
      </c>
      <c r="ER294">
        <v>999.9</v>
      </c>
      <c r="ES294">
        <v>39.518999999999998</v>
      </c>
      <c r="ET294">
        <v>32.509</v>
      </c>
      <c r="EU294">
        <v>27.567499999999999</v>
      </c>
      <c r="EV294">
        <v>53.245199999999997</v>
      </c>
      <c r="EW294">
        <v>38.7941</v>
      </c>
      <c r="EX294">
        <v>2</v>
      </c>
      <c r="EY294">
        <v>-0.40524399999999999</v>
      </c>
      <c r="EZ294">
        <v>-2.71556</v>
      </c>
      <c r="FA294">
        <v>20.131900000000002</v>
      </c>
      <c r="FB294">
        <v>5.20052</v>
      </c>
      <c r="FC294">
        <v>12.004</v>
      </c>
      <c r="FD294">
        <v>4.9756</v>
      </c>
      <c r="FE294">
        <v>3.2930000000000001</v>
      </c>
      <c r="FF294">
        <v>9999</v>
      </c>
      <c r="FG294">
        <v>9999</v>
      </c>
      <c r="FH294">
        <v>577.1</v>
      </c>
      <c r="FI294">
        <v>9999</v>
      </c>
      <c r="FJ294">
        <v>1.8629199999999999</v>
      </c>
      <c r="FK294">
        <v>1.8678300000000001</v>
      </c>
      <c r="FL294">
        <v>1.8675200000000001</v>
      </c>
      <c r="FM294">
        <v>1.8687400000000001</v>
      </c>
      <c r="FN294">
        <v>1.86954</v>
      </c>
      <c r="FO294">
        <v>1.86557</v>
      </c>
      <c r="FP294">
        <v>1.8666400000000001</v>
      </c>
      <c r="FQ294">
        <v>1.8681000000000001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6.7350000000000003</v>
      </c>
      <c r="GF294">
        <v>0.23430000000000001</v>
      </c>
      <c r="GG294">
        <v>4.2916309927836904</v>
      </c>
      <c r="GH294">
        <v>7.6595765978979304E-3</v>
      </c>
      <c r="GI294">
        <v>-1.71084151979672E-6</v>
      </c>
      <c r="GJ294">
        <v>4.36376621208334E-10</v>
      </c>
      <c r="GK294">
        <v>-0.121359193448199</v>
      </c>
      <c r="GL294">
        <v>-4.8646536976697102E-3</v>
      </c>
      <c r="GM294">
        <v>1.0234933149142901E-3</v>
      </c>
      <c r="GN294">
        <v>-6.0182367739561398E-6</v>
      </c>
      <c r="GO294">
        <v>21</v>
      </c>
      <c r="GP294">
        <v>2191</v>
      </c>
      <c r="GQ294">
        <v>2</v>
      </c>
      <c r="GR294">
        <v>49</v>
      </c>
      <c r="GS294">
        <v>1427.2</v>
      </c>
      <c r="GT294">
        <v>1427.2</v>
      </c>
      <c r="GU294">
        <v>1.1792</v>
      </c>
      <c r="GV294">
        <v>0</v>
      </c>
      <c r="GW294">
        <v>2.2485400000000002</v>
      </c>
      <c r="GX294">
        <v>2.7563499999999999</v>
      </c>
      <c r="GY294">
        <v>1.9958499999999999</v>
      </c>
      <c r="GZ294">
        <v>2.3596200000000001</v>
      </c>
      <c r="HA294">
        <v>33.692999999999998</v>
      </c>
      <c r="HB294">
        <v>12.162000000000001</v>
      </c>
      <c r="HC294">
        <v>18</v>
      </c>
      <c r="HD294">
        <v>495.517</v>
      </c>
      <c r="HE294">
        <v>594.19399999999996</v>
      </c>
      <c r="HF294">
        <v>27.307200000000002</v>
      </c>
      <c r="HG294">
        <v>21.991</v>
      </c>
      <c r="HH294">
        <v>29.999600000000001</v>
      </c>
      <c r="HI294">
        <v>22.076799999999999</v>
      </c>
      <c r="HJ294">
        <v>22.031400000000001</v>
      </c>
      <c r="HK294">
        <v>100</v>
      </c>
      <c r="HL294">
        <v>26.672699999999999</v>
      </c>
      <c r="HM294">
        <v>0</v>
      </c>
      <c r="HN294">
        <v>27.2986</v>
      </c>
      <c r="HO294">
        <v>957.93299999999999</v>
      </c>
      <c r="HP294">
        <v>19.3292</v>
      </c>
      <c r="HQ294">
        <v>102.961</v>
      </c>
      <c r="HR294">
        <v>104.131</v>
      </c>
    </row>
    <row r="295" spans="1:226" x14ac:dyDescent="0.2">
      <c r="A295">
        <v>279</v>
      </c>
      <c r="B295">
        <v>1657399208.5</v>
      </c>
      <c r="C295">
        <v>3510.5</v>
      </c>
      <c r="D295" t="s">
        <v>919</v>
      </c>
      <c r="E295" t="s">
        <v>920</v>
      </c>
      <c r="F295">
        <v>5</v>
      </c>
      <c r="G295" t="s">
        <v>808</v>
      </c>
      <c r="H295" t="s">
        <v>354</v>
      </c>
      <c r="I295">
        <v>1657399206</v>
      </c>
      <c r="J295">
        <f t="shared" si="136"/>
        <v>3.3857140186879129E-3</v>
      </c>
      <c r="K295">
        <f t="shared" si="137"/>
        <v>3.3857140186879131</v>
      </c>
      <c r="L295">
        <f t="shared" si="138"/>
        <v>8.768217831891068</v>
      </c>
      <c r="M295">
        <f t="shared" si="139"/>
        <v>348.45688888888901</v>
      </c>
      <c r="N295">
        <f t="shared" si="140"/>
        <v>227.95945272325241</v>
      </c>
      <c r="O295">
        <f t="shared" si="141"/>
        <v>16.065500557798778</v>
      </c>
      <c r="P295">
        <f t="shared" si="142"/>
        <v>24.557588097079385</v>
      </c>
      <c r="Q295">
        <f t="shared" si="143"/>
        <v>0.13283367233007801</v>
      </c>
      <c r="R295">
        <f t="shared" si="144"/>
        <v>2.3648310225283846</v>
      </c>
      <c r="S295">
        <f t="shared" si="145"/>
        <v>0.12882342357238152</v>
      </c>
      <c r="T295">
        <f t="shared" si="146"/>
        <v>8.0864859752662333E-2</v>
      </c>
      <c r="U295">
        <f t="shared" si="147"/>
        <v>321.513825</v>
      </c>
      <c r="V295">
        <f t="shared" si="148"/>
        <v>26.236492312397445</v>
      </c>
      <c r="W295">
        <f t="shared" si="149"/>
        <v>26.236492312397445</v>
      </c>
      <c r="X295">
        <f t="shared" si="150"/>
        <v>3.4217674698321732</v>
      </c>
      <c r="Y295">
        <f t="shared" si="151"/>
        <v>51.462335406439131</v>
      </c>
      <c r="Z295">
        <f t="shared" si="152"/>
        <v>1.636013352370455</v>
      </c>
      <c r="AA295">
        <f t="shared" si="153"/>
        <v>3.1790499584784717</v>
      </c>
      <c r="AB295">
        <f t="shared" si="154"/>
        <v>1.7857541174617182</v>
      </c>
      <c r="AC295">
        <f t="shared" si="155"/>
        <v>-149.30998822413696</v>
      </c>
      <c r="AD295">
        <f t="shared" si="156"/>
        <v>-158.06597282589271</v>
      </c>
      <c r="AE295">
        <f t="shared" si="157"/>
        <v>-14.226338957542717</v>
      </c>
      <c r="AF295">
        <f t="shared" si="158"/>
        <v>-8.8475007572412778E-2</v>
      </c>
      <c r="AG295">
        <f t="shared" si="159"/>
        <v>6.0363767492271077</v>
      </c>
      <c r="AH295">
        <f t="shared" si="160"/>
        <v>3.3580940194095987</v>
      </c>
      <c r="AI295">
        <f t="shared" si="161"/>
        <v>8.768217831891068</v>
      </c>
      <c r="AJ295">
        <v>364.15899157243399</v>
      </c>
      <c r="AK295">
        <v>355.58630909090903</v>
      </c>
      <c r="AL295">
        <v>-0.57569056285013798</v>
      </c>
      <c r="AM295">
        <v>65.875953949766298</v>
      </c>
      <c r="AN295">
        <f t="shared" si="162"/>
        <v>3.3857140186879131</v>
      </c>
      <c r="AO295">
        <v>19.253487427899</v>
      </c>
      <c r="AP295">
        <v>23.226280606060602</v>
      </c>
      <c r="AQ295">
        <v>-1.0408068608228601E-3</v>
      </c>
      <c r="AR295">
        <v>77.461714625700296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37643.098816681289</v>
      </c>
      <c r="AX295">
        <f t="shared" si="166"/>
        <v>1999.99</v>
      </c>
      <c r="AY295">
        <f t="shared" si="167"/>
        <v>1681.1913</v>
      </c>
      <c r="AZ295">
        <f t="shared" si="168"/>
        <v>0.84059985299926498</v>
      </c>
      <c r="BA295">
        <f t="shared" si="169"/>
        <v>0.16075771628858143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1657399206</v>
      </c>
      <c r="BH295">
        <v>348.45688888888901</v>
      </c>
      <c r="BI295">
        <v>357.10411111111102</v>
      </c>
      <c r="BJ295">
        <v>23.214011111111098</v>
      </c>
      <c r="BK295">
        <v>19.278122222222201</v>
      </c>
      <c r="BL295">
        <v>341.73022222222198</v>
      </c>
      <c r="BM295">
        <v>22.979711111111101</v>
      </c>
      <c r="BN295">
        <v>500.03533333333303</v>
      </c>
      <c r="BO295">
        <v>70.440477777777801</v>
      </c>
      <c r="BP295">
        <v>3.4777211111111102E-2</v>
      </c>
      <c r="BQ295">
        <v>24.996688888888901</v>
      </c>
      <c r="BR295">
        <v>25.011800000000001</v>
      </c>
      <c r="BS295">
        <v>999.9</v>
      </c>
      <c r="BT295">
        <v>0</v>
      </c>
      <c r="BU295">
        <v>0</v>
      </c>
      <c r="BV295">
        <v>10040.5555555556</v>
      </c>
      <c r="BW295">
        <v>0</v>
      </c>
      <c r="BX295">
        <v>232.30422222222199</v>
      </c>
      <c r="BY295">
        <v>-8.6470800000000008</v>
      </c>
      <c r="BZ295">
        <v>356.738333333333</v>
      </c>
      <c r="CA295">
        <v>364.123777777778</v>
      </c>
      <c r="CB295">
        <v>3.9358955555555601</v>
      </c>
      <c r="CC295">
        <v>357.10411111111102</v>
      </c>
      <c r="CD295">
        <v>19.278122222222201</v>
      </c>
      <c r="CE295">
        <v>1.63520777777778</v>
      </c>
      <c r="CF295">
        <v>1.3579600000000001</v>
      </c>
      <c r="CG295">
        <v>14.294644444444399</v>
      </c>
      <c r="CH295">
        <v>11.4561444444444</v>
      </c>
      <c r="CI295">
        <v>1999.99</v>
      </c>
      <c r="CJ295">
        <v>0.98000399999999999</v>
      </c>
      <c r="CK295">
        <v>1.9995499999999999E-2</v>
      </c>
      <c r="CL295">
        <v>0</v>
      </c>
      <c r="CM295">
        <v>2.29341111111111</v>
      </c>
      <c r="CN295">
        <v>0</v>
      </c>
      <c r="CO295">
        <v>4615.7355555555596</v>
      </c>
      <c r="CP295">
        <v>17300.088888888899</v>
      </c>
      <c r="CQ295">
        <v>41.957999999999998</v>
      </c>
      <c r="CR295">
        <v>39.625</v>
      </c>
      <c r="CS295">
        <v>40.694000000000003</v>
      </c>
      <c r="CT295">
        <v>38.798444444444399</v>
      </c>
      <c r="CU295">
        <v>40.381888888888902</v>
      </c>
      <c r="CV295">
        <v>1960</v>
      </c>
      <c r="CW295">
        <v>39.99</v>
      </c>
      <c r="CX295">
        <v>0</v>
      </c>
      <c r="CY295">
        <v>1657399184</v>
      </c>
      <c r="CZ295">
        <v>0</v>
      </c>
      <c r="DA295">
        <v>0</v>
      </c>
      <c r="DB295" t="s">
        <v>356</v>
      </c>
      <c r="DC295">
        <v>1657313570</v>
      </c>
      <c r="DD295">
        <v>1657313571.5</v>
      </c>
      <c r="DE295">
        <v>0</v>
      </c>
      <c r="DF295">
        <v>-0.183</v>
      </c>
      <c r="DG295">
        <v>-4.0000000000000001E-3</v>
      </c>
      <c r="DH295">
        <v>8.7509999999999994</v>
      </c>
      <c r="DI295">
        <v>0.37</v>
      </c>
      <c r="DJ295">
        <v>417</v>
      </c>
      <c r="DK295">
        <v>25</v>
      </c>
      <c r="DL295">
        <v>0.7</v>
      </c>
      <c r="DM295">
        <v>0.09</v>
      </c>
      <c r="DN295">
        <v>-8.7744774999999997</v>
      </c>
      <c r="DO295">
        <v>0.85580532833022904</v>
      </c>
      <c r="DP295">
        <v>0.120642281679144</v>
      </c>
      <c r="DQ295">
        <v>0</v>
      </c>
      <c r="DR295">
        <v>3.9743042499999999</v>
      </c>
      <c r="DS295">
        <v>-0.15441196998123499</v>
      </c>
      <c r="DT295">
        <v>2.27832526088243E-2</v>
      </c>
      <c r="DU295">
        <v>0</v>
      </c>
      <c r="DV295">
        <v>0</v>
      </c>
      <c r="DW295">
        <v>2</v>
      </c>
      <c r="DX295" t="s">
        <v>357</v>
      </c>
      <c r="DY295">
        <v>2.9782500000000001</v>
      </c>
      <c r="DZ295">
        <v>2.6905999999999999</v>
      </c>
      <c r="EA295">
        <v>6.1695300000000002E-2</v>
      </c>
      <c r="EB295">
        <v>6.3972100000000004E-2</v>
      </c>
      <c r="EC295">
        <v>8.0820699999999995E-2</v>
      </c>
      <c r="ED295">
        <v>7.1262500000000006E-2</v>
      </c>
      <c r="EE295">
        <v>36826.1</v>
      </c>
      <c r="EF295">
        <v>40316.400000000001</v>
      </c>
      <c r="EG295">
        <v>35542.699999999997</v>
      </c>
      <c r="EH295">
        <v>39037.5</v>
      </c>
      <c r="EI295">
        <v>46261.5</v>
      </c>
      <c r="EJ295">
        <v>52292.5</v>
      </c>
      <c r="EK295">
        <v>55469.9</v>
      </c>
      <c r="EL295">
        <v>62524.1</v>
      </c>
      <c r="EM295">
        <v>2.0451999999999999</v>
      </c>
      <c r="EN295">
        <v>2.1943999999999999</v>
      </c>
      <c r="EO295">
        <v>0.21651400000000001</v>
      </c>
      <c r="EP295">
        <v>0</v>
      </c>
      <c r="EQ295">
        <v>21.4543</v>
      </c>
      <c r="ER295">
        <v>999.9</v>
      </c>
      <c r="ES295">
        <v>39.518999999999998</v>
      </c>
      <c r="ET295">
        <v>32.478000000000002</v>
      </c>
      <c r="EU295">
        <v>27.522500000000001</v>
      </c>
      <c r="EV295">
        <v>52.685200000000002</v>
      </c>
      <c r="EW295">
        <v>38.765999999999998</v>
      </c>
      <c r="EX295">
        <v>2</v>
      </c>
      <c r="EY295">
        <v>-0.40591500000000003</v>
      </c>
      <c r="EZ295">
        <v>-2.6746599999999998</v>
      </c>
      <c r="FA295">
        <v>20.1327</v>
      </c>
      <c r="FB295">
        <v>5.2029100000000001</v>
      </c>
      <c r="FC295">
        <v>12.004</v>
      </c>
      <c r="FD295">
        <v>4.9756</v>
      </c>
      <c r="FE295">
        <v>3.2930000000000001</v>
      </c>
      <c r="FF295">
        <v>9999</v>
      </c>
      <c r="FG295">
        <v>9999</v>
      </c>
      <c r="FH295">
        <v>577.1</v>
      </c>
      <c r="FI295">
        <v>9999</v>
      </c>
      <c r="FJ295">
        <v>1.8628499999999999</v>
      </c>
      <c r="FK295">
        <v>1.8678300000000001</v>
      </c>
      <c r="FL295">
        <v>1.8675200000000001</v>
      </c>
      <c r="FM295">
        <v>1.8687400000000001</v>
      </c>
      <c r="FN295">
        <v>1.86951</v>
      </c>
      <c r="FO295">
        <v>1.86554</v>
      </c>
      <c r="FP295">
        <v>1.86673</v>
      </c>
      <c r="FQ295">
        <v>1.8680699999999999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6.7169999999999996</v>
      </c>
      <c r="GF295">
        <v>0.23480000000000001</v>
      </c>
      <c r="GG295">
        <v>4.2916309927836904</v>
      </c>
      <c r="GH295">
        <v>7.6595765978979304E-3</v>
      </c>
      <c r="GI295">
        <v>-1.71084151979672E-6</v>
      </c>
      <c r="GJ295">
        <v>4.36376621208334E-10</v>
      </c>
      <c r="GK295">
        <v>-0.121359193448199</v>
      </c>
      <c r="GL295">
        <v>-4.8646536976697102E-3</v>
      </c>
      <c r="GM295">
        <v>1.0234933149142901E-3</v>
      </c>
      <c r="GN295">
        <v>-6.0182367739561398E-6</v>
      </c>
      <c r="GO295">
        <v>21</v>
      </c>
      <c r="GP295">
        <v>2191</v>
      </c>
      <c r="GQ295">
        <v>2</v>
      </c>
      <c r="GR295">
        <v>49</v>
      </c>
      <c r="GS295">
        <v>1427.3</v>
      </c>
      <c r="GT295">
        <v>1427.3</v>
      </c>
      <c r="GU295">
        <v>1.17188</v>
      </c>
      <c r="GV295">
        <v>0</v>
      </c>
      <c r="GW295">
        <v>2.2485400000000002</v>
      </c>
      <c r="GX295">
        <v>2.7563499999999999</v>
      </c>
      <c r="GY295">
        <v>1.9958499999999999</v>
      </c>
      <c r="GZ295">
        <v>2.34497</v>
      </c>
      <c r="HA295">
        <v>33.670499999999997</v>
      </c>
      <c r="HB295">
        <v>12.1532</v>
      </c>
      <c r="HC295">
        <v>18</v>
      </c>
      <c r="HD295">
        <v>496.19299999999998</v>
      </c>
      <c r="HE295">
        <v>593.64</v>
      </c>
      <c r="HF295">
        <v>27.307400000000001</v>
      </c>
      <c r="HG295">
        <v>21.9818</v>
      </c>
      <c r="HH295">
        <v>29.999600000000001</v>
      </c>
      <c r="HI295">
        <v>22.067599999999999</v>
      </c>
      <c r="HJ295">
        <v>22.022099999999998</v>
      </c>
      <c r="HK295">
        <v>100</v>
      </c>
      <c r="HL295">
        <v>26.672699999999999</v>
      </c>
      <c r="HM295">
        <v>0</v>
      </c>
      <c r="HN295">
        <v>27.299399999999999</v>
      </c>
      <c r="HO295">
        <v>971.34199999999998</v>
      </c>
      <c r="HP295">
        <v>19.318899999999999</v>
      </c>
      <c r="HQ295">
        <v>102.96299999999999</v>
      </c>
      <c r="HR295">
        <v>104.13</v>
      </c>
    </row>
    <row r="296" spans="1:226" x14ac:dyDescent="0.2">
      <c r="A296">
        <v>280</v>
      </c>
      <c r="B296">
        <v>1657399213.5</v>
      </c>
      <c r="C296">
        <v>3515.5</v>
      </c>
      <c r="D296" t="s">
        <v>921</v>
      </c>
      <c r="E296" t="s">
        <v>922</v>
      </c>
      <c r="F296">
        <v>5</v>
      </c>
      <c r="G296" t="s">
        <v>808</v>
      </c>
      <c r="H296" t="s">
        <v>354</v>
      </c>
      <c r="I296">
        <v>1657399210.7</v>
      </c>
      <c r="J296">
        <f t="shared" si="136"/>
        <v>3.3724194944015936E-3</v>
      </c>
      <c r="K296">
        <f t="shared" si="137"/>
        <v>3.3724194944015937</v>
      </c>
      <c r="L296">
        <f t="shared" si="138"/>
        <v>8.430705588007104</v>
      </c>
      <c r="M296">
        <f t="shared" si="139"/>
        <v>345.863</v>
      </c>
      <c r="N296">
        <f t="shared" si="140"/>
        <v>229.35860787467547</v>
      </c>
      <c r="O296">
        <f t="shared" si="141"/>
        <v>16.164419320178105</v>
      </c>
      <c r="P296">
        <f t="shared" si="142"/>
        <v>24.37525502591809</v>
      </c>
      <c r="Q296">
        <f t="shared" si="143"/>
        <v>0.13254482034294304</v>
      </c>
      <c r="R296">
        <f t="shared" si="144"/>
        <v>2.3599318478240372</v>
      </c>
      <c r="S296">
        <f t="shared" si="145"/>
        <v>0.1285436910685232</v>
      </c>
      <c r="T296">
        <f t="shared" si="146"/>
        <v>8.0689231526083219E-2</v>
      </c>
      <c r="U296">
        <f t="shared" si="147"/>
        <v>321.50807939999993</v>
      </c>
      <c r="V296">
        <f t="shared" si="148"/>
        <v>26.231155457368761</v>
      </c>
      <c r="W296">
        <f t="shared" si="149"/>
        <v>26.231155457368761</v>
      </c>
      <c r="X296">
        <f t="shared" si="150"/>
        <v>3.4206889385027468</v>
      </c>
      <c r="Y296">
        <f t="shared" si="151"/>
        <v>51.563057453683555</v>
      </c>
      <c r="Z296">
        <f t="shared" si="152"/>
        <v>1.6380528271017749</v>
      </c>
      <c r="AA296">
        <f t="shared" si="153"/>
        <v>3.1767953802451561</v>
      </c>
      <c r="AB296">
        <f t="shared" si="154"/>
        <v>1.7826361114009719</v>
      </c>
      <c r="AC296">
        <f t="shared" si="155"/>
        <v>-148.72369970311027</v>
      </c>
      <c r="AD296">
        <f t="shared" si="156"/>
        <v>-158.57338928786001</v>
      </c>
      <c r="AE296">
        <f t="shared" si="157"/>
        <v>-14.300398637662441</v>
      </c>
      <c r="AF296">
        <f t="shared" si="158"/>
        <v>-8.9408228632805731E-2</v>
      </c>
      <c r="AG296">
        <f t="shared" si="159"/>
        <v>5.9652387463574206</v>
      </c>
      <c r="AH296">
        <f t="shared" si="160"/>
        <v>3.357079659843921</v>
      </c>
      <c r="AI296">
        <f t="shared" si="161"/>
        <v>8.430705588007104</v>
      </c>
      <c r="AJ296">
        <v>361.24293753898002</v>
      </c>
      <c r="AK296">
        <v>352.881121212121</v>
      </c>
      <c r="AL296">
        <v>-0.52190702021442603</v>
      </c>
      <c r="AM296">
        <v>65.875953949766298</v>
      </c>
      <c r="AN296">
        <f t="shared" si="162"/>
        <v>3.3724194944015937</v>
      </c>
      <c r="AO296">
        <v>19.309747130603199</v>
      </c>
      <c r="AP296">
        <v>23.254047272727298</v>
      </c>
      <c r="AQ296">
        <v>1.91996053302213E-3</v>
      </c>
      <c r="AR296">
        <v>77.461714625700296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37525.87295844141</v>
      </c>
      <c r="AX296">
        <f t="shared" si="166"/>
        <v>1999.954</v>
      </c>
      <c r="AY296">
        <f t="shared" si="167"/>
        <v>1681.1610599999997</v>
      </c>
      <c r="AZ296">
        <f t="shared" si="168"/>
        <v>0.84059986379686724</v>
      </c>
      <c r="BA296">
        <f t="shared" si="169"/>
        <v>0.16075773712795391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1657399210.7</v>
      </c>
      <c r="BH296">
        <v>345.863</v>
      </c>
      <c r="BI296">
        <v>354.41449999999998</v>
      </c>
      <c r="BJ296">
        <v>23.2425</v>
      </c>
      <c r="BK296">
        <v>19.307680000000001</v>
      </c>
      <c r="BL296">
        <v>339.15350000000001</v>
      </c>
      <c r="BM296">
        <v>23.00731</v>
      </c>
      <c r="BN296">
        <v>500.00549999999998</v>
      </c>
      <c r="BO296">
        <v>70.440619999999996</v>
      </c>
      <c r="BP296">
        <v>3.5999429999999999E-2</v>
      </c>
      <c r="BQ296">
        <v>24.98479</v>
      </c>
      <c r="BR296">
        <v>25.015779999999999</v>
      </c>
      <c r="BS296">
        <v>999.9</v>
      </c>
      <c r="BT296">
        <v>0</v>
      </c>
      <c r="BU296">
        <v>0</v>
      </c>
      <c r="BV296">
        <v>10007.5</v>
      </c>
      <c r="BW296">
        <v>0</v>
      </c>
      <c r="BX296">
        <v>231.65360000000001</v>
      </c>
      <c r="BY296">
        <v>-8.5513960000000004</v>
      </c>
      <c r="BZ296">
        <v>354.09320000000002</v>
      </c>
      <c r="CA296">
        <v>361.3922</v>
      </c>
      <c r="CB296">
        <v>3.9348109999999998</v>
      </c>
      <c r="CC296">
        <v>354.41449999999998</v>
      </c>
      <c r="CD296">
        <v>19.307680000000001</v>
      </c>
      <c r="CE296">
        <v>1.637216</v>
      </c>
      <c r="CF296">
        <v>1.3600449999999999</v>
      </c>
      <c r="CG296">
        <v>14.31362</v>
      </c>
      <c r="CH296">
        <v>11.47936</v>
      </c>
      <c r="CI296">
        <v>1999.954</v>
      </c>
      <c r="CJ296">
        <v>0.98000399999999999</v>
      </c>
      <c r="CK296">
        <v>1.9995499999999999E-2</v>
      </c>
      <c r="CL296">
        <v>0</v>
      </c>
      <c r="CM296">
        <v>2.26512</v>
      </c>
      <c r="CN296">
        <v>0</v>
      </c>
      <c r="CO296">
        <v>4608.0969999999998</v>
      </c>
      <c r="CP296">
        <v>17299.75</v>
      </c>
      <c r="CQ296">
        <v>42.0062</v>
      </c>
      <c r="CR296">
        <v>39.625</v>
      </c>
      <c r="CS296">
        <v>40.75</v>
      </c>
      <c r="CT296">
        <v>38.874899999999997</v>
      </c>
      <c r="CU296">
        <v>40.436999999999998</v>
      </c>
      <c r="CV296">
        <v>1959.9639999999999</v>
      </c>
      <c r="CW296">
        <v>39.99</v>
      </c>
      <c r="CX296">
        <v>0</v>
      </c>
      <c r="CY296">
        <v>1657399188.8</v>
      </c>
      <c r="CZ296">
        <v>0</v>
      </c>
      <c r="DA296">
        <v>0</v>
      </c>
      <c r="DB296" t="s">
        <v>356</v>
      </c>
      <c r="DC296">
        <v>1657313570</v>
      </c>
      <c r="DD296">
        <v>1657313571.5</v>
      </c>
      <c r="DE296">
        <v>0</v>
      </c>
      <c r="DF296">
        <v>-0.183</v>
      </c>
      <c r="DG296">
        <v>-4.0000000000000001E-3</v>
      </c>
      <c r="DH296">
        <v>8.7509999999999994</v>
      </c>
      <c r="DI296">
        <v>0.37</v>
      </c>
      <c r="DJ296">
        <v>417</v>
      </c>
      <c r="DK296">
        <v>25</v>
      </c>
      <c r="DL296">
        <v>0.7</v>
      </c>
      <c r="DM296">
        <v>0.09</v>
      </c>
      <c r="DN296">
        <v>-8.6859525000000009</v>
      </c>
      <c r="DO296">
        <v>0.76377163227019595</v>
      </c>
      <c r="DP296">
        <v>0.118970742700674</v>
      </c>
      <c r="DQ296">
        <v>0</v>
      </c>
      <c r="DR296">
        <v>3.9586605000000001</v>
      </c>
      <c r="DS296">
        <v>-0.21183714821763999</v>
      </c>
      <c r="DT296">
        <v>2.7641838573980601E-2</v>
      </c>
      <c r="DU296">
        <v>0</v>
      </c>
      <c r="DV296">
        <v>0</v>
      </c>
      <c r="DW296">
        <v>2</v>
      </c>
      <c r="DX296" t="s">
        <v>357</v>
      </c>
      <c r="DY296">
        <v>2.9779200000000001</v>
      </c>
      <c r="DZ296">
        <v>2.6902699999999999</v>
      </c>
      <c r="EA296">
        <v>6.1296000000000003E-2</v>
      </c>
      <c r="EB296">
        <v>6.3592399999999993E-2</v>
      </c>
      <c r="EC296">
        <v>8.0879999999999994E-2</v>
      </c>
      <c r="ED296">
        <v>7.1229799999999996E-2</v>
      </c>
      <c r="EE296">
        <v>36842.199999999997</v>
      </c>
      <c r="EF296">
        <v>40333.4</v>
      </c>
      <c r="EG296">
        <v>35543</v>
      </c>
      <c r="EH296">
        <v>39038.1</v>
      </c>
      <c r="EI296">
        <v>46258.2</v>
      </c>
      <c r="EJ296">
        <v>52294.5</v>
      </c>
      <c r="EK296">
        <v>55469.7</v>
      </c>
      <c r="EL296">
        <v>62524.4</v>
      </c>
      <c r="EM296">
        <v>2.0459999999999998</v>
      </c>
      <c r="EN296">
        <v>2.1951999999999998</v>
      </c>
      <c r="EO296">
        <v>0.21442800000000001</v>
      </c>
      <c r="EP296">
        <v>0</v>
      </c>
      <c r="EQ296">
        <v>21.456099999999999</v>
      </c>
      <c r="ER296">
        <v>999.9</v>
      </c>
      <c r="ES296">
        <v>39.518999999999998</v>
      </c>
      <c r="ET296">
        <v>32.478000000000002</v>
      </c>
      <c r="EU296">
        <v>27.521899999999999</v>
      </c>
      <c r="EV296">
        <v>52.6952</v>
      </c>
      <c r="EW296">
        <v>38.722000000000001</v>
      </c>
      <c r="EX296">
        <v>2</v>
      </c>
      <c r="EY296">
        <v>-0.40711399999999998</v>
      </c>
      <c r="EZ296">
        <v>-2.5793900000000001</v>
      </c>
      <c r="FA296">
        <v>20.131399999999999</v>
      </c>
      <c r="FB296">
        <v>5.2029100000000001</v>
      </c>
      <c r="FC296">
        <v>12.004</v>
      </c>
      <c r="FD296">
        <v>4.9756</v>
      </c>
      <c r="FE296">
        <v>3.2930000000000001</v>
      </c>
      <c r="FF296">
        <v>9999</v>
      </c>
      <c r="FG296">
        <v>9999</v>
      </c>
      <c r="FH296">
        <v>577.1</v>
      </c>
      <c r="FI296">
        <v>9999</v>
      </c>
      <c r="FJ296">
        <v>1.8628499999999999</v>
      </c>
      <c r="FK296">
        <v>1.8678300000000001</v>
      </c>
      <c r="FL296">
        <v>1.8675200000000001</v>
      </c>
      <c r="FM296">
        <v>1.8687400000000001</v>
      </c>
      <c r="FN296">
        <v>1.86951</v>
      </c>
      <c r="FO296">
        <v>1.86554</v>
      </c>
      <c r="FP296">
        <v>1.8667</v>
      </c>
      <c r="FQ296">
        <v>1.86798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6.6989999999999998</v>
      </c>
      <c r="GF296">
        <v>0.23549999999999999</v>
      </c>
      <c r="GG296">
        <v>4.2916309927836904</v>
      </c>
      <c r="GH296">
        <v>7.6595765978979304E-3</v>
      </c>
      <c r="GI296">
        <v>-1.71084151979672E-6</v>
      </c>
      <c r="GJ296">
        <v>4.36376621208334E-10</v>
      </c>
      <c r="GK296">
        <v>-0.121359193448199</v>
      </c>
      <c r="GL296">
        <v>-4.8646536976697102E-3</v>
      </c>
      <c r="GM296">
        <v>1.0234933149142901E-3</v>
      </c>
      <c r="GN296">
        <v>-6.0182367739561398E-6</v>
      </c>
      <c r="GO296">
        <v>21</v>
      </c>
      <c r="GP296">
        <v>2191</v>
      </c>
      <c r="GQ296">
        <v>2</v>
      </c>
      <c r="GR296">
        <v>49</v>
      </c>
      <c r="GS296">
        <v>1427.4</v>
      </c>
      <c r="GT296">
        <v>1427.4</v>
      </c>
      <c r="GU296">
        <v>1.16455</v>
      </c>
      <c r="GV296">
        <v>0</v>
      </c>
      <c r="GW296">
        <v>2.2485400000000002</v>
      </c>
      <c r="GX296">
        <v>2.7575699999999999</v>
      </c>
      <c r="GY296">
        <v>1.9958499999999999</v>
      </c>
      <c r="GZ296">
        <v>2.3730500000000001</v>
      </c>
      <c r="HA296">
        <v>33.6479</v>
      </c>
      <c r="HB296">
        <v>12.126899999999999</v>
      </c>
      <c r="HC296">
        <v>18</v>
      </c>
      <c r="HD296">
        <v>496.61200000000002</v>
      </c>
      <c r="HE296">
        <v>594.12199999999996</v>
      </c>
      <c r="HF296">
        <v>27.304500000000001</v>
      </c>
      <c r="HG296">
        <v>21.974299999999999</v>
      </c>
      <c r="HH296">
        <v>29.999300000000002</v>
      </c>
      <c r="HI296">
        <v>22.058299999999999</v>
      </c>
      <c r="HJ296">
        <v>22.012899999999998</v>
      </c>
      <c r="HK296">
        <v>100</v>
      </c>
      <c r="HL296">
        <v>26.672699999999999</v>
      </c>
      <c r="HM296">
        <v>0</v>
      </c>
      <c r="HN296">
        <v>27.282399999999999</v>
      </c>
      <c r="HO296">
        <v>991.50800000000004</v>
      </c>
      <c r="HP296">
        <v>19.318899999999999</v>
      </c>
      <c r="HQ296">
        <v>102.96299999999999</v>
      </c>
      <c r="HR296">
        <v>104.131</v>
      </c>
    </row>
    <row r="297" spans="1:226" x14ac:dyDescent="0.2">
      <c r="A297">
        <v>281</v>
      </c>
      <c r="B297">
        <v>1657399218.5</v>
      </c>
      <c r="C297">
        <v>3520.5</v>
      </c>
      <c r="D297" t="s">
        <v>923</v>
      </c>
      <c r="E297" t="s">
        <v>924</v>
      </c>
      <c r="F297">
        <v>5</v>
      </c>
      <c r="G297" t="s">
        <v>808</v>
      </c>
      <c r="H297" t="s">
        <v>354</v>
      </c>
      <c r="I297">
        <v>1657399216</v>
      </c>
      <c r="J297">
        <f t="shared" si="136"/>
        <v>3.3835144866474309E-3</v>
      </c>
      <c r="K297">
        <f t="shared" si="137"/>
        <v>3.3835144866474307</v>
      </c>
      <c r="L297">
        <f t="shared" si="138"/>
        <v>8.2750613845215621</v>
      </c>
      <c r="M297">
        <f t="shared" si="139"/>
        <v>342.98944444444402</v>
      </c>
      <c r="N297">
        <f t="shared" si="140"/>
        <v>228.56588215247211</v>
      </c>
      <c r="O297">
        <f t="shared" si="141"/>
        <v>16.108153959943763</v>
      </c>
      <c r="P297">
        <f t="shared" si="142"/>
        <v>24.172141203738814</v>
      </c>
      <c r="Q297">
        <f t="shared" si="143"/>
        <v>0.13268780783902592</v>
      </c>
      <c r="R297">
        <f t="shared" si="144"/>
        <v>2.3554439276330097</v>
      </c>
      <c r="S297">
        <f t="shared" si="145"/>
        <v>0.12867079103430584</v>
      </c>
      <c r="T297">
        <f t="shared" si="146"/>
        <v>8.0770027283974616E-2</v>
      </c>
      <c r="U297">
        <f t="shared" si="147"/>
        <v>321.54369828637647</v>
      </c>
      <c r="V297">
        <f t="shared" si="148"/>
        <v>26.256627728148185</v>
      </c>
      <c r="W297">
        <f t="shared" si="149"/>
        <v>26.256627728148185</v>
      </c>
      <c r="X297">
        <f t="shared" si="150"/>
        <v>3.4258393340671578</v>
      </c>
      <c r="Y297">
        <f t="shared" si="151"/>
        <v>51.518476191037934</v>
      </c>
      <c r="Z297">
        <f t="shared" si="152"/>
        <v>1.6392340487896055</v>
      </c>
      <c r="AA297">
        <f t="shared" si="153"/>
        <v>3.1818372164407376</v>
      </c>
      <c r="AB297">
        <f t="shared" si="154"/>
        <v>1.7866052852775522</v>
      </c>
      <c r="AC297">
        <f t="shared" si="155"/>
        <v>-149.2129888611517</v>
      </c>
      <c r="AD297">
        <f t="shared" si="156"/>
        <v>-158.1287622257575</v>
      </c>
      <c r="AE297">
        <f t="shared" si="157"/>
        <v>-14.291209551360302</v>
      </c>
      <c r="AF297">
        <f t="shared" si="158"/>
        <v>-8.9262351893012237E-2</v>
      </c>
      <c r="AG297">
        <f t="shared" si="159"/>
        <v>5.9345649614187685</v>
      </c>
      <c r="AH297">
        <f t="shared" si="160"/>
        <v>3.3809811271502941</v>
      </c>
      <c r="AI297">
        <f t="shared" si="161"/>
        <v>8.2750613845215621</v>
      </c>
      <c r="AJ297">
        <v>358.37818883871302</v>
      </c>
      <c r="AK297">
        <v>350.14306666666698</v>
      </c>
      <c r="AL297">
        <v>-0.50516107926393194</v>
      </c>
      <c r="AM297">
        <v>65.875953949766298</v>
      </c>
      <c r="AN297">
        <f t="shared" si="162"/>
        <v>3.3835144866474307</v>
      </c>
      <c r="AO297">
        <v>19.298792286364801</v>
      </c>
      <c r="AP297">
        <v>23.264335151515098</v>
      </c>
      <c r="AQ297">
        <v>1.3820971842755099E-4</v>
      </c>
      <c r="AR297">
        <v>77.461714625700296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37413.729064108375</v>
      </c>
      <c r="AX297">
        <f t="shared" si="166"/>
        <v>2000.1755555555601</v>
      </c>
      <c r="AY297">
        <f t="shared" si="167"/>
        <v>1681.3473006665197</v>
      </c>
      <c r="AZ297">
        <f t="shared" si="168"/>
        <v>0.84059986434516543</v>
      </c>
      <c r="BA297">
        <f t="shared" si="169"/>
        <v>0.16075773818616931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1657399216</v>
      </c>
      <c r="BH297">
        <v>342.98944444444402</v>
      </c>
      <c r="BI297">
        <v>351.50333333333299</v>
      </c>
      <c r="BJ297">
        <v>23.259833333333301</v>
      </c>
      <c r="BK297">
        <v>19.2966333333333</v>
      </c>
      <c r="BL297">
        <v>336.298888888889</v>
      </c>
      <c r="BM297">
        <v>23.024100000000001</v>
      </c>
      <c r="BN297">
        <v>499.95055555555598</v>
      </c>
      <c r="BO297">
        <v>70.437077777777802</v>
      </c>
      <c r="BP297">
        <v>3.7805911111111097E-2</v>
      </c>
      <c r="BQ297">
        <v>25.011388888888899</v>
      </c>
      <c r="BR297">
        <v>25.011800000000001</v>
      </c>
      <c r="BS297">
        <v>999.9</v>
      </c>
      <c r="BT297">
        <v>0</v>
      </c>
      <c r="BU297">
        <v>0</v>
      </c>
      <c r="BV297">
        <v>9977.7777777777792</v>
      </c>
      <c r="BW297">
        <v>0</v>
      </c>
      <c r="BX297">
        <v>230.791666666667</v>
      </c>
      <c r="BY297">
        <v>-8.5137999999999998</v>
      </c>
      <c r="BZ297">
        <v>351.15755555555597</v>
      </c>
      <c r="CA297">
        <v>358.41944444444403</v>
      </c>
      <c r="CB297">
        <v>3.9632100000000001</v>
      </c>
      <c r="CC297">
        <v>351.50333333333299</v>
      </c>
      <c r="CD297">
        <v>19.2966333333333</v>
      </c>
      <c r="CE297">
        <v>1.63835444444444</v>
      </c>
      <c r="CF297">
        <v>1.3592</v>
      </c>
      <c r="CG297">
        <v>14.3243666666667</v>
      </c>
      <c r="CH297">
        <v>11.4699222222222</v>
      </c>
      <c r="CI297">
        <v>2000.1755555555601</v>
      </c>
      <c r="CJ297">
        <v>0.98000411111111096</v>
      </c>
      <c r="CK297">
        <v>1.9995499999999999E-2</v>
      </c>
      <c r="CL297">
        <v>0</v>
      </c>
      <c r="CM297">
        <v>2.3038666666666701</v>
      </c>
      <c r="CN297">
        <v>0</v>
      </c>
      <c r="CO297">
        <v>4599.59</v>
      </c>
      <c r="CP297">
        <v>17301.7</v>
      </c>
      <c r="CQ297">
        <v>42.041333333333299</v>
      </c>
      <c r="CR297">
        <v>39.603999999999999</v>
      </c>
      <c r="CS297">
        <v>40.763777777777797</v>
      </c>
      <c r="CT297">
        <v>38.902555555555601</v>
      </c>
      <c r="CU297">
        <v>40.451000000000001</v>
      </c>
      <c r="CV297">
        <v>1960.18</v>
      </c>
      <c r="CW297">
        <v>39.994444444444397</v>
      </c>
      <c r="CX297">
        <v>0</v>
      </c>
      <c r="CY297">
        <v>1657399194.2</v>
      </c>
      <c r="CZ297">
        <v>0</v>
      </c>
      <c r="DA297">
        <v>0</v>
      </c>
      <c r="DB297" t="s">
        <v>356</v>
      </c>
      <c r="DC297">
        <v>1657313570</v>
      </c>
      <c r="DD297">
        <v>1657313571.5</v>
      </c>
      <c r="DE297">
        <v>0</v>
      </c>
      <c r="DF297">
        <v>-0.183</v>
      </c>
      <c r="DG297">
        <v>-4.0000000000000001E-3</v>
      </c>
      <c r="DH297">
        <v>8.7509999999999994</v>
      </c>
      <c r="DI297">
        <v>0.37</v>
      </c>
      <c r="DJ297">
        <v>417</v>
      </c>
      <c r="DK297">
        <v>25</v>
      </c>
      <c r="DL297">
        <v>0.7</v>
      </c>
      <c r="DM297">
        <v>0.09</v>
      </c>
      <c r="DN297">
        <v>-8.6224942500000008</v>
      </c>
      <c r="DO297">
        <v>0.93910525328332695</v>
      </c>
      <c r="DP297">
        <v>0.12403734385030001</v>
      </c>
      <c r="DQ297">
        <v>0</v>
      </c>
      <c r="DR297">
        <v>3.9532392500000002</v>
      </c>
      <c r="DS297">
        <v>-8.2172870544095694E-2</v>
      </c>
      <c r="DT297">
        <v>2.3667087314190101E-2</v>
      </c>
      <c r="DU297">
        <v>1</v>
      </c>
      <c r="DV297">
        <v>1</v>
      </c>
      <c r="DW297">
        <v>2</v>
      </c>
      <c r="DX297" t="s">
        <v>371</v>
      </c>
      <c r="DY297">
        <v>2.9774600000000002</v>
      </c>
      <c r="DZ297">
        <v>2.6911700000000001</v>
      </c>
      <c r="EA297">
        <v>6.0906799999999997E-2</v>
      </c>
      <c r="EB297">
        <v>6.3213000000000005E-2</v>
      </c>
      <c r="EC297">
        <v>8.0890599999999993E-2</v>
      </c>
      <c r="ED297">
        <v>7.1204199999999995E-2</v>
      </c>
      <c r="EE297">
        <v>36858</v>
      </c>
      <c r="EF297">
        <v>40350.300000000003</v>
      </c>
      <c r="EG297">
        <v>35543.5</v>
      </c>
      <c r="EH297">
        <v>39038.699999999997</v>
      </c>
      <c r="EI297">
        <v>46257.9</v>
      </c>
      <c r="EJ297">
        <v>52297.1</v>
      </c>
      <c r="EK297">
        <v>55470</v>
      </c>
      <c r="EL297">
        <v>62525.7</v>
      </c>
      <c r="EM297">
        <v>2.0457999999999998</v>
      </c>
      <c r="EN297">
        <v>2.1951999999999998</v>
      </c>
      <c r="EO297">
        <v>0.21621599999999999</v>
      </c>
      <c r="EP297">
        <v>0</v>
      </c>
      <c r="EQ297">
        <v>21.459700000000002</v>
      </c>
      <c r="ER297">
        <v>999.9</v>
      </c>
      <c r="ES297">
        <v>39.518999999999998</v>
      </c>
      <c r="ET297">
        <v>32.468000000000004</v>
      </c>
      <c r="EU297">
        <v>27.510100000000001</v>
      </c>
      <c r="EV297">
        <v>53.1252</v>
      </c>
      <c r="EW297">
        <v>38.802100000000003</v>
      </c>
      <c r="EX297">
        <v>2</v>
      </c>
      <c r="EY297">
        <v>-0.40784599999999999</v>
      </c>
      <c r="EZ297">
        <v>-2.57959</v>
      </c>
      <c r="FA297">
        <v>20.132200000000001</v>
      </c>
      <c r="FB297">
        <v>5.20411</v>
      </c>
      <c r="FC297">
        <v>12.004</v>
      </c>
      <c r="FD297">
        <v>4.9756</v>
      </c>
      <c r="FE297">
        <v>3.2930000000000001</v>
      </c>
      <c r="FF297">
        <v>9999</v>
      </c>
      <c r="FG297">
        <v>9999</v>
      </c>
      <c r="FH297">
        <v>577.1</v>
      </c>
      <c r="FI297">
        <v>9999</v>
      </c>
      <c r="FJ297">
        <v>1.8629199999999999</v>
      </c>
      <c r="FK297">
        <v>1.8678300000000001</v>
      </c>
      <c r="FL297">
        <v>1.8675200000000001</v>
      </c>
      <c r="FM297">
        <v>1.8687100000000001</v>
      </c>
      <c r="FN297">
        <v>1.86951</v>
      </c>
      <c r="FO297">
        <v>1.86554</v>
      </c>
      <c r="FP297">
        <v>1.8667</v>
      </c>
      <c r="FQ297">
        <v>1.8680099999999999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6.6820000000000004</v>
      </c>
      <c r="GF297">
        <v>0.23580000000000001</v>
      </c>
      <c r="GG297">
        <v>4.2916309927836904</v>
      </c>
      <c r="GH297">
        <v>7.6595765978979304E-3</v>
      </c>
      <c r="GI297">
        <v>-1.71084151979672E-6</v>
      </c>
      <c r="GJ297">
        <v>4.36376621208334E-10</v>
      </c>
      <c r="GK297">
        <v>-0.121359193448199</v>
      </c>
      <c r="GL297">
        <v>-4.8646536976697102E-3</v>
      </c>
      <c r="GM297">
        <v>1.0234933149142901E-3</v>
      </c>
      <c r="GN297">
        <v>-6.0182367739561398E-6</v>
      </c>
      <c r="GO297">
        <v>21</v>
      </c>
      <c r="GP297">
        <v>2191</v>
      </c>
      <c r="GQ297">
        <v>2</v>
      </c>
      <c r="GR297">
        <v>49</v>
      </c>
      <c r="GS297">
        <v>1427.5</v>
      </c>
      <c r="GT297">
        <v>1427.5</v>
      </c>
      <c r="GU297">
        <v>1.15723</v>
      </c>
      <c r="GV297">
        <v>0</v>
      </c>
      <c r="GW297">
        <v>2.2485400000000002</v>
      </c>
      <c r="GX297">
        <v>2.7563499999999999</v>
      </c>
      <c r="GY297">
        <v>1.9958499999999999</v>
      </c>
      <c r="GZ297">
        <v>2.3742700000000001</v>
      </c>
      <c r="HA297">
        <v>33.6479</v>
      </c>
      <c r="HB297">
        <v>12.1357</v>
      </c>
      <c r="HC297">
        <v>18</v>
      </c>
      <c r="HD297">
        <v>496.392</v>
      </c>
      <c r="HE297">
        <v>594.01199999999994</v>
      </c>
      <c r="HF297">
        <v>27.283100000000001</v>
      </c>
      <c r="HG297">
        <v>21.9651</v>
      </c>
      <c r="HH297">
        <v>29.999300000000002</v>
      </c>
      <c r="HI297">
        <v>22.048999999999999</v>
      </c>
      <c r="HJ297">
        <v>22.003699999999998</v>
      </c>
      <c r="HK297">
        <v>100</v>
      </c>
      <c r="HL297">
        <v>26.672699999999999</v>
      </c>
      <c r="HM297">
        <v>0</v>
      </c>
      <c r="HN297">
        <v>27.273299999999999</v>
      </c>
      <c r="HO297">
        <v>1005.2</v>
      </c>
      <c r="HP297">
        <v>19.318899999999999</v>
      </c>
      <c r="HQ297">
        <v>102.964</v>
      </c>
      <c r="HR297">
        <v>104.133</v>
      </c>
    </row>
    <row r="298" spans="1:226" x14ac:dyDescent="0.2">
      <c r="A298">
        <v>282</v>
      </c>
      <c r="B298">
        <v>1657399223.5</v>
      </c>
      <c r="C298">
        <v>3525.5</v>
      </c>
      <c r="D298" t="s">
        <v>925</v>
      </c>
      <c r="E298" t="s">
        <v>926</v>
      </c>
      <c r="F298">
        <v>5</v>
      </c>
      <c r="G298" t="s">
        <v>808</v>
      </c>
      <c r="H298" t="s">
        <v>354</v>
      </c>
      <c r="I298">
        <v>1657399220.7</v>
      </c>
      <c r="J298">
        <f t="shared" si="136"/>
        <v>3.3883043153820252E-3</v>
      </c>
      <c r="K298">
        <f t="shared" si="137"/>
        <v>3.3883043153820251</v>
      </c>
      <c r="L298">
        <f t="shared" si="138"/>
        <v>8.4627420276943504</v>
      </c>
      <c r="M298">
        <f t="shared" si="139"/>
        <v>340.51690000000002</v>
      </c>
      <c r="N298">
        <f t="shared" si="140"/>
        <v>223.80887323054134</v>
      </c>
      <c r="O298">
        <f t="shared" si="141"/>
        <v>15.772292228253489</v>
      </c>
      <c r="P298">
        <f t="shared" si="142"/>
        <v>23.996957662740567</v>
      </c>
      <c r="Q298">
        <f t="shared" si="143"/>
        <v>0.13256179855806824</v>
      </c>
      <c r="R298">
        <f t="shared" si="144"/>
        <v>2.365161141563755</v>
      </c>
      <c r="S298">
        <f t="shared" si="145"/>
        <v>0.12856822245641811</v>
      </c>
      <c r="T298">
        <f t="shared" si="146"/>
        <v>8.0703924269571556E-2</v>
      </c>
      <c r="U298">
        <f t="shared" si="147"/>
        <v>321.546468</v>
      </c>
      <c r="V298">
        <f t="shared" si="148"/>
        <v>26.275816169887818</v>
      </c>
      <c r="W298">
        <f t="shared" si="149"/>
        <v>26.275816169887818</v>
      </c>
      <c r="X298">
        <f t="shared" si="150"/>
        <v>3.4297236343912254</v>
      </c>
      <c r="Y298">
        <f t="shared" si="151"/>
        <v>51.442122813285692</v>
      </c>
      <c r="Z298">
        <f t="shared" si="152"/>
        <v>1.6392857763098092</v>
      </c>
      <c r="AA298">
        <f t="shared" si="153"/>
        <v>3.1866604382944304</v>
      </c>
      <c r="AB298">
        <f t="shared" si="154"/>
        <v>1.7904378580814162</v>
      </c>
      <c r="AC298">
        <f t="shared" si="155"/>
        <v>-149.42422030834732</v>
      </c>
      <c r="AD298">
        <f t="shared" si="156"/>
        <v>-157.98765491944926</v>
      </c>
      <c r="AE298">
        <f t="shared" si="157"/>
        <v>-14.222979056041725</v>
      </c>
      <c r="AF298">
        <f t="shared" si="158"/>
        <v>-8.8386283838275403E-2</v>
      </c>
      <c r="AG298">
        <f t="shared" si="159"/>
        <v>5.9078855797945344</v>
      </c>
      <c r="AH298">
        <f t="shared" si="160"/>
        <v>3.3927690907719188</v>
      </c>
      <c r="AI298">
        <f t="shared" si="161"/>
        <v>8.4627420276943504</v>
      </c>
      <c r="AJ298">
        <v>355.71151692758002</v>
      </c>
      <c r="AK298">
        <v>347.38001212121202</v>
      </c>
      <c r="AL298">
        <v>-0.54056208473148204</v>
      </c>
      <c r="AM298">
        <v>65.875953949766298</v>
      </c>
      <c r="AN298">
        <f t="shared" si="162"/>
        <v>3.3883043153820251</v>
      </c>
      <c r="AO298">
        <v>19.2875753983934</v>
      </c>
      <c r="AP298">
        <v>23.2596818181818</v>
      </c>
      <c r="AQ298">
        <v>-1.64086444941506E-4</v>
      </c>
      <c r="AR298">
        <v>77.461714625700296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37645.920631039611</v>
      </c>
      <c r="AX298">
        <f t="shared" si="166"/>
        <v>2000.1880000000001</v>
      </c>
      <c r="AY298">
        <f t="shared" si="167"/>
        <v>1681.35816</v>
      </c>
      <c r="AZ298">
        <f t="shared" si="168"/>
        <v>0.84060006359402217</v>
      </c>
      <c r="BA298">
        <f t="shared" si="169"/>
        <v>0.16075812273646276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1657399220.7</v>
      </c>
      <c r="BH298">
        <v>340.51690000000002</v>
      </c>
      <c r="BI298">
        <v>348.99270000000001</v>
      </c>
      <c r="BJ298">
        <v>23.261469999999999</v>
      </c>
      <c r="BK298">
        <v>19.284859999999998</v>
      </c>
      <c r="BL298">
        <v>333.84269999999998</v>
      </c>
      <c r="BM298">
        <v>23.025680000000001</v>
      </c>
      <c r="BN298">
        <v>500.00099999999998</v>
      </c>
      <c r="BO298">
        <v>70.435450000000003</v>
      </c>
      <c r="BP298">
        <v>3.6698849999999998E-2</v>
      </c>
      <c r="BQ298">
        <v>25.036799999999999</v>
      </c>
      <c r="BR298">
        <v>25.016279999999998</v>
      </c>
      <c r="BS298">
        <v>999.9</v>
      </c>
      <c r="BT298">
        <v>0</v>
      </c>
      <c r="BU298">
        <v>0</v>
      </c>
      <c r="BV298">
        <v>10043.5</v>
      </c>
      <c r="BW298">
        <v>0</v>
      </c>
      <c r="BX298">
        <v>230.46340000000001</v>
      </c>
      <c r="BY298">
        <v>-8.4758150000000008</v>
      </c>
      <c r="BZ298">
        <v>348.6266</v>
      </c>
      <c r="CA298">
        <v>355.85539999999997</v>
      </c>
      <c r="CB298">
        <v>3.9766010000000001</v>
      </c>
      <c r="CC298">
        <v>348.99270000000001</v>
      </c>
      <c r="CD298">
        <v>19.284859999999998</v>
      </c>
      <c r="CE298">
        <v>1.6384320000000001</v>
      </c>
      <c r="CF298">
        <v>1.358336</v>
      </c>
      <c r="CG298">
        <v>14.32508</v>
      </c>
      <c r="CH298">
        <v>11.46036</v>
      </c>
      <c r="CI298">
        <v>2000.1880000000001</v>
      </c>
      <c r="CJ298">
        <v>0.97999829999999999</v>
      </c>
      <c r="CK298">
        <v>2.0001499999999998E-2</v>
      </c>
      <c r="CL298">
        <v>0</v>
      </c>
      <c r="CM298">
        <v>2.34232</v>
      </c>
      <c r="CN298">
        <v>0</v>
      </c>
      <c r="CO298">
        <v>4591.6779999999999</v>
      </c>
      <c r="CP298">
        <v>17301.740000000002</v>
      </c>
      <c r="CQ298">
        <v>41.930999999999997</v>
      </c>
      <c r="CR298">
        <v>39.468499999999999</v>
      </c>
      <c r="CS298">
        <v>40.7562</v>
      </c>
      <c r="CT298">
        <v>38.7624</v>
      </c>
      <c r="CU298">
        <v>40.381100000000004</v>
      </c>
      <c r="CV298">
        <v>1960.18</v>
      </c>
      <c r="CW298">
        <v>40.008000000000003</v>
      </c>
      <c r="CX298">
        <v>0</v>
      </c>
      <c r="CY298">
        <v>1657399199</v>
      </c>
      <c r="CZ298">
        <v>0</v>
      </c>
      <c r="DA298">
        <v>0</v>
      </c>
      <c r="DB298" t="s">
        <v>356</v>
      </c>
      <c r="DC298">
        <v>1657313570</v>
      </c>
      <c r="DD298">
        <v>1657313571.5</v>
      </c>
      <c r="DE298">
        <v>0</v>
      </c>
      <c r="DF298">
        <v>-0.183</v>
      </c>
      <c r="DG298">
        <v>-4.0000000000000001E-3</v>
      </c>
      <c r="DH298">
        <v>8.7509999999999994</v>
      </c>
      <c r="DI298">
        <v>0.37</v>
      </c>
      <c r="DJ298">
        <v>417</v>
      </c>
      <c r="DK298">
        <v>25</v>
      </c>
      <c r="DL298">
        <v>0.7</v>
      </c>
      <c r="DM298">
        <v>0.09</v>
      </c>
      <c r="DN298">
        <v>-8.5573615000000007</v>
      </c>
      <c r="DO298">
        <v>0.60130941838650698</v>
      </c>
      <c r="DP298">
        <v>0.106626564550069</v>
      </c>
      <c r="DQ298">
        <v>0</v>
      </c>
      <c r="DR298">
        <v>3.9535307500000001</v>
      </c>
      <c r="DS298">
        <v>9.2626378986859603E-2</v>
      </c>
      <c r="DT298">
        <v>2.3549540057875799E-2</v>
      </c>
      <c r="DU298">
        <v>1</v>
      </c>
      <c r="DV298">
        <v>1</v>
      </c>
      <c r="DW298">
        <v>2</v>
      </c>
      <c r="DX298" t="s">
        <v>371</v>
      </c>
      <c r="DY298">
        <v>2.9779800000000001</v>
      </c>
      <c r="DZ298">
        <v>2.6903100000000002</v>
      </c>
      <c r="EA298">
        <v>6.0515300000000001E-2</v>
      </c>
      <c r="EB298">
        <v>6.2819600000000003E-2</v>
      </c>
      <c r="EC298">
        <v>8.0901000000000001E-2</v>
      </c>
      <c r="ED298">
        <v>7.1166599999999997E-2</v>
      </c>
      <c r="EE298">
        <v>36873.4</v>
      </c>
      <c r="EF298">
        <v>40368.1</v>
      </c>
      <c r="EG298">
        <v>35543.4</v>
      </c>
      <c r="EH298">
        <v>39039.4</v>
      </c>
      <c r="EI298">
        <v>46257.8</v>
      </c>
      <c r="EJ298">
        <v>52299.7</v>
      </c>
      <c r="EK298">
        <v>55470.5</v>
      </c>
      <c r="EL298">
        <v>62526.3</v>
      </c>
      <c r="EM298">
        <v>2.0459999999999998</v>
      </c>
      <c r="EN298">
        <v>2.1951999999999998</v>
      </c>
      <c r="EO298">
        <v>0.21666299999999999</v>
      </c>
      <c r="EP298">
        <v>0</v>
      </c>
      <c r="EQ298">
        <v>21.464500000000001</v>
      </c>
      <c r="ER298">
        <v>999.9</v>
      </c>
      <c r="ES298">
        <v>39.518999999999998</v>
      </c>
      <c r="ET298">
        <v>32.448</v>
      </c>
      <c r="EU298">
        <v>27.476800000000001</v>
      </c>
      <c r="EV298">
        <v>52.655200000000001</v>
      </c>
      <c r="EW298">
        <v>38.701900000000002</v>
      </c>
      <c r="EX298">
        <v>2</v>
      </c>
      <c r="EY298">
        <v>-0.40817100000000001</v>
      </c>
      <c r="EZ298">
        <v>-2.54094</v>
      </c>
      <c r="FA298">
        <v>20.132999999999999</v>
      </c>
      <c r="FB298">
        <v>5.20411</v>
      </c>
      <c r="FC298">
        <v>12.004</v>
      </c>
      <c r="FD298">
        <v>4.976</v>
      </c>
      <c r="FE298">
        <v>3.2930000000000001</v>
      </c>
      <c r="FF298">
        <v>9999</v>
      </c>
      <c r="FG298">
        <v>9999</v>
      </c>
      <c r="FH298">
        <v>577.1</v>
      </c>
      <c r="FI298">
        <v>9999</v>
      </c>
      <c r="FJ298">
        <v>1.8628199999999999</v>
      </c>
      <c r="FK298">
        <v>1.8678300000000001</v>
      </c>
      <c r="FL298">
        <v>1.8675200000000001</v>
      </c>
      <c r="FM298">
        <v>1.8686499999999999</v>
      </c>
      <c r="FN298">
        <v>1.86951</v>
      </c>
      <c r="FO298">
        <v>1.86554</v>
      </c>
      <c r="FP298">
        <v>1.8666700000000001</v>
      </c>
      <c r="FQ298">
        <v>1.8680399999999999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6.6630000000000003</v>
      </c>
      <c r="GF298">
        <v>0.2359</v>
      </c>
      <c r="GG298">
        <v>4.2916309927836904</v>
      </c>
      <c r="GH298">
        <v>7.6595765978979304E-3</v>
      </c>
      <c r="GI298">
        <v>-1.71084151979672E-6</v>
      </c>
      <c r="GJ298">
        <v>4.36376621208334E-10</v>
      </c>
      <c r="GK298">
        <v>-0.121359193448199</v>
      </c>
      <c r="GL298">
        <v>-4.8646536976697102E-3</v>
      </c>
      <c r="GM298">
        <v>1.0234933149142901E-3</v>
      </c>
      <c r="GN298">
        <v>-6.0182367739561398E-6</v>
      </c>
      <c r="GO298">
        <v>21</v>
      </c>
      <c r="GP298">
        <v>2191</v>
      </c>
      <c r="GQ298">
        <v>2</v>
      </c>
      <c r="GR298">
        <v>49</v>
      </c>
      <c r="GS298">
        <v>1427.6</v>
      </c>
      <c r="GT298">
        <v>1427.5</v>
      </c>
      <c r="GU298">
        <v>1.1498999999999999</v>
      </c>
      <c r="GV298">
        <v>0</v>
      </c>
      <c r="GW298">
        <v>2.2485400000000002</v>
      </c>
      <c r="GX298">
        <v>2.7575699999999999</v>
      </c>
      <c r="GY298">
        <v>1.9958499999999999</v>
      </c>
      <c r="GZ298">
        <v>2.33521</v>
      </c>
      <c r="HA298">
        <v>33.625399999999999</v>
      </c>
      <c r="HB298">
        <v>12.109400000000001</v>
      </c>
      <c r="HC298">
        <v>18</v>
      </c>
      <c r="HD298">
        <v>496.42899999999997</v>
      </c>
      <c r="HE298">
        <v>593.90300000000002</v>
      </c>
      <c r="HF298">
        <v>27.270499999999998</v>
      </c>
      <c r="HG298">
        <v>21.957699999999999</v>
      </c>
      <c r="HH298">
        <v>29.999600000000001</v>
      </c>
      <c r="HI298">
        <v>22.0397</v>
      </c>
      <c r="HJ298">
        <v>21.994499999999999</v>
      </c>
      <c r="HK298">
        <v>100</v>
      </c>
      <c r="HL298">
        <v>26.672699999999999</v>
      </c>
      <c r="HM298">
        <v>0</v>
      </c>
      <c r="HN298">
        <v>27.256</v>
      </c>
      <c r="HO298">
        <v>1025.3800000000001</v>
      </c>
      <c r="HP298">
        <v>19.3963</v>
      </c>
      <c r="HQ298">
        <v>102.964</v>
      </c>
      <c r="HR298">
        <v>104.13500000000001</v>
      </c>
    </row>
    <row r="299" spans="1:226" x14ac:dyDescent="0.2">
      <c r="A299">
        <v>283</v>
      </c>
      <c r="B299">
        <v>1657399228.5</v>
      </c>
      <c r="C299">
        <v>3530.5</v>
      </c>
      <c r="D299" t="s">
        <v>927</v>
      </c>
      <c r="E299" t="s">
        <v>928</v>
      </c>
      <c r="F299">
        <v>5</v>
      </c>
      <c r="G299" t="s">
        <v>808</v>
      </c>
      <c r="H299" t="s">
        <v>354</v>
      </c>
      <c r="I299">
        <v>1657399226</v>
      </c>
      <c r="J299">
        <f t="shared" si="136"/>
        <v>3.4002559499639465E-3</v>
      </c>
      <c r="K299">
        <f t="shared" si="137"/>
        <v>3.4002559499639466</v>
      </c>
      <c r="L299">
        <f t="shared" si="138"/>
        <v>8.5240706097914618</v>
      </c>
      <c r="M299">
        <f t="shared" si="139"/>
        <v>337.71422222222202</v>
      </c>
      <c r="N299">
        <f t="shared" si="140"/>
        <v>220.72134117152919</v>
      </c>
      <c r="O299">
        <f t="shared" si="141"/>
        <v>15.554975987919935</v>
      </c>
      <c r="P299">
        <f t="shared" si="142"/>
        <v>23.799858181195763</v>
      </c>
      <c r="Q299">
        <f t="shared" si="143"/>
        <v>0.13303332451966091</v>
      </c>
      <c r="R299">
        <f t="shared" si="144"/>
        <v>2.3554355092892596</v>
      </c>
      <c r="S299">
        <f t="shared" si="145"/>
        <v>0.12899568869010222</v>
      </c>
      <c r="T299">
        <f t="shared" si="146"/>
        <v>8.0974863156307392E-2</v>
      </c>
      <c r="U299">
        <f t="shared" si="147"/>
        <v>321.53636033333402</v>
      </c>
      <c r="V299">
        <f t="shared" si="148"/>
        <v>26.27742807251148</v>
      </c>
      <c r="W299">
        <f t="shared" si="149"/>
        <v>26.27742807251148</v>
      </c>
      <c r="X299">
        <f t="shared" si="150"/>
        <v>3.4300501055385229</v>
      </c>
      <c r="Y299">
        <f t="shared" si="151"/>
        <v>51.437676667364009</v>
      </c>
      <c r="Z299">
        <f t="shared" si="152"/>
        <v>1.63922225216021</v>
      </c>
      <c r="AA299">
        <f t="shared" si="153"/>
        <v>3.1868123880491241</v>
      </c>
      <c r="AB299">
        <f t="shared" si="154"/>
        <v>1.7908278533783129</v>
      </c>
      <c r="AC299">
        <f t="shared" si="155"/>
        <v>-149.95128739341004</v>
      </c>
      <c r="AD299">
        <f t="shared" si="156"/>
        <v>-157.44110415405677</v>
      </c>
      <c r="AE299">
        <f t="shared" si="157"/>
        <v>-14.232471578283468</v>
      </c>
      <c r="AF299">
        <f t="shared" si="158"/>
        <v>-8.8502792416278453E-2</v>
      </c>
      <c r="AG299">
        <f t="shared" si="159"/>
        <v>5.7714537172661098</v>
      </c>
      <c r="AH299">
        <f t="shared" si="160"/>
        <v>3.3974223578864411</v>
      </c>
      <c r="AI299">
        <f t="shared" si="161"/>
        <v>8.5240706097914618</v>
      </c>
      <c r="AJ299">
        <v>352.811127516684</v>
      </c>
      <c r="AK299">
        <v>344.58155151515098</v>
      </c>
      <c r="AL299">
        <v>-0.58754740691549001</v>
      </c>
      <c r="AM299">
        <v>65.875953949766298</v>
      </c>
      <c r="AN299">
        <f t="shared" si="162"/>
        <v>3.4002559499639466</v>
      </c>
      <c r="AO299">
        <v>19.272325038444901</v>
      </c>
      <c r="AP299">
        <v>23.257796969697001</v>
      </c>
      <c r="AQ299">
        <v>-1.25550598968892E-4</v>
      </c>
      <c r="AR299">
        <v>77.461714625700296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37410.226241884317</v>
      </c>
      <c r="AX299">
        <f t="shared" si="166"/>
        <v>2000.1255555555599</v>
      </c>
      <c r="AY299">
        <f t="shared" si="167"/>
        <v>1681.305633333337</v>
      </c>
      <c r="AZ299">
        <f t="shared" si="168"/>
        <v>0.84060004566379998</v>
      </c>
      <c r="BA299">
        <f t="shared" si="169"/>
        <v>0.16075808813113399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1657399226</v>
      </c>
      <c r="BH299">
        <v>337.71422222222202</v>
      </c>
      <c r="BI299">
        <v>346.015777777778</v>
      </c>
      <c r="BJ299">
        <v>23.260166666666699</v>
      </c>
      <c r="BK299">
        <v>19.278577777777802</v>
      </c>
      <c r="BL299">
        <v>331.058333333333</v>
      </c>
      <c r="BM299">
        <v>23.024433333333299</v>
      </c>
      <c r="BN299">
        <v>500.06133333333298</v>
      </c>
      <c r="BO299">
        <v>70.436677777777803</v>
      </c>
      <c r="BP299">
        <v>3.6688800000000001E-2</v>
      </c>
      <c r="BQ299">
        <v>25.037600000000001</v>
      </c>
      <c r="BR299">
        <v>25.037411111111101</v>
      </c>
      <c r="BS299">
        <v>999.9</v>
      </c>
      <c r="BT299">
        <v>0</v>
      </c>
      <c r="BU299">
        <v>0</v>
      </c>
      <c r="BV299">
        <v>9977.7777777777792</v>
      </c>
      <c r="BW299">
        <v>0</v>
      </c>
      <c r="BX299">
        <v>230.54400000000001</v>
      </c>
      <c r="BY299">
        <v>-8.3016288888888905</v>
      </c>
      <c r="BZ299">
        <v>345.75644444444401</v>
      </c>
      <c r="CA299">
        <v>352.817555555556</v>
      </c>
      <c r="CB299">
        <v>3.9816022222222198</v>
      </c>
      <c r="CC299">
        <v>346.015777777778</v>
      </c>
      <c r="CD299">
        <v>19.278577777777802</v>
      </c>
      <c r="CE299">
        <v>1.6383688888888901</v>
      </c>
      <c r="CF299">
        <v>1.35791777777778</v>
      </c>
      <c r="CG299">
        <v>14.3245</v>
      </c>
      <c r="CH299">
        <v>11.455688888888901</v>
      </c>
      <c r="CI299">
        <v>2000.1255555555599</v>
      </c>
      <c r="CJ299">
        <v>0.97999833333333297</v>
      </c>
      <c r="CK299">
        <v>2.0001844444444399E-2</v>
      </c>
      <c r="CL299">
        <v>0</v>
      </c>
      <c r="CM299">
        <v>2.4082444444444402</v>
      </c>
      <c r="CN299">
        <v>0</v>
      </c>
      <c r="CO299">
        <v>4583.6855555555603</v>
      </c>
      <c r="CP299">
        <v>17301.266666666699</v>
      </c>
      <c r="CQ299">
        <v>41.756777777777799</v>
      </c>
      <c r="CR299">
        <v>39.340000000000003</v>
      </c>
      <c r="CS299">
        <v>40.715000000000003</v>
      </c>
      <c r="CT299">
        <v>38.555333333333301</v>
      </c>
      <c r="CU299">
        <v>40.277555555555601</v>
      </c>
      <c r="CV299">
        <v>1960.12</v>
      </c>
      <c r="CW299">
        <v>40.005555555555603</v>
      </c>
      <c r="CX299">
        <v>0</v>
      </c>
      <c r="CY299">
        <v>1657399203.8</v>
      </c>
      <c r="CZ299">
        <v>0</v>
      </c>
      <c r="DA299">
        <v>0</v>
      </c>
      <c r="DB299" t="s">
        <v>356</v>
      </c>
      <c r="DC299">
        <v>1657313570</v>
      </c>
      <c r="DD299">
        <v>1657313571.5</v>
      </c>
      <c r="DE299">
        <v>0</v>
      </c>
      <c r="DF299">
        <v>-0.183</v>
      </c>
      <c r="DG299">
        <v>-4.0000000000000001E-3</v>
      </c>
      <c r="DH299">
        <v>8.7509999999999994</v>
      </c>
      <c r="DI299">
        <v>0.37</v>
      </c>
      <c r="DJ299">
        <v>417</v>
      </c>
      <c r="DK299">
        <v>25</v>
      </c>
      <c r="DL299">
        <v>0.7</v>
      </c>
      <c r="DM299">
        <v>0.09</v>
      </c>
      <c r="DN299">
        <v>-8.4775705000000006</v>
      </c>
      <c r="DO299">
        <v>0.73147542213884398</v>
      </c>
      <c r="DP299">
        <v>0.11368091266677099</v>
      </c>
      <c r="DQ299">
        <v>0</v>
      </c>
      <c r="DR299">
        <v>3.9613710000000002</v>
      </c>
      <c r="DS299">
        <v>0.22585575984991499</v>
      </c>
      <c r="DT299">
        <v>2.26471099480706E-2</v>
      </c>
      <c r="DU299">
        <v>0</v>
      </c>
      <c r="DV299">
        <v>0</v>
      </c>
      <c r="DW299">
        <v>2</v>
      </c>
      <c r="DX299" t="s">
        <v>357</v>
      </c>
      <c r="DY299">
        <v>2.9773900000000002</v>
      </c>
      <c r="DZ299">
        <v>2.6907299999999998</v>
      </c>
      <c r="EA299">
        <v>6.0151299999999998E-2</v>
      </c>
      <c r="EB299">
        <v>6.24334E-2</v>
      </c>
      <c r="EC299">
        <v>8.0886399999999997E-2</v>
      </c>
      <c r="ED299">
        <v>7.1240499999999998E-2</v>
      </c>
      <c r="EE299">
        <v>36889</v>
      </c>
      <c r="EF299">
        <v>40385.9</v>
      </c>
      <c r="EG299">
        <v>35544.6</v>
      </c>
      <c r="EH299">
        <v>39040.5</v>
      </c>
      <c r="EI299">
        <v>46259.1</v>
      </c>
      <c r="EJ299">
        <v>52296.800000000003</v>
      </c>
      <c r="EK299">
        <v>55471.199999999997</v>
      </c>
      <c r="EL299">
        <v>62527.8</v>
      </c>
      <c r="EM299">
        <v>2.0451999999999999</v>
      </c>
      <c r="EN299">
        <v>2.1962000000000002</v>
      </c>
      <c r="EO299">
        <v>0.21666299999999999</v>
      </c>
      <c r="EP299">
        <v>0</v>
      </c>
      <c r="EQ299">
        <v>21.47</v>
      </c>
      <c r="ER299">
        <v>999.9</v>
      </c>
      <c r="ES299">
        <v>39.518999999999998</v>
      </c>
      <c r="ET299">
        <v>32.438000000000002</v>
      </c>
      <c r="EU299">
        <v>27.4618</v>
      </c>
      <c r="EV299">
        <v>52.755200000000002</v>
      </c>
      <c r="EW299">
        <v>38.713900000000002</v>
      </c>
      <c r="EX299">
        <v>2</v>
      </c>
      <c r="EY299">
        <v>-0.40873999999999999</v>
      </c>
      <c r="EZ299">
        <v>-2.4326599999999998</v>
      </c>
      <c r="FA299">
        <v>20.134699999999999</v>
      </c>
      <c r="FB299">
        <v>5.2029100000000001</v>
      </c>
      <c r="FC299">
        <v>12.004</v>
      </c>
      <c r="FD299">
        <v>4.976</v>
      </c>
      <c r="FE299">
        <v>3.2930000000000001</v>
      </c>
      <c r="FF299">
        <v>9999</v>
      </c>
      <c r="FG299">
        <v>9999</v>
      </c>
      <c r="FH299">
        <v>577.1</v>
      </c>
      <c r="FI299">
        <v>9999</v>
      </c>
      <c r="FJ299">
        <v>1.8628499999999999</v>
      </c>
      <c r="FK299">
        <v>1.8678300000000001</v>
      </c>
      <c r="FL299">
        <v>1.8675200000000001</v>
      </c>
      <c r="FM299">
        <v>1.8687100000000001</v>
      </c>
      <c r="FN299">
        <v>1.86951</v>
      </c>
      <c r="FO299">
        <v>1.86554</v>
      </c>
      <c r="FP299">
        <v>1.8666400000000001</v>
      </c>
      <c r="FQ299">
        <v>1.8680099999999999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6.6470000000000002</v>
      </c>
      <c r="GF299">
        <v>0.23569999999999999</v>
      </c>
      <c r="GG299">
        <v>4.2916309927836904</v>
      </c>
      <c r="GH299">
        <v>7.6595765978979304E-3</v>
      </c>
      <c r="GI299">
        <v>-1.71084151979672E-6</v>
      </c>
      <c r="GJ299">
        <v>4.36376621208334E-10</v>
      </c>
      <c r="GK299">
        <v>-0.121359193448199</v>
      </c>
      <c r="GL299">
        <v>-4.8646536976697102E-3</v>
      </c>
      <c r="GM299">
        <v>1.0234933149142901E-3</v>
      </c>
      <c r="GN299">
        <v>-6.0182367739561398E-6</v>
      </c>
      <c r="GO299">
        <v>21</v>
      </c>
      <c r="GP299">
        <v>2191</v>
      </c>
      <c r="GQ299">
        <v>2</v>
      </c>
      <c r="GR299">
        <v>49</v>
      </c>
      <c r="GS299">
        <v>1427.6</v>
      </c>
      <c r="GT299">
        <v>1427.6</v>
      </c>
      <c r="GU299">
        <v>1.1425799999999999</v>
      </c>
      <c r="GV299">
        <v>0</v>
      </c>
      <c r="GW299">
        <v>2.2485400000000002</v>
      </c>
      <c r="GX299">
        <v>2.7563499999999999</v>
      </c>
      <c r="GY299">
        <v>1.9958499999999999</v>
      </c>
      <c r="GZ299">
        <v>2.34131</v>
      </c>
      <c r="HA299">
        <v>33.602899999999998</v>
      </c>
      <c r="HB299">
        <v>12.126899999999999</v>
      </c>
      <c r="HC299">
        <v>18</v>
      </c>
      <c r="HD299">
        <v>495.84100000000001</v>
      </c>
      <c r="HE299">
        <v>594.53300000000002</v>
      </c>
      <c r="HF299">
        <v>27.251100000000001</v>
      </c>
      <c r="HG299">
        <v>21.948399999999999</v>
      </c>
      <c r="HH299">
        <v>29.999700000000001</v>
      </c>
      <c r="HI299">
        <v>22.032399999999999</v>
      </c>
      <c r="HJ299">
        <v>21.985299999999999</v>
      </c>
      <c r="HK299">
        <v>100</v>
      </c>
      <c r="HL299">
        <v>26.388999999999999</v>
      </c>
      <c r="HM299">
        <v>0</v>
      </c>
      <c r="HN299">
        <v>27.2194</v>
      </c>
      <c r="HO299">
        <v>1038.75</v>
      </c>
      <c r="HP299">
        <v>19.432500000000001</v>
      </c>
      <c r="HQ299">
        <v>102.967</v>
      </c>
      <c r="HR299">
        <v>104.137</v>
      </c>
    </row>
    <row r="300" spans="1:226" x14ac:dyDescent="0.2">
      <c r="A300">
        <v>284</v>
      </c>
      <c r="B300">
        <v>1657399233</v>
      </c>
      <c r="C300">
        <v>3535</v>
      </c>
      <c r="D300" t="s">
        <v>929</v>
      </c>
      <c r="E300" t="s">
        <v>930</v>
      </c>
      <c r="F300">
        <v>5</v>
      </c>
      <c r="G300" t="s">
        <v>808</v>
      </c>
      <c r="H300" t="s">
        <v>354</v>
      </c>
      <c r="I300">
        <v>1657399230.4444399</v>
      </c>
      <c r="J300">
        <f t="shared" si="136"/>
        <v>3.3876998309602647E-3</v>
      </c>
      <c r="K300">
        <f t="shared" si="137"/>
        <v>3.3876998309602646</v>
      </c>
      <c r="L300">
        <f t="shared" si="138"/>
        <v>8.3749559448366018</v>
      </c>
      <c r="M300">
        <f t="shared" si="139"/>
        <v>335.31066666666698</v>
      </c>
      <c r="N300">
        <f t="shared" si="140"/>
        <v>219.71977159407919</v>
      </c>
      <c r="O300">
        <f t="shared" si="141"/>
        <v>15.484424287210929</v>
      </c>
      <c r="P300">
        <f t="shared" si="142"/>
        <v>23.630520790301688</v>
      </c>
      <c r="Q300">
        <f t="shared" si="143"/>
        <v>0.13237978858636862</v>
      </c>
      <c r="R300">
        <f t="shared" si="144"/>
        <v>2.3547178307284353</v>
      </c>
      <c r="S300">
        <f t="shared" si="145"/>
        <v>0.12837990476014854</v>
      </c>
      <c r="T300">
        <f t="shared" si="146"/>
        <v>8.0586746905315088E-2</v>
      </c>
      <c r="U300">
        <f t="shared" si="147"/>
        <v>321.52943033333361</v>
      </c>
      <c r="V300">
        <f t="shared" si="148"/>
        <v>26.288952756699874</v>
      </c>
      <c r="W300">
        <f t="shared" si="149"/>
        <v>26.288952756699874</v>
      </c>
      <c r="X300">
        <f t="shared" si="150"/>
        <v>3.4323850800111186</v>
      </c>
      <c r="Y300">
        <f t="shared" si="151"/>
        <v>51.428753216821065</v>
      </c>
      <c r="Z300">
        <f t="shared" si="152"/>
        <v>1.6396445952228764</v>
      </c>
      <c r="AA300">
        <f t="shared" si="153"/>
        <v>3.1881865545334462</v>
      </c>
      <c r="AB300">
        <f t="shared" si="154"/>
        <v>1.7927404847882422</v>
      </c>
      <c r="AC300">
        <f t="shared" si="155"/>
        <v>-149.39756254534768</v>
      </c>
      <c r="AD300">
        <f t="shared" si="156"/>
        <v>-157.93790983017129</v>
      </c>
      <c r="AE300">
        <f t="shared" si="157"/>
        <v>-14.283079645135503</v>
      </c>
      <c r="AF300">
        <f t="shared" si="158"/>
        <v>-8.9121687320869114E-2</v>
      </c>
      <c r="AG300">
        <f t="shared" si="159"/>
        <v>5.7127223974712145</v>
      </c>
      <c r="AH300">
        <f t="shared" si="160"/>
        <v>3.3659327169302684</v>
      </c>
      <c r="AI300">
        <f t="shared" si="161"/>
        <v>8.3749559448366018</v>
      </c>
      <c r="AJ300">
        <v>350.22354231829399</v>
      </c>
      <c r="AK300">
        <v>342.13269090909102</v>
      </c>
      <c r="AL300">
        <v>-0.57652966842077003</v>
      </c>
      <c r="AM300">
        <v>65.875953949766298</v>
      </c>
      <c r="AN300">
        <f t="shared" si="162"/>
        <v>3.3876998309602646</v>
      </c>
      <c r="AO300">
        <v>19.3002791031859</v>
      </c>
      <c r="AP300">
        <v>23.2697975757576</v>
      </c>
      <c r="AQ300">
        <v>3.6959585735879899E-4</v>
      </c>
      <c r="AR300">
        <v>77.461714625700296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37391.963880769879</v>
      </c>
      <c r="AX300">
        <f t="shared" si="166"/>
        <v>2000.08777777778</v>
      </c>
      <c r="AY300">
        <f t="shared" si="167"/>
        <v>1681.2734333333349</v>
      </c>
      <c r="AZ300">
        <f t="shared" si="168"/>
        <v>0.84059982367440522</v>
      </c>
      <c r="BA300">
        <f t="shared" si="169"/>
        <v>0.16075765969160238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1657399230.4444399</v>
      </c>
      <c r="BH300">
        <v>335.31066666666698</v>
      </c>
      <c r="BI300">
        <v>343.52133333333302</v>
      </c>
      <c r="BJ300">
        <v>23.266111111111101</v>
      </c>
      <c r="BK300">
        <v>19.3204666666667</v>
      </c>
      <c r="BL300">
        <v>328.67088888888901</v>
      </c>
      <c r="BM300">
        <v>23.030188888888901</v>
      </c>
      <c r="BN300">
        <v>499.93666666666701</v>
      </c>
      <c r="BO300">
        <v>70.4378777777778</v>
      </c>
      <c r="BP300">
        <v>3.56357111111111E-2</v>
      </c>
      <c r="BQ300">
        <v>25.044833333333301</v>
      </c>
      <c r="BR300">
        <v>25.037311111111102</v>
      </c>
      <c r="BS300">
        <v>999.9</v>
      </c>
      <c r="BT300">
        <v>0</v>
      </c>
      <c r="BU300">
        <v>0</v>
      </c>
      <c r="BV300">
        <v>9972.7777777777792</v>
      </c>
      <c r="BW300">
        <v>0</v>
      </c>
      <c r="BX300">
        <v>230.57744444444401</v>
      </c>
      <c r="BY300">
        <v>-8.2105177777777794</v>
      </c>
      <c r="BZ300">
        <v>343.29788888888902</v>
      </c>
      <c r="CA300">
        <v>350.28877777777802</v>
      </c>
      <c r="CB300">
        <v>3.9456544444444499</v>
      </c>
      <c r="CC300">
        <v>343.52133333333302</v>
      </c>
      <c r="CD300">
        <v>19.3204666666667</v>
      </c>
      <c r="CE300">
        <v>1.6388155555555599</v>
      </c>
      <c r="CF300">
        <v>1.3608922222222199</v>
      </c>
      <c r="CG300">
        <v>14.328722222222201</v>
      </c>
      <c r="CH300">
        <v>11.488755555555599</v>
      </c>
      <c r="CI300">
        <v>2000.08777777778</v>
      </c>
      <c r="CJ300">
        <v>0.98000611111111102</v>
      </c>
      <c r="CK300">
        <v>1.9994111111111101E-2</v>
      </c>
      <c r="CL300">
        <v>0</v>
      </c>
      <c r="CM300">
        <v>2.39675555555556</v>
      </c>
      <c r="CN300">
        <v>0</v>
      </c>
      <c r="CO300">
        <v>4579.32</v>
      </c>
      <c r="CP300">
        <v>17300.944444444402</v>
      </c>
      <c r="CQ300">
        <v>41.631666666666703</v>
      </c>
      <c r="CR300">
        <v>39.228888888888903</v>
      </c>
      <c r="CS300">
        <v>40.645666666666699</v>
      </c>
      <c r="CT300">
        <v>38.402444444444399</v>
      </c>
      <c r="CU300">
        <v>40.166444444444402</v>
      </c>
      <c r="CV300">
        <v>1960.09777777778</v>
      </c>
      <c r="CW300">
        <v>39.99</v>
      </c>
      <c r="CX300">
        <v>0</v>
      </c>
      <c r="CY300">
        <v>1657399208.5999999</v>
      </c>
      <c r="CZ300">
        <v>0</v>
      </c>
      <c r="DA300">
        <v>0</v>
      </c>
      <c r="DB300" t="s">
        <v>356</v>
      </c>
      <c r="DC300">
        <v>1657313570</v>
      </c>
      <c r="DD300">
        <v>1657313571.5</v>
      </c>
      <c r="DE300">
        <v>0</v>
      </c>
      <c r="DF300">
        <v>-0.183</v>
      </c>
      <c r="DG300">
        <v>-4.0000000000000001E-3</v>
      </c>
      <c r="DH300">
        <v>8.7509999999999994</v>
      </c>
      <c r="DI300">
        <v>0.37</v>
      </c>
      <c r="DJ300">
        <v>417</v>
      </c>
      <c r="DK300">
        <v>25</v>
      </c>
      <c r="DL300">
        <v>0.7</v>
      </c>
      <c r="DM300">
        <v>0.09</v>
      </c>
      <c r="DN300">
        <v>-8.3908190000000005</v>
      </c>
      <c r="DO300">
        <v>1.1962275422138999</v>
      </c>
      <c r="DP300">
        <v>0.14497366355307401</v>
      </c>
      <c r="DQ300">
        <v>0</v>
      </c>
      <c r="DR300">
        <v>3.96759525</v>
      </c>
      <c r="DS300">
        <v>-2.4354596622927398E-3</v>
      </c>
      <c r="DT300">
        <v>1.5664273680496599E-2</v>
      </c>
      <c r="DU300">
        <v>1</v>
      </c>
      <c r="DV300">
        <v>1</v>
      </c>
      <c r="DW300">
        <v>2</v>
      </c>
      <c r="DX300" t="s">
        <v>371</v>
      </c>
      <c r="DY300">
        <v>2.9780799999999998</v>
      </c>
      <c r="DZ300">
        <v>2.6902499999999998</v>
      </c>
      <c r="EA300">
        <v>5.9790999999999997E-2</v>
      </c>
      <c r="EB300">
        <v>6.2087200000000002E-2</v>
      </c>
      <c r="EC300">
        <v>8.09145E-2</v>
      </c>
      <c r="ED300">
        <v>7.1428900000000004E-2</v>
      </c>
      <c r="EE300">
        <v>36902.400000000001</v>
      </c>
      <c r="EF300">
        <v>40400.800000000003</v>
      </c>
      <c r="EG300">
        <v>35544</v>
      </c>
      <c r="EH300">
        <v>39040.400000000001</v>
      </c>
      <c r="EI300">
        <v>46257.3</v>
      </c>
      <c r="EJ300">
        <v>52286.3</v>
      </c>
      <c r="EK300">
        <v>55470.7</v>
      </c>
      <c r="EL300">
        <v>62528</v>
      </c>
      <c r="EM300">
        <v>2.0461999999999998</v>
      </c>
      <c r="EN300">
        <v>2.1962000000000002</v>
      </c>
      <c r="EO300">
        <v>0.21606700000000001</v>
      </c>
      <c r="EP300">
        <v>0</v>
      </c>
      <c r="EQ300">
        <v>21.476099999999999</v>
      </c>
      <c r="ER300">
        <v>999.9</v>
      </c>
      <c r="ES300">
        <v>39.518999999999998</v>
      </c>
      <c r="ET300">
        <v>32.417999999999999</v>
      </c>
      <c r="EU300">
        <v>27.433199999999999</v>
      </c>
      <c r="EV300">
        <v>52.675199999999997</v>
      </c>
      <c r="EW300">
        <v>38.786099999999998</v>
      </c>
      <c r="EX300">
        <v>2</v>
      </c>
      <c r="EY300">
        <v>-0.41008099999999997</v>
      </c>
      <c r="EZ300">
        <v>-2.5487799999999998</v>
      </c>
      <c r="FA300">
        <v>20.1327</v>
      </c>
      <c r="FB300">
        <v>5.2029100000000001</v>
      </c>
      <c r="FC300">
        <v>12.004</v>
      </c>
      <c r="FD300">
        <v>4.9752000000000001</v>
      </c>
      <c r="FE300">
        <v>3.2930000000000001</v>
      </c>
      <c r="FF300">
        <v>9999</v>
      </c>
      <c r="FG300">
        <v>9999</v>
      </c>
      <c r="FH300">
        <v>577.1</v>
      </c>
      <c r="FI300">
        <v>9999</v>
      </c>
      <c r="FJ300">
        <v>1.8628499999999999</v>
      </c>
      <c r="FK300">
        <v>1.8677999999999999</v>
      </c>
      <c r="FL300">
        <v>1.8675200000000001</v>
      </c>
      <c r="FM300">
        <v>1.8686799999999999</v>
      </c>
      <c r="FN300">
        <v>1.86951</v>
      </c>
      <c r="FO300">
        <v>1.86557</v>
      </c>
      <c r="FP300">
        <v>1.8666100000000001</v>
      </c>
      <c r="FQ300">
        <v>1.8680699999999999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6.6310000000000002</v>
      </c>
      <c r="GF300">
        <v>0.2361</v>
      </c>
      <c r="GG300">
        <v>4.2916309927836904</v>
      </c>
      <c r="GH300">
        <v>7.6595765978979304E-3</v>
      </c>
      <c r="GI300">
        <v>-1.71084151979672E-6</v>
      </c>
      <c r="GJ300">
        <v>4.36376621208334E-10</v>
      </c>
      <c r="GK300">
        <v>-0.121359193448199</v>
      </c>
      <c r="GL300">
        <v>-4.8646536976697102E-3</v>
      </c>
      <c r="GM300">
        <v>1.0234933149142901E-3</v>
      </c>
      <c r="GN300">
        <v>-6.0182367739561398E-6</v>
      </c>
      <c r="GO300">
        <v>21</v>
      </c>
      <c r="GP300">
        <v>2191</v>
      </c>
      <c r="GQ300">
        <v>2</v>
      </c>
      <c r="GR300">
        <v>49</v>
      </c>
      <c r="GS300">
        <v>1427.7</v>
      </c>
      <c r="GT300">
        <v>1427.7</v>
      </c>
      <c r="GU300">
        <v>1.1364700000000001</v>
      </c>
      <c r="GV300">
        <v>0</v>
      </c>
      <c r="GW300">
        <v>2.2485400000000002</v>
      </c>
      <c r="GX300">
        <v>2.7563499999999999</v>
      </c>
      <c r="GY300">
        <v>1.9958499999999999</v>
      </c>
      <c r="GZ300">
        <v>2.32544</v>
      </c>
      <c r="HA300">
        <v>33.580399999999997</v>
      </c>
      <c r="HB300">
        <v>12.109400000000001</v>
      </c>
      <c r="HC300">
        <v>18</v>
      </c>
      <c r="HD300">
        <v>496.40600000000001</v>
      </c>
      <c r="HE300">
        <v>594.43100000000004</v>
      </c>
      <c r="HF300">
        <v>27.214400000000001</v>
      </c>
      <c r="HG300">
        <v>21.942900000000002</v>
      </c>
      <c r="HH300">
        <v>29.999099999999999</v>
      </c>
      <c r="HI300">
        <v>22.024899999999999</v>
      </c>
      <c r="HJ300">
        <v>21.9772</v>
      </c>
      <c r="HK300">
        <v>100</v>
      </c>
      <c r="HL300">
        <v>26.118600000000001</v>
      </c>
      <c r="HM300">
        <v>0</v>
      </c>
      <c r="HN300">
        <v>27.183</v>
      </c>
      <c r="HO300">
        <v>1058.8599999999999</v>
      </c>
      <c r="HP300">
        <v>19.452300000000001</v>
      </c>
      <c r="HQ300">
        <v>102.965</v>
      </c>
      <c r="HR300">
        <v>104.137</v>
      </c>
    </row>
    <row r="301" spans="1:226" x14ac:dyDescent="0.2">
      <c r="A301">
        <v>285</v>
      </c>
      <c r="B301">
        <v>1657399238.5</v>
      </c>
      <c r="C301">
        <v>3540.5</v>
      </c>
      <c r="D301" t="s">
        <v>931</v>
      </c>
      <c r="E301" t="s">
        <v>932</v>
      </c>
      <c r="F301">
        <v>5</v>
      </c>
      <c r="G301" t="s">
        <v>808</v>
      </c>
      <c r="H301" t="s">
        <v>354</v>
      </c>
      <c r="I301">
        <v>1657399235.75</v>
      </c>
      <c r="J301">
        <f t="shared" si="136"/>
        <v>3.3745841916070236E-3</v>
      </c>
      <c r="K301">
        <f t="shared" si="137"/>
        <v>3.3745841916070236</v>
      </c>
      <c r="L301">
        <f t="shared" si="138"/>
        <v>8.0093921900952729</v>
      </c>
      <c r="M301">
        <f t="shared" si="139"/>
        <v>332.5883</v>
      </c>
      <c r="N301">
        <f t="shared" si="140"/>
        <v>221.33852534585441</v>
      </c>
      <c r="O301">
        <f t="shared" si="141"/>
        <v>15.598453912226699</v>
      </c>
      <c r="P301">
        <f t="shared" si="142"/>
        <v>23.438591457088126</v>
      </c>
      <c r="Q301">
        <f t="shared" si="143"/>
        <v>0.13205015989399255</v>
      </c>
      <c r="R301">
        <f t="shared" si="144"/>
        <v>2.3599908453730398</v>
      </c>
      <c r="S301">
        <f t="shared" si="145"/>
        <v>0.12807845388783767</v>
      </c>
      <c r="T301">
        <f t="shared" si="146"/>
        <v>8.0395925043085695E-2</v>
      </c>
      <c r="U301">
        <f t="shared" si="147"/>
        <v>321.52832121562136</v>
      </c>
      <c r="V301">
        <f t="shared" si="148"/>
        <v>26.284578509746005</v>
      </c>
      <c r="W301">
        <f t="shared" si="149"/>
        <v>26.284578509746005</v>
      </c>
      <c r="X301">
        <f t="shared" si="150"/>
        <v>3.4314986663105613</v>
      </c>
      <c r="Y301">
        <f t="shared" si="151"/>
        <v>51.505802018169391</v>
      </c>
      <c r="Z301">
        <f t="shared" si="152"/>
        <v>1.6415145932804782</v>
      </c>
      <c r="AA301">
        <f t="shared" si="153"/>
        <v>3.187047922681431</v>
      </c>
      <c r="AB301">
        <f t="shared" si="154"/>
        <v>1.7899840730300831</v>
      </c>
      <c r="AC301">
        <f t="shared" si="155"/>
        <v>-148.81916284986974</v>
      </c>
      <c r="AD301">
        <f t="shared" si="156"/>
        <v>-158.49758588124996</v>
      </c>
      <c r="AE301">
        <f t="shared" si="157"/>
        <v>-14.300923021965835</v>
      </c>
      <c r="AF301">
        <f t="shared" si="158"/>
        <v>-8.9350537464184754E-2</v>
      </c>
      <c r="AG301">
        <f t="shared" si="159"/>
        <v>5.6981754307487265</v>
      </c>
      <c r="AH301">
        <f t="shared" si="160"/>
        <v>3.3313556571831837</v>
      </c>
      <c r="AI301">
        <f t="shared" si="161"/>
        <v>8.0093921900952729</v>
      </c>
      <c r="AJ301">
        <v>347.35625790092701</v>
      </c>
      <c r="AK301">
        <v>339.39708484848501</v>
      </c>
      <c r="AL301">
        <v>-0.49204445761421201</v>
      </c>
      <c r="AM301">
        <v>65.875953949766298</v>
      </c>
      <c r="AN301">
        <f t="shared" si="162"/>
        <v>3.3745841916070236</v>
      </c>
      <c r="AO301">
        <v>19.3885740192923</v>
      </c>
      <c r="AP301">
        <v>23.3065606060606</v>
      </c>
      <c r="AQ301">
        <v>8.4066417656150205E-3</v>
      </c>
      <c r="AR301">
        <v>77.461714625700296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37520.404104323025</v>
      </c>
      <c r="AX301">
        <f t="shared" si="166"/>
        <v>2000.079</v>
      </c>
      <c r="AY301">
        <f t="shared" si="167"/>
        <v>1681.2662111998038</v>
      </c>
      <c r="AZ301">
        <f t="shared" si="168"/>
        <v>0.84059990190377676</v>
      </c>
      <c r="BA301">
        <f t="shared" si="169"/>
        <v>0.16075781067428904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1657399235.75</v>
      </c>
      <c r="BH301">
        <v>332.5883</v>
      </c>
      <c r="BI301">
        <v>340.75540000000001</v>
      </c>
      <c r="BJ301">
        <v>23.292719999999999</v>
      </c>
      <c r="BK301">
        <v>19.388339999999999</v>
      </c>
      <c r="BL301">
        <v>325.96660000000003</v>
      </c>
      <c r="BM301">
        <v>23.05593</v>
      </c>
      <c r="BN301">
        <v>500.01679999999999</v>
      </c>
      <c r="BO301">
        <v>70.43638</v>
      </c>
      <c r="BP301">
        <v>3.690922E-2</v>
      </c>
      <c r="BQ301">
        <v>25.03884</v>
      </c>
      <c r="BR301">
        <v>25.018609999999999</v>
      </c>
      <c r="BS301">
        <v>999.9</v>
      </c>
      <c r="BT301">
        <v>0</v>
      </c>
      <c r="BU301">
        <v>0</v>
      </c>
      <c r="BV301">
        <v>10008.5</v>
      </c>
      <c r="BW301">
        <v>0</v>
      </c>
      <c r="BX301">
        <v>230.15539999999999</v>
      </c>
      <c r="BY301">
        <v>-8.1672189999999993</v>
      </c>
      <c r="BZ301">
        <v>340.52</v>
      </c>
      <c r="CA301">
        <v>347.49290000000002</v>
      </c>
      <c r="CB301">
        <v>3.9043730000000001</v>
      </c>
      <c r="CC301">
        <v>340.75540000000001</v>
      </c>
      <c r="CD301">
        <v>19.388339999999999</v>
      </c>
      <c r="CE301">
        <v>1.640655</v>
      </c>
      <c r="CF301">
        <v>1.3656459999999999</v>
      </c>
      <c r="CG301">
        <v>14.346069999999999</v>
      </c>
      <c r="CH301">
        <v>11.54147</v>
      </c>
      <c r="CI301">
        <v>2000.079</v>
      </c>
      <c r="CJ301">
        <v>0.98000290000000001</v>
      </c>
      <c r="CK301">
        <v>1.9996920000000001E-2</v>
      </c>
      <c r="CL301">
        <v>0</v>
      </c>
      <c r="CM301">
        <v>2.3928600000000002</v>
      </c>
      <c r="CN301">
        <v>0</v>
      </c>
      <c r="CO301">
        <v>4567.5029999999997</v>
      </c>
      <c r="CP301">
        <v>17300.88</v>
      </c>
      <c r="CQ301">
        <v>41.468499999999999</v>
      </c>
      <c r="CR301">
        <v>39.093499999999999</v>
      </c>
      <c r="CS301">
        <v>40.543399999999998</v>
      </c>
      <c r="CT301">
        <v>38.168599999999998</v>
      </c>
      <c r="CU301">
        <v>40.049700000000001</v>
      </c>
      <c r="CV301">
        <v>1960.0820000000001</v>
      </c>
      <c r="CW301">
        <v>39.994999999999997</v>
      </c>
      <c r="CX301">
        <v>0</v>
      </c>
      <c r="CY301">
        <v>1657399214</v>
      </c>
      <c r="CZ301">
        <v>0</v>
      </c>
      <c r="DA301">
        <v>0</v>
      </c>
      <c r="DB301" t="s">
        <v>356</v>
      </c>
      <c r="DC301">
        <v>1657313570</v>
      </c>
      <c r="DD301">
        <v>1657313571.5</v>
      </c>
      <c r="DE301">
        <v>0</v>
      </c>
      <c r="DF301">
        <v>-0.183</v>
      </c>
      <c r="DG301">
        <v>-4.0000000000000001E-3</v>
      </c>
      <c r="DH301">
        <v>8.7509999999999994</v>
      </c>
      <c r="DI301">
        <v>0.37</v>
      </c>
      <c r="DJ301">
        <v>417</v>
      </c>
      <c r="DK301">
        <v>25</v>
      </c>
      <c r="DL301">
        <v>0.7</v>
      </c>
      <c r="DM301">
        <v>0.09</v>
      </c>
      <c r="DN301">
        <v>-8.2990665000000003</v>
      </c>
      <c r="DO301">
        <v>1.2254436022514099</v>
      </c>
      <c r="DP301">
        <v>0.14931718334722899</v>
      </c>
      <c r="DQ301">
        <v>0</v>
      </c>
      <c r="DR301">
        <v>3.9505495000000002</v>
      </c>
      <c r="DS301">
        <v>-0.300561050656663</v>
      </c>
      <c r="DT301">
        <v>3.46166502531658E-2</v>
      </c>
      <c r="DU301">
        <v>0</v>
      </c>
      <c r="DV301">
        <v>0</v>
      </c>
      <c r="DW301">
        <v>2</v>
      </c>
      <c r="DX301" t="s">
        <v>357</v>
      </c>
      <c r="DY301">
        <v>2.9779100000000001</v>
      </c>
      <c r="DZ301">
        <v>2.6895899999999999</v>
      </c>
      <c r="EA301">
        <v>5.9375999999999998E-2</v>
      </c>
      <c r="EB301">
        <v>6.1646399999999997E-2</v>
      </c>
      <c r="EC301">
        <v>8.1017900000000004E-2</v>
      </c>
      <c r="ED301">
        <v>7.1448399999999995E-2</v>
      </c>
      <c r="EE301">
        <v>36919.699999999997</v>
      </c>
      <c r="EF301">
        <v>40420.199999999997</v>
      </c>
      <c r="EG301">
        <v>35544.800000000003</v>
      </c>
      <c r="EH301">
        <v>39040.699999999997</v>
      </c>
      <c r="EI301">
        <v>46252.9</v>
      </c>
      <c r="EJ301">
        <v>52285.7</v>
      </c>
      <c r="EK301">
        <v>55471.8</v>
      </c>
      <c r="EL301">
        <v>62528.7</v>
      </c>
      <c r="EM301">
        <v>2.0468000000000002</v>
      </c>
      <c r="EN301">
        <v>2.1964000000000001</v>
      </c>
      <c r="EO301">
        <v>0.21606700000000001</v>
      </c>
      <c r="EP301">
        <v>0</v>
      </c>
      <c r="EQ301">
        <v>21.4816</v>
      </c>
      <c r="ER301">
        <v>999.9</v>
      </c>
      <c r="ES301">
        <v>39.518999999999998</v>
      </c>
      <c r="ET301">
        <v>32.398000000000003</v>
      </c>
      <c r="EU301">
        <v>27.3994</v>
      </c>
      <c r="EV301">
        <v>52.385199999999998</v>
      </c>
      <c r="EW301">
        <v>38.685899999999997</v>
      </c>
      <c r="EX301">
        <v>2</v>
      </c>
      <c r="EY301">
        <v>-0.410244</v>
      </c>
      <c r="EZ301">
        <v>-2.4474100000000001</v>
      </c>
      <c r="FA301">
        <v>20.134799999999998</v>
      </c>
      <c r="FB301">
        <v>5.2029100000000001</v>
      </c>
      <c r="FC301">
        <v>12.004</v>
      </c>
      <c r="FD301">
        <v>4.9756</v>
      </c>
      <c r="FE301">
        <v>3.2930000000000001</v>
      </c>
      <c r="FF301">
        <v>9999</v>
      </c>
      <c r="FG301">
        <v>9999</v>
      </c>
      <c r="FH301">
        <v>577.1</v>
      </c>
      <c r="FI301">
        <v>9999</v>
      </c>
      <c r="FJ301">
        <v>1.8627899999999999</v>
      </c>
      <c r="FK301">
        <v>1.8678300000000001</v>
      </c>
      <c r="FL301">
        <v>1.8675200000000001</v>
      </c>
      <c r="FM301">
        <v>1.8686499999999999</v>
      </c>
      <c r="FN301">
        <v>1.86951</v>
      </c>
      <c r="FO301">
        <v>1.86554</v>
      </c>
      <c r="FP301">
        <v>1.8666400000000001</v>
      </c>
      <c r="FQ301">
        <v>1.8680099999999999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6.6120000000000001</v>
      </c>
      <c r="GF301">
        <v>0.23730000000000001</v>
      </c>
      <c r="GG301">
        <v>4.2916309927836904</v>
      </c>
      <c r="GH301">
        <v>7.6595765978979304E-3</v>
      </c>
      <c r="GI301">
        <v>-1.71084151979672E-6</v>
      </c>
      <c r="GJ301">
        <v>4.36376621208334E-10</v>
      </c>
      <c r="GK301">
        <v>-0.121359193448199</v>
      </c>
      <c r="GL301">
        <v>-4.8646536976697102E-3</v>
      </c>
      <c r="GM301">
        <v>1.0234933149142901E-3</v>
      </c>
      <c r="GN301">
        <v>-6.0182367739561398E-6</v>
      </c>
      <c r="GO301">
        <v>21</v>
      </c>
      <c r="GP301">
        <v>2191</v>
      </c>
      <c r="GQ301">
        <v>2</v>
      </c>
      <c r="GR301">
        <v>49</v>
      </c>
      <c r="GS301">
        <v>1427.8</v>
      </c>
      <c r="GT301">
        <v>1427.8</v>
      </c>
      <c r="GU301">
        <v>1.1291500000000001</v>
      </c>
      <c r="GV301">
        <v>0</v>
      </c>
      <c r="GW301">
        <v>2.2485400000000002</v>
      </c>
      <c r="GX301">
        <v>2.7551299999999999</v>
      </c>
      <c r="GY301">
        <v>1.9958499999999999</v>
      </c>
      <c r="GZ301">
        <v>2.36572</v>
      </c>
      <c r="HA301">
        <v>33.580399999999997</v>
      </c>
      <c r="HB301">
        <v>12.1007</v>
      </c>
      <c r="HC301">
        <v>18</v>
      </c>
      <c r="HD301">
        <v>496.68299999999999</v>
      </c>
      <c r="HE301">
        <v>594.46100000000001</v>
      </c>
      <c r="HF301">
        <v>27.1723</v>
      </c>
      <c r="HG301">
        <v>21.931799999999999</v>
      </c>
      <c r="HH301">
        <v>29.999500000000001</v>
      </c>
      <c r="HI301">
        <v>22.0139</v>
      </c>
      <c r="HJ301">
        <v>21.966899999999999</v>
      </c>
      <c r="HK301">
        <v>100</v>
      </c>
      <c r="HL301">
        <v>26.118600000000001</v>
      </c>
      <c r="HM301">
        <v>0</v>
      </c>
      <c r="HN301">
        <v>27.164400000000001</v>
      </c>
      <c r="HO301">
        <v>1072.24</v>
      </c>
      <c r="HP301">
        <v>19.4499</v>
      </c>
      <c r="HQ301">
        <v>102.967</v>
      </c>
      <c r="HR301">
        <v>104.13800000000001</v>
      </c>
    </row>
    <row r="302" spans="1:226" x14ac:dyDescent="0.2">
      <c r="A302">
        <v>286</v>
      </c>
      <c r="B302">
        <v>1657399243.5</v>
      </c>
      <c r="C302">
        <v>3545.5</v>
      </c>
      <c r="D302" t="s">
        <v>933</v>
      </c>
      <c r="E302" t="s">
        <v>934</v>
      </c>
      <c r="F302">
        <v>5</v>
      </c>
      <c r="G302" t="s">
        <v>808</v>
      </c>
      <c r="H302" t="s">
        <v>354</v>
      </c>
      <c r="I302">
        <v>1657399241</v>
      </c>
      <c r="J302">
        <f t="shared" si="136"/>
        <v>3.3615559065952039E-3</v>
      </c>
      <c r="K302">
        <f t="shared" si="137"/>
        <v>3.3615559065952039</v>
      </c>
      <c r="L302">
        <f t="shared" si="138"/>
        <v>7.9717692028564224</v>
      </c>
      <c r="M302">
        <f t="shared" si="139"/>
        <v>329.92233333333297</v>
      </c>
      <c r="N302">
        <f t="shared" si="140"/>
        <v>218.96794168889713</v>
      </c>
      <c r="O302">
        <f t="shared" si="141"/>
        <v>15.430660135985301</v>
      </c>
      <c r="P302">
        <f t="shared" si="142"/>
        <v>23.249610685800466</v>
      </c>
      <c r="Q302">
        <f t="shared" si="143"/>
        <v>0.13165564566013421</v>
      </c>
      <c r="R302">
        <f t="shared" si="144"/>
        <v>2.3601463641041125</v>
      </c>
      <c r="S302">
        <f t="shared" si="145"/>
        <v>0.12770750583107154</v>
      </c>
      <c r="T302">
        <f t="shared" si="146"/>
        <v>8.0162053471447933E-2</v>
      </c>
      <c r="U302">
        <f t="shared" si="147"/>
        <v>321.52433466666633</v>
      </c>
      <c r="V302">
        <f t="shared" si="148"/>
        <v>26.282973080411718</v>
      </c>
      <c r="W302">
        <f t="shared" si="149"/>
        <v>26.282973080411718</v>
      </c>
      <c r="X302">
        <f t="shared" si="150"/>
        <v>3.4311733862803715</v>
      </c>
      <c r="Y302">
        <f t="shared" si="151"/>
        <v>51.570534121880065</v>
      </c>
      <c r="Z302">
        <f t="shared" si="152"/>
        <v>1.6430241351073687</v>
      </c>
      <c r="AA302">
        <f t="shared" si="153"/>
        <v>3.1859746327705287</v>
      </c>
      <c r="AB302">
        <f t="shared" si="154"/>
        <v>1.7881492511730028</v>
      </c>
      <c r="AC302">
        <f t="shared" si="155"/>
        <v>-148.24461548084849</v>
      </c>
      <c r="AD302">
        <f t="shared" si="156"/>
        <v>-159.02280396085095</v>
      </c>
      <c r="AE302">
        <f t="shared" si="157"/>
        <v>-14.346844465143214</v>
      </c>
      <c r="AF302">
        <f t="shared" si="158"/>
        <v>-8.9929240176303438E-2</v>
      </c>
      <c r="AG302">
        <f t="shared" si="159"/>
        <v>5.6995896407185178</v>
      </c>
      <c r="AH302">
        <f t="shared" si="160"/>
        <v>3.3571103723597555</v>
      </c>
      <c r="AI302">
        <f t="shared" si="161"/>
        <v>7.9717692028564224</v>
      </c>
      <c r="AJ302">
        <v>344.73832941784502</v>
      </c>
      <c r="AK302">
        <v>336.81532727272702</v>
      </c>
      <c r="AL302">
        <v>-0.48948622104099299</v>
      </c>
      <c r="AM302">
        <v>65.875953949766298</v>
      </c>
      <c r="AN302">
        <f t="shared" si="162"/>
        <v>3.3615559065952039</v>
      </c>
      <c r="AO302">
        <v>19.3837014167683</v>
      </c>
      <c r="AP302">
        <v>23.316859393939399</v>
      </c>
      <c r="AQ302">
        <v>1.5174563850505901E-3</v>
      </c>
      <c r="AR302">
        <v>77.461714625700296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37524.813603843293</v>
      </c>
      <c r="AX302">
        <f t="shared" si="166"/>
        <v>2000.0522222222201</v>
      </c>
      <c r="AY302">
        <f t="shared" si="167"/>
        <v>1681.2438666666649</v>
      </c>
      <c r="AZ302">
        <f t="shared" si="168"/>
        <v>0.84059998433374239</v>
      </c>
      <c r="BA302">
        <f t="shared" si="169"/>
        <v>0.16075796976412282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1657399241</v>
      </c>
      <c r="BH302">
        <v>329.92233333333297</v>
      </c>
      <c r="BI302">
        <v>338.09100000000001</v>
      </c>
      <c r="BJ302">
        <v>23.315244444444399</v>
      </c>
      <c r="BK302">
        <v>19.380611111111101</v>
      </c>
      <c r="BL302">
        <v>323.318222222222</v>
      </c>
      <c r="BM302">
        <v>23.077755555555601</v>
      </c>
      <c r="BN302">
        <v>499.99655555555597</v>
      </c>
      <c r="BO302">
        <v>70.433199999999999</v>
      </c>
      <c r="BP302">
        <v>3.67510666666667E-2</v>
      </c>
      <c r="BQ302">
        <v>25.033188888888901</v>
      </c>
      <c r="BR302">
        <v>25.038322222222199</v>
      </c>
      <c r="BS302">
        <v>999.9</v>
      </c>
      <c r="BT302">
        <v>0</v>
      </c>
      <c r="BU302">
        <v>0</v>
      </c>
      <c r="BV302">
        <v>10010</v>
      </c>
      <c r="BW302">
        <v>0</v>
      </c>
      <c r="BX302">
        <v>230.09044444444399</v>
      </c>
      <c r="BY302">
        <v>-8.1687955555555494</v>
      </c>
      <c r="BZ302">
        <v>337.79788888888902</v>
      </c>
      <c r="CA302">
        <v>344.772777777778</v>
      </c>
      <c r="CB302">
        <v>3.9346333333333301</v>
      </c>
      <c r="CC302">
        <v>338.09100000000001</v>
      </c>
      <c r="CD302">
        <v>19.380611111111101</v>
      </c>
      <c r="CE302">
        <v>1.6421666666666701</v>
      </c>
      <c r="CF302">
        <v>1.36503666666667</v>
      </c>
      <c r="CG302">
        <v>14.360288888888901</v>
      </c>
      <c r="CH302">
        <v>11.534744444444399</v>
      </c>
      <c r="CI302">
        <v>2000.0522222222201</v>
      </c>
      <c r="CJ302">
        <v>0.98000100000000001</v>
      </c>
      <c r="CK302">
        <v>1.99987333333333E-2</v>
      </c>
      <c r="CL302">
        <v>0</v>
      </c>
      <c r="CM302">
        <v>2.3656777777777802</v>
      </c>
      <c r="CN302">
        <v>0</v>
      </c>
      <c r="CO302">
        <v>4561.3500000000004</v>
      </c>
      <c r="CP302">
        <v>17300.599999999999</v>
      </c>
      <c r="CQ302">
        <v>41.34</v>
      </c>
      <c r="CR302">
        <v>38.993000000000002</v>
      </c>
      <c r="CS302">
        <v>40.465000000000003</v>
      </c>
      <c r="CT302">
        <v>37.985888888888901</v>
      </c>
      <c r="CU302">
        <v>39.923333333333296</v>
      </c>
      <c r="CV302">
        <v>1960.0522222222201</v>
      </c>
      <c r="CW302">
        <v>40</v>
      </c>
      <c r="CX302">
        <v>0</v>
      </c>
      <c r="CY302">
        <v>1657399218.8</v>
      </c>
      <c r="CZ302">
        <v>0</v>
      </c>
      <c r="DA302">
        <v>0</v>
      </c>
      <c r="DB302" t="s">
        <v>356</v>
      </c>
      <c r="DC302">
        <v>1657313570</v>
      </c>
      <c r="DD302">
        <v>1657313571.5</v>
      </c>
      <c r="DE302">
        <v>0</v>
      </c>
      <c r="DF302">
        <v>-0.183</v>
      </c>
      <c r="DG302">
        <v>-4.0000000000000001E-3</v>
      </c>
      <c r="DH302">
        <v>8.7509999999999994</v>
      </c>
      <c r="DI302">
        <v>0.37</v>
      </c>
      <c r="DJ302">
        <v>417</v>
      </c>
      <c r="DK302">
        <v>25</v>
      </c>
      <c r="DL302">
        <v>0.7</v>
      </c>
      <c r="DM302">
        <v>0.09</v>
      </c>
      <c r="DN302">
        <v>-8.2194415000000003</v>
      </c>
      <c r="DO302">
        <v>0.62750251407131397</v>
      </c>
      <c r="DP302">
        <v>0.112336484067956</v>
      </c>
      <c r="DQ302">
        <v>0</v>
      </c>
      <c r="DR302">
        <v>3.9399975</v>
      </c>
      <c r="DS302">
        <v>-0.21119504690433299</v>
      </c>
      <c r="DT302">
        <v>3.1569284815307401E-2</v>
      </c>
      <c r="DU302">
        <v>0</v>
      </c>
      <c r="DV302">
        <v>0</v>
      </c>
      <c r="DW302">
        <v>2</v>
      </c>
      <c r="DX302" t="s">
        <v>357</v>
      </c>
      <c r="DY302">
        <v>2.9777100000000001</v>
      </c>
      <c r="DZ302">
        <v>2.6908500000000002</v>
      </c>
      <c r="EA302">
        <v>5.9029499999999999E-2</v>
      </c>
      <c r="EB302">
        <v>6.1273399999999999E-2</v>
      </c>
      <c r="EC302">
        <v>8.1047599999999997E-2</v>
      </c>
      <c r="ED302">
        <v>7.1428900000000004E-2</v>
      </c>
      <c r="EE302">
        <v>36933.9</v>
      </c>
      <c r="EF302">
        <v>40437.300000000003</v>
      </c>
      <c r="EG302">
        <v>35545.4</v>
      </c>
      <c r="EH302">
        <v>39041.699999999997</v>
      </c>
      <c r="EI302">
        <v>46251.7</v>
      </c>
      <c r="EJ302">
        <v>52288</v>
      </c>
      <c r="EK302">
        <v>55472.3</v>
      </c>
      <c r="EL302">
        <v>62530.1</v>
      </c>
      <c r="EM302">
        <v>2.0464000000000002</v>
      </c>
      <c r="EN302">
        <v>2.1966000000000001</v>
      </c>
      <c r="EO302">
        <v>0.21562000000000001</v>
      </c>
      <c r="EP302">
        <v>0</v>
      </c>
      <c r="EQ302">
        <v>21.4834</v>
      </c>
      <c r="ER302">
        <v>999.9</v>
      </c>
      <c r="ES302">
        <v>39.518999999999998</v>
      </c>
      <c r="ET302">
        <v>32.398000000000003</v>
      </c>
      <c r="EU302">
        <v>27.400400000000001</v>
      </c>
      <c r="EV302">
        <v>52.305199999999999</v>
      </c>
      <c r="EW302">
        <v>38.701900000000002</v>
      </c>
      <c r="EX302">
        <v>2</v>
      </c>
      <c r="EY302">
        <v>-0.410549</v>
      </c>
      <c r="EZ302">
        <v>-2.40516</v>
      </c>
      <c r="FA302">
        <v>20.135000000000002</v>
      </c>
      <c r="FB302">
        <v>5.2017199999999999</v>
      </c>
      <c r="FC302">
        <v>12.004</v>
      </c>
      <c r="FD302">
        <v>4.976</v>
      </c>
      <c r="FE302">
        <v>3.2930000000000001</v>
      </c>
      <c r="FF302">
        <v>9999</v>
      </c>
      <c r="FG302">
        <v>9999</v>
      </c>
      <c r="FH302">
        <v>577.1</v>
      </c>
      <c r="FI302">
        <v>9999</v>
      </c>
      <c r="FJ302">
        <v>1.8628199999999999</v>
      </c>
      <c r="FK302">
        <v>1.8677999999999999</v>
      </c>
      <c r="FL302">
        <v>1.8675200000000001</v>
      </c>
      <c r="FM302">
        <v>1.8687400000000001</v>
      </c>
      <c r="FN302">
        <v>1.86951</v>
      </c>
      <c r="FO302">
        <v>1.86554</v>
      </c>
      <c r="FP302">
        <v>1.8666700000000001</v>
      </c>
      <c r="FQ302">
        <v>1.8680399999999999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6.5960000000000001</v>
      </c>
      <c r="GF302">
        <v>0.23780000000000001</v>
      </c>
      <c r="GG302">
        <v>4.2916309927836904</v>
      </c>
      <c r="GH302">
        <v>7.6595765978979304E-3</v>
      </c>
      <c r="GI302">
        <v>-1.71084151979672E-6</v>
      </c>
      <c r="GJ302">
        <v>4.36376621208334E-10</v>
      </c>
      <c r="GK302">
        <v>-0.121359193448199</v>
      </c>
      <c r="GL302">
        <v>-4.8646536976697102E-3</v>
      </c>
      <c r="GM302">
        <v>1.0234933149142901E-3</v>
      </c>
      <c r="GN302">
        <v>-6.0182367739561398E-6</v>
      </c>
      <c r="GO302">
        <v>21</v>
      </c>
      <c r="GP302">
        <v>2191</v>
      </c>
      <c r="GQ302">
        <v>2</v>
      </c>
      <c r="GR302">
        <v>49</v>
      </c>
      <c r="GS302">
        <v>1427.9</v>
      </c>
      <c r="GT302">
        <v>1427.9</v>
      </c>
      <c r="GU302">
        <v>1.1218300000000001</v>
      </c>
      <c r="GV302">
        <v>0</v>
      </c>
      <c r="GW302">
        <v>2.2485400000000002</v>
      </c>
      <c r="GX302">
        <v>2.7563499999999999</v>
      </c>
      <c r="GY302">
        <v>1.9958499999999999</v>
      </c>
      <c r="GZ302">
        <v>2.3791500000000001</v>
      </c>
      <c r="HA302">
        <v>33.558</v>
      </c>
      <c r="HB302">
        <v>12.109400000000001</v>
      </c>
      <c r="HC302">
        <v>18</v>
      </c>
      <c r="HD302">
        <v>496.33499999999998</v>
      </c>
      <c r="HE302">
        <v>594.49900000000002</v>
      </c>
      <c r="HF302">
        <v>27.1523</v>
      </c>
      <c r="HG302">
        <v>21.924399999999999</v>
      </c>
      <c r="HH302">
        <v>29.9998</v>
      </c>
      <c r="HI302">
        <v>22.0045</v>
      </c>
      <c r="HJ302">
        <v>21.957699999999999</v>
      </c>
      <c r="HK302">
        <v>100</v>
      </c>
      <c r="HL302">
        <v>26.118600000000001</v>
      </c>
      <c r="HM302">
        <v>0</v>
      </c>
      <c r="HN302">
        <v>27.126200000000001</v>
      </c>
      <c r="HO302">
        <v>1092.32</v>
      </c>
      <c r="HP302">
        <v>19.455500000000001</v>
      </c>
      <c r="HQ302">
        <v>102.96899999999999</v>
      </c>
      <c r="HR302">
        <v>104.14100000000001</v>
      </c>
    </row>
    <row r="303" spans="1:226" x14ac:dyDescent="0.2">
      <c r="A303">
        <v>287</v>
      </c>
      <c r="B303">
        <v>1657399248.5</v>
      </c>
      <c r="C303">
        <v>3550.5</v>
      </c>
      <c r="D303" t="s">
        <v>935</v>
      </c>
      <c r="E303" t="s">
        <v>936</v>
      </c>
      <c r="F303">
        <v>5</v>
      </c>
      <c r="G303" t="s">
        <v>808</v>
      </c>
      <c r="H303" t="s">
        <v>354</v>
      </c>
      <c r="I303">
        <v>1657399245.7</v>
      </c>
      <c r="J303">
        <f t="shared" si="136"/>
        <v>3.3762172668649598E-3</v>
      </c>
      <c r="K303">
        <f t="shared" si="137"/>
        <v>3.3762172668649599</v>
      </c>
      <c r="L303">
        <f t="shared" si="138"/>
        <v>7.9720674359378814</v>
      </c>
      <c r="M303">
        <f t="shared" si="139"/>
        <v>327.5437</v>
      </c>
      <c r="N303">
        <f t="shared" si="140"/>
        <v>217.0526178928894</v>
      </c>
      <c r="O303">
        <f t="shared" si="141"/>
        <v>15.295832946229723</v>
      </c>
      <c r="P303">
        <f t="shared" si="142"/>
        <v>23.082208205672661</v>
      </c>
      <c r="Q303">
        <f t="shared" si="143"/>
        <v>0.13218166005533066</v>
      </c>
      <c r="R303">
        <f t="shared" si="144"/>
        <v>2.3574778138939907</v>
      </c>
      <c r="S303">
        <f t="shared" si="145"/>
        <v>0.1281980636567919</v>
      </c>
      <c r="T303">
        <f t="shared" si="146"/>
        <v>8.0471699727667018E-2</v>
      </c>
      <c r="U303">
        <f t="shared" si="147"/>
        <v>321.5209476</v>
      </c>
      <c r="V303">
        <f t="shared" si="148"/>
        <v>26.290108804559697</v>
      </c>
      <c r="W303">
        <f t="shared" si="149"/>
        <v>26.290108804559697</v>
      </c>
      <c r="X303">
        <f t="shared" si="150"/>
        <v>3.4326193792597408</v>
      </c>
      <c r="Y303">
        <f t="shared" si="151"/>
        <v>51.554695231234049</v>
      </c>
      <c r="Z303">
        <f t="shared" si="152"/>
        <v>1.6435517816367182</v>
      </c>
      <c r="AA303">
        <f t="shared" si="153"/>
        <v>3.1879769131890514</v>
      </c>
      <c r="AB303">
        <f t="shared" si="154"/>
        <v>1.7890675976230226</v>
      </c>
      <c r="AC303">
        <f t="shared" si="155"/>
        <v>-148.89118146874472</v>
      </c>
      <c r="AD303">
        <f t="shared" si="156"/>
        <v>-158.41018917729659</v>
      </c>
      <c r="AE303">
        <f t="shared" si="157"/>
        <v>-14.30902242422316</v>
      </c>
      <c r="AF303">
        <f t="shared" si="158"/>
        <v>-8.9445470264450933E-2</v>
      </c>
      <c r="AG303">
        <f t="shared" si="159"/>
        <v>5.5672386175109896</v>
      </c>
      <c r="AH303">
        <f t="shared" si="160"/>
        <v>3.3685020713439395</v>
      </c>
      <c r="AI303">
        <f t="shared" si="161"/>
        <v>7.9720674359378814</v>
      </c>
      <c r="AJ303">
        <v>341.96437084221702</v>
      </c>
      <c r="AK303">
        <v>334.161090909091</v>
      </c>
      <c r="AL303">
        <v>-0.521403078844483</v>
      </c>
      <c r="AM303">
        <v>65.875953949766298</v>
      </c>
      <c r="AN303">
        <f t="shared" si="162"/>
        <v>3.3762172668649599</v>
      </c>
      <c r="AO303">
        <v>19.369694526091699</v>
      </c>
      <c r="AP303">
        <v>23.325201818181799</v>
      </c>
      <c r="AQ303">
        <v>2.6435853592691203E-4</v>
      </c>
      <c r="AR303">
        <v>77.461714625700296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37458.848528031514</v>
      </c>
      <c r="AX303">
        <f t="shared" si="166"/>
        <v>2000.0309999999999</v>
      </c>
      <c r="AY303">
        <f t="shared" si="167"/>
        <v>1681.22604</v>
      </c>
      <c r="AZ303">
        <f t="shared" si="168"/>
        <v>0.84059999070014413</v>
      </c>
      <c r="BA303">
        <f t="shared" si="169"/>
        <v>0.1607579820512782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1657399245.7</v>
      </c>
      <c r="BH303">
        <v>327.5437</v>
      </c>
      <c r="BI303">
        <v>335.5478</v>
      </c>
      <c r="BJ303">
        <v>23.322510000000001</v>
      </c>
      <c r="BK303">
        <v>19.374870000000001</v>
      </c>
      <c r="BL303">
        <v>320.95569999999998</v>
      </c>
      <c r="BM303">
        <v>23.08475</v>
      </c>
      <c r="BN303">
        <v>500.03649999999999</v>
      </c>
      <c r="BO303">
        <v>70.433350000000004</v>
      </c>
      <c r="BP303">
        <v>3.7271800000000001E-2</v>
      </c>
      <c r="BQ303">
        <v>25.04373</v>
      </c>
      <c r="BR303">
        <v>25.026979999999998</v>
      </c>
      <c r="BS303">
        <v>999.9</v>
      </c>
      <c r="BT303">
        <v>0</v>
      </c>
      <c r="BU303">
        <v>0</v>
      </c>
      <c r="BV303">
        <v>9992</v>
      </c>
      <c r="BW303">
        <v>0</v>
      </c>
      <c r="BX303">
        <v>229.45920000000001</v>
      </c>
      <c r="BY303">
        <v>-8.0039920000000002</v>
      </c>
      <c r="BZ303">
        <v>335.3655</v>
      </c>
      <c r="CA303">
        <v>342.17759999999998</v>
      </c>
      <c r="CB303">
        <v>3.9476249999999999</v>
      </c>
      <c r="CC303">
        <v>335.5478</v>
      </c>
      <c r="CD303">
        <v>19.374870000000001</v>
      </c>
      <c r="CE303">
        <v>1.642679</v>
      </c>
      <c r="CF303">
        <v>1.3646370000000001</v>
      </c>
      <c r="CG303">
        <v>14.365119999999999</v>
      </c>
      <c r="CH303">
        <v>11.530279999999999</v>
      </c>
      <c r="CI303">
        <v>2000.0309999999999</v>
      </c>
      <c r="CJ303">
        <v>0.9800006</v>
      </c>
      <c r="CK303">
        <v>1.9999159999999998E-2</v>
      </c>
      <c r="CL303">
        <v>0</v>
      </c>
      <c r="CM303">
        <v>2.3181400000000001</v>
      </c>
      <c r="CN303">
        <v>0</v>
      </c>
      <c r="CO303">
        <v>4554.9279999999999</v>
      </c>
      <c r="CP303">
        <v>17300.419999999998</v>
      </c>
      <c r="CQ303">
        <v>41.2059</v>
      </c>
      <c r="CR303">
        <v>38.899700000000003</v>
      </c>
      <c r="CS303">
        <v>40.362299999999998</v>
      </c>
      <c r="CT303">
        <v>37.843499999999999</v>
      </c>
      <c r="CU303">
        <v>39.812100000000001</v>
      </c>
      <c r="CV303">
        <v>1960.0309999999999</v>
      </c>
      <c r="CW303">
        <v>40</v>
      </c>
      <c r="CX303">
        <v>0</v>
      </c>
      <c r="CY303">
        <v>1657399224.2</v>
      </c>
      <c r="CZ303">
        <v>0</v>
      </c>
      <c r="DA303">
        <v>0</v>
      </c>
      <c r="DB303" t="s">
        <v>356</v>
      </c>
      <c r="DC303">
        <v>1657313570</v>
      </c>
      <c r="DD303">
        <v>1657313571.5</v>
      </c>
      <c r="DE303">
        <v>0</v>
      </c>
      <c r="DF303">
        <v>-0.183</v>
      </c>
      <c r="DG303">
        <v>-4.0000000000000001E-3</v>
      </c>
      <c r="DH303">
        <v>8.7509999999999994</v>
      </c>
      <c r="DI303">
        <v>0.37</v>
      </c>
      <c r="DJ303">
        <v>417</v>
      </c>
      <c r="DK303">
        <v>25</v>
      </c>
      <c r="DL303">
        <v>0.7</v>
      </c>
      <c r="DM303">
        <v>0.09</v>
      </c>
      <c r="DN303">
        <v>-8.148377</v>
      </c>
      <c r="DO303">
        <v>0.84086386491559795</v>
      </c>
      <c r="DP303">
        <v>0.12295135693029199</v>
      </c>
      <c r="DQ303">
        <v>0</v>
      </c>
      <c r="DR303">
        <v>3.9327792499999998</v>
      </c>
      <c r="DS303">
        <v>2.3441538461525201E-2</v>
      </c>
      <c r="DT303">
        <v>2.2989095609386199E-2</v>
      </c>
      <c r="DU303">
        <v>1</v>
      </c>
      <c r="DV303">
        <v>1</v>
      </c>
      <c r="DW303">
        <v>2</v>
      </c>
      <c r="DX303" t="s">
        <v>371</v>
      </c>
      <c r="DY303">
        <v>2.9774500000000002</v>
      </c>
      <c r="DZ303">
        <v>2.6917599999999999</v>
      </c>
      <c r="EA303">
        <v>5.8632499999999997E-2</v>
      </c>
      <c r="EB303">
        <v>6.0911899999999998E-2</v>
      </c>
      <c r="EC303">
        <v>8.1055000000000002E-2</v>
      </c>
      <c r="ED303">
        <v>7.1504100000000001E-2</v>
      </c>
      <c r="EE303">
        <v>36950</v>
      </c>
      <c r="EF303">
        <v>40453.5</v>
      </c>
      <c r="EG303">
        <v>35545.800000000003</v>
      </c>
      <c r="EH303">
        <v>39042.300000000003</v>
      </c>
      <c r="EI303">
        <v>46252.3</v>
      </c>
      <c r="EJ303">
        <v>52284.9</v>
      </c>
      <c r="EK303">
        <v>55473.4</v>
      </c>
      <c r="EL303">
        <v>62531.5</v>
      </c>
      <c r="EM303">
        <v>2.0464000000000002</v>
      </c>
      <c r="EN303">
        <v>2.1974</v>
      </c>
      <c r="EO303">
        <v>0.215471</v>
      </c>
      <c r="EP303">
        <v>0</v>
      </c>
      <c r="EQ303">
        <v>21.482700000000001</v>
      </c>
      <c r="ER303">
        <v>999.9</v>
      </c>
      <c r="ES303">
        <v>39.518999999999998</v>
      </c>
      <c r="ET303">
        <v>32.378</v>
      </c>
      <c r="EU303">
        <v>27.3719</v>
      </c>
      <c r="EV303">
        <v>52.555199999999999</v>
      </c>
      <c r="EW303">
        <v>38.681899999999999</v>
      </c>
      <c r="EX303">
        <v>2</v>
      </c>
      <c r="EY303">
        <v>-0.411829</v>
      </c>
      <c r="EZ303">
        <v>-2.4018099999999998</v>
      </c>
      <c r="FA303">
        <v>20.135100000000001</v>
      </c>
      <c r="FB303">
        <v>5.20411</v>
      </c>
      <c r="FC303">
        <v>12.004</v>
      </c>
      <c r="FD303">
        <v>4.976</v>
      </c>
      <c r="FE303">
        <v>3.2930000000000001</v>
      </c>
      <c r="FF303">
        <v>9999</v>
      </c>
      <c r="FG303">
        <v>9999</v>
      </c>
      <c r="FH303">
        <v>577.1</v>
      </c>
      <c r="FI303">
        <v>9999</v>
      </c>
      <c r="FJ303">
        <v>1.8627899999999999</v>
      </c>
      <c r="FK303">
        <v>1.8678300000000001</v>
      </c>
      <c r="FL303">
        <v>1.8675200000000001</v>
      </c>
      <c r="FM303">
        <v>1.8687100000000001</v>
      </c>
      <c r="FN303">
        <v>1.86951</v>
      </c>
      <c r="FO303">
        <v>1.86557</v>
      </c>
      <c r="FP303">
        <v>1.8666700000000001</v>
      </c>
      <c r="FQ303">
        <v>1.86798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6.5780000000000003</v>
      </c>
      <c r="GF303">
        <v>0.23780000000000001</v>
      </c>
      <c r="GG303">
        <v>4.2916309927836904</v>
      </c>
      <c r="GH303">
        <v>7.6595765978979304E-3</v>
      </c>
      <c r="GI303">
        <v>-1.71084151979672E-6</v>
      </c>
      <c r="GJ303">
        <v>4.36376621208334E-10</v>
      </c>
      <c r="GK303">
        <v>-0.121359193448199</v>
      </c>
      <c r="GL303">
        <v>-4.8646536976697102E-3</v>
      </c>
      <c r="GM303">
        <v>1.0234933149142901E-3</v>
      </c>
      <c r="GN303">
        <v>-6.0182367739561398E-6</v>
      </c>
      <c r="GO303">
        <v>21</v>
      </c>
      <c r="GP303">
        <v>2191</v>
      </c>
      <c r="GQ303">
        <v>2</v>
      </c>
      <c r="GR303">
        <v>49</v>
      </c>
      <c r="GS303">
        <v>1428</v>
      </c>
      <c r="GT303">
        <v>1428</v>
      </c>
      <c r="GU303">
        <v>1.1145</v>
      </c>
      <c r="GV303">
        <v>0</v>
      </c>
      <c r="GW303">
        <v>2.2485400000000002</v>
      </c>
      <c r="GX303">
        <v>2.7563499999999999</v>
      </c>
      <c r="GY303">
        <v>1.9958499999999999</v>
      </c>
      <c r="GZ303">
        <v>2.36938</v>
      </c>
      <c r="HA303">
        <v>33.558</v>
      </c>
      <c r="HB303">
        <v>12.1007</v>
      </c>
      <c r="HC303">
        <v>18</v>
      </c>
      <c r="HD303">
        <v>496.24400000000003</v>
      </c>
      <c r="HE303">
        <v>594.98199999999997</v>
      </c>
      <c r="HF303">
        <v>27.114599999999999</v>
      </c>
      <c r="HG303">
        <v>21.917000000000002</v>
      </c>
      <c r="HH303">
        <v>29.999500000000001</v>
      </c>
      <c r="HI303">
        <v>21.9953</v>
      </c>
      <c r="HJ303">
        <v>21.948499999999999</v>
      </c>
      <c r="HK303">
        <v>100</v>
      </c>
      <c r="HL303">
        <v>25.8368</v>
      </c>
      <c r="HM303">
        <v>0</v>
      </c>
      <c r="HN303">
        <v>27.100999999999999</v>
      </c>
      <c r="HO303">
        <v>1105.76</v>
      </c>
      <c r="HP303">
        <v>19.463899999999999</v>
      </c>
      <c r="HQ303">
        <v>102.97</v>
      </c>
      <c r="HR303">
        <v>104.143</v>
      </c>
    </row>
    <row r="304" spans="1:226" x14ac:dyDescent="0.2">
      <c r="A304">
        <v>288</v>
      </c>
      <c r="B304">
        <v>1657399253</v>
      </c>
      <c r="C304">
        <v>3555</v>
      </c>
      <c r="D304" t="s">
        <v>937</v>
      </c>
      <c r="E304" t="s">
        <v>938</v>
      </c>
      <c r="F304">
        <v>5</v>
      </c>
      <c r="G304" t="s">
        <v>808</v>
      </c>
      <c r="H304" t="s">
        <v>354</v>
      </c>
      <c r="I304">
        <v>1657399250.1500001</v>
      </c>
      <c r="J304">
        <f t="shared" si="136"/>
        <v>3.3792752975611638E-3</v>
      </c>
      <c r="K304">
        <f t="shared" si="137"/>
        <v>3.379275297561164</v>
      </c>
      <c r="L304">
        <f t="shared" si="138"/>
        <v>8.0129548318183605</v>
      </c>
      <c r="M304">
        <f t="shared" si="139"/>
        <v>325.28859999999997</v>
      </c>
      <c r="N304">
        <f t="shared" si="140"/>
        <v>214.54211348735461</v>
      </c>
      <c r="O304">
        <f t="shared" si="141"/>
        <v>15.118436241213493</v>
      </c>
      <c r="P304">
        <f t="shared" si="142"/>
        <v>22.922562284646567</v>
      </c>
      <c r="Q304">
        <f t="shared" si="143"/>
        <v>0.13237257799429167</v>
      </c>
      <c r="R304">
        <f t="shared" si="144"/>
        <v>2.3633703280340175</v>
      </c>
      <c r="S304">
        <f t="shared" si="145"/>
        <v>0.12838729058472301</v>
      </c>
      <c r="T304">
        <f t="shared" si="146"/>
        <v>8.0590124439528704E-2</v>
      </c>
      <c r="U304">
        <f t="shared" si="147"/>
        <v>321.52222439999997</v>
      </c>
      <c r="V304">
        <f t="shared" si="148"/>
        <v>26.288562049129609</v>
      </c>
      <c r="W304">
        <f t="shared" si="149"/>
        <v>26.288562049129609</v>
      </c>
      <c r="X304">
        <f t="shared" si="150"/>
        <v>3.4323058974418128</v>
      </c>
      <c r="Y304">
        <f t="shared" si="151"/>
        <v>51.57187704738476</v>
      </c>
      <c r="Z304">
        <f t="shared" si="152"/>
        <v>1.6443219787325911</v>
      </c>
      <c r="AA304">
        <f t="shared" si="153"/>
        <v>3.1884082427749751</v>
      </c>
      <c r="AB304">
        <f t="shared" si="154"/>
        <v>1.7879839187092217</v>
      </c>
      <c r="AC304">
        <f t="shared" si="155"/>
        <v>-149.02604062244731</v>
      </c>
      <c r="AD304">
        <f t="shared" si="156"/>
        <v>-158.31982717688612</v>
      </c>
      <c r="AE304">
        <f t="shared" si="157"/>
        <v>-14.265255690190605</v>
      </c>
      <c r="AF304">
        <f t="shared" si="158"/>
        <v>-8.8899089524062447E-2</v>
      </c>
      <c r="AG304">
        <f t="shared" si="159"/>
        <v>5.5505984031506799</v>
      </c>
      <c r="AH304">
        <f t="shared" si="160"/>
        <v>3.3546142995769008</v>
      </c>
      <c r="AI304">
        <f t="shared" si="161"/>
        <v>8.0129548318183605</v>
      </c>
      <c r="AJ304">
        <v>339.63082325980201</v>
      </c>
      <c r="AK304">
        <v>331.81496969697002</v>
      </c>
      <c r="AL304">
        <v>-0.531844198528033</v>
      </c>
      <c r="AM304">
        <v>65.875953949766298</v>
      </c>
      <c r="AN304">
        <f t="shared" si="162"/>
        <v>3.379275297561164</v>
      </c>
      <c r="AO304">
        <v>19.405520538573199</v>
      </c>
      <c r="AP304">
        <v>23.343804242424198</v>
      </c>
      <c r="AQ304">
        <v>5.1214424424218304E-3</v>
      </c>
      <c r="AR304">
        <v>77.461714625700296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37601.270959807771</v>
      </c>
      <c r="AX304">
        <f t="shared" si="166"/>
        <v>2000.039</v>
      </c>
      <c r="AY304">
        <f t="shared" si="167"/>
        <v>1681.2327599999999</v>
      </c>
      <c r="AZ304">
        <f t="shared" si="168"/>
        <v>0.84059998830022808</v>
      </c>
      <c r="BA304">
        <f t="shared" si="169"/>
        <v>0.16075797741944031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1657399250.1500001</v>
      </c>
      <c r="BH304">
        <v>325.28859999999997</v>
      </c>
      <c r="BI304">
        <v>333.2595</v>
      </c>
      <c r="BJ304">
        <v>23.33418</v>
      </c>
      <c r="BK304">
        <v>19.40222</v>
      </c>
      <c r="BL304">
        <v>318.71539999999999</v>
      </c>
      <c r="BM304">
        <v>23.096070000000001</v>
      </c>
      <c r="BN304">
        <v>499.95479999999998</v>
      </c>
      <c r="BO304">
        <v>70.431359999999998</v>
      </c>
      <c r="BP304">
        <v>3.7024950000000001E-2</v>
      </c>
      <c r="BQ304">
        <v>25.045999999999999</v>
      </c>
      <c r="BR304">
        <v>25.037739999999999</v>
      </c>
      <c r="BS304">
        <v>999.9</v>
      </c>
      <c r="BT304">
        <v>0</v>
      </c>
      <c r="BU304">
        <v>0</v>
      </c>
      <c r="BV304">
        <v>10032</v>
      </c>
      <c r="BW304">
        <v>0</v>
      </c>
      <c r="BX304">
        <v>229.14699999999999</v>
      </c>
      <c r="BY304">
        <v>-7.9709750000000001</v>
      </c>
      <c r="BZ304">
        <v>333.06020000000001</v>
      </c>
      <c r="CA304">
        <v>339.85359999999997</v>
      </c>
      <c r="CB304">
        <v>3.931969</v>
      </c>
      <c r="CC304">
        <v>333.2595</v>
      </c>
      <c r="CD304">
        <v>19.40222</v>
      </c>
      <c r="CE304">
        <v>1.643459</v>
      </c>
      <c r="CF304">
        <v>1.366525</v>
      </c>
      <c r="CG304">
        <v>14.372439999999999</v>
      </c>
      <c r="CH304">
        <v>11.55119</v>
      </c>
      <c r="CI304">
        <v>2000.039</v>
      </c>
      <c r="CJ304">
        <v>0.97999970000000003</v>
      </c>
      <c r="CK304">
        <v>2.0000110000000001E-2</v>
      </c>
      <c r="CL304">
        <v>0</v>
      </c>
      <c r="CM304">
        <v>2.2523300000000002</v>
      </c>
      <c r="CN304">
        <v>0</v>
      </c>
      <c r="CO304">
        <v>4548.7780000000002</v>
      </c>
      <c r="CP304">
        <v>17300.46</v>
      </c>
      <c r="CQ304">
        <v>41.0747</v>
      </c>
      <c r="CR304">
        <v>38.805900000000001</v>
      </c>
      <c r="CS304">
        <v>40.287199999999999</v>
      </c>
      <c r="CT304">
        <v>37.680999999999997</v>
      </c>
      <c r="CU304">
        <v>39.7121</v>
      </c>
      <c r="CV304">
        <v>1960.039</v>
      </c>
      <c r="CW304">
        <v>40</v>
      </c>
      <c r="CX304">
        <v>0</v>
      </c>
      <c r="CY304">
        <v>1657399228.4000001</v>
      </c>
      <c r="CZ304">
        <v>0</v>
      </c>
      <c r="DA304">
        <v>0</v>
      </c>
      <c r="DB304" t="s">
        <v>356</v>
      </c>
      <c r="DC304">
        <v>1657313570</v>
      </c>
      <c r="DD304">
        <v>1657313571.5</v>
      </c>
      <c r="DE304">
        <v>0</v>
      </c>
      <c r="DF304">
        <v>-0.183</v>
      </c>
      <c r="DG304">
        <v>-4.0000000000000001E-3</v>
      </c>
      <c r="DH304">
        <v>8.7509999999999994</v>
      </c>
      <c r="DI304">
        <v>0.37</v>
      </c>
      <c r="DJ304">
        <v>417</v>
      </c>
      <c r="DK304">
        <v>25</v>
      </c>
      <c r="DL304">
        <v>0.7</v>
      </c>
      <c r="DM304">
        <v>0.09</v>
      </c>
      <c r="DN304">
        <v>-8.0922625000000004</v>
      </c>
      <c r="DO304">
        <v>1.03414288930584</v>
      </c>
      <c r="DP304">
        <v>0.12948039154153801</v>
      </c>
      <c r="DQ304">
        <v>0</v>
      </c>
      <c r="DR304">
        <v>3.92696625</v>
      </c>
      <c r="DS304">
        <v>0.133339249530953</v>
      </c>
      <c r="DT304">
        <v>1.8676798265160499E-2</v>
      </c>
      <c r="DU304">
        <v>0</v>
      </c>
      <c r="DV304">
        <v>0</v>
      </c>
      <c r="DW304">
        <v>2</v>
      </c>
      <c r="DX304" t="s">
        <v>357</v>
      </c>
      <c r="DY304">
        <v>2.9784299999999999</v>
      </c>
      <c r="DZ304">
        <v>2.6912199999999999</v>
      </c>
      <c r="EA304">
        <v>5.8312299999999997E-2</v>
      </c>
      <c r="EB304">
        <v>6.0568400000000001E-2</v>
      </c>
      <c r="EC304">
        <v>8.1103099999999997E-2</v>
      </c>
      <c r="ED304">
        <v>7.1512199999999998E-2</v>
      </c>
      <c r="EE304">
        <v>36963</v>
      </c>
      <c r="EF304">
        <v>40468.800000000003</v>
      </c>
      <c r="EG304">
        <v>35546.1</v>
      </c>
      <c r="EH304">
        <v>39042.800000000003</v>
      </c>
      <c r="EI304">
        <v>46249.9</v>
      </c>
      <c r="EJ304">
        <v>52285</v>
      </c>
      <c r="EK304">
        <v>55473.599999999999</v>
      </c>
      <c r="EL304">
        <v>62532.1</v>
      </c>
      <c r="EM304">
        <v>2.0464000000000002</v>
      </c>
      <c r="EN304">
        <v>2.1966000000000001</v>
      </c>
      <c r="EO304">
        <v>0.21740799999999999</v>
      </c>
      <c r="EP304">
        <v>0</v>
      </c>
      <c r="EQ304">
        <v>21.485199999999999</v>
      </c>
      <c r="ER304">
        <v>999.9</v>
      </c>
      <c r="ES304">
        <v>39.518999999999998</v>
      </c>
      <c r="ET304">
        <v>32.368000000000002</v>
      </c>
      <c r="EU304">
        <v>27.357600000000001</v>
      </c>
      <c r="EV304">
        <v>52.2652</v>
      </c>
      <c r="EW304">
        <v>38.738</v>
      </c>
      <c r="EX304">
        <v>2</v>
      </c>
      <c r="EY304">
        <v>-0.41188999999999998</v>
      </c>
      <c r="EZ304">
        <v>-2.5075599999999998</v>
      </c>
      <c r="FA304">
        <v>20.133400000000002</v>
      </c>
      <c r="FB304">
        <v>5.20411</v>
      </c>
      <c r="FC304">
        <v>12.004</v>
      </c>
      <c r="FD304">
        <v>4.9752000000000001</v>
      </c>
      <c r="FE304">
        <v>3.2930000000000001</v>
      </c>
      <c r="FF304">
        <v>9999</v>
      </c>
      <c r="FG304">
        <v>9999</v>
      </c>
      <c r="FH304">
        <v>577.1</v>
      </c>
      <c r="FI304">
        <v>9999</v>
      </c>
      <c r="FJ304">
        <v>1.8628899999999999</v>
      </c>
      <c r="FK304">
        <v>1.8678300000000001</v>
      </c>
      <c r="FL304">
        <v>1.8675200000000001</v>
      </c>
      <c r="FM304">
        <v>1.8687400000000001</v>
      </c>
      <c r="FN304">
        <v>1.86951</v>
      </c>
      <c r="FO304">
        <v>1.86554</v>
      </c>
      <c r="FP304">
        <v>1.8667</v>
      </c>
      <c r="FQ304">
        <v>1.8680399999999999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6.5640000000000001</v>
      </c>
      <c r="GF304">
        <v>0.23849999999999999</v>
      </c>
      <c r="GG304">
        <v>4.2916309927836904</v>
      </c>
      <c r="GH304">
        <v>7.6595765978979304E-3</v>
      </c>
      <c r="GI304">
        <v>-1.71084151979672E-6</v>
      </c>
      <c r="GJ304">
        <v>4.36376621208334E-10</v>
      </c>
      <c r="GK304">
        <v>-0.121359193448199</v>
      </c>
      <c r="GL304">
        <v>-4.8646536976697102E-3</v>
      </c>
      <c r="GM304">
        <v>1.0234933149142901E-3</v>
      </c>
      <c r="GN304">
        <v>-6.0182367739561398E-6</v>
      </c>
      <c r="GO304">
        <v>21</v>
      </c>
      <c r="GP304">
        <v>2191</v>
      </c>
      <c r="GQ304">
        <v>2</v>
      </c>
      <c r="GR304">
        <v>49</v>
      </c>
      <c r="GS304">
        <v>1428</v>
      </c>
      <c r="GT304">
        <v>1428</v>
      </c>
      <c r="GU304">
        <v>1.1084000000000001</v>
      </c>
      <c r="GV304">
        <v>0</v>
      </c>
      <c r="GW304">
        <v>2.2485400000000002</v>
      </c>
      <c r="GX304">
        <v>2.7575699999999999</v>
      </c>
      <c r="GY304">
        <v>1.9958499999999999</v>
      </c>
      <c r="GZ304">
        <v>2.3559600000000001</v>
      </c>
      <c r="HA304">
        <v>33.535499999999999</v>
      </c>
      <c r="HB304">
        <v>12.091900000000001</v>
      </c>
      <c r="HC304">
        <v>18</v>
      </c>
      <c r="HD304">
        <v>496.16699999999997</v>
      </c>
      <c r="HE304">
        <v>594.28800000000001</v>
      </c>
      <c r="HF304">
        <v>27.090800000000002</v>
      </c>
      <c r="HG304">
        <v>21.909600000000001</v>
      </c>
      <c r="HH304">
        <v>29.999700000000001</v>
      </c>
      <c r="HI304">
        <v>21.9879</v>
      </c>
      <c r="HJ304">
        <v>21.9404</v>
      </c>
      <c r="HK304">
        <v>100</v>
      </c>
      <c r="HL304">
        <v>25.8368</v>
      </c>
      <c r="HM304">
        <v>0</v>
      </c>
      <c r="HN304">
        <v>27.059200000000001</v>
      </c>
      <c r="HO304">
        <v>1125.93</v>
      </c>
      <c r="HP304">
        <v>19.456</v>
      </c>
      <c r="HQ304">
        <v>102.971</v>
      </c>
      <c r="HR304">
        <v>104.14400000000001</v>
      </c>
    </row>
    <row r="305" spans="1:226" x14ac:dyDescent="0.2">
      <c r="A305">
        <v>289</v>
      </c>
      <c r="B305">
        <v>1657399258.5</v>
      </c>
      <c r="C305">
        <v>3560.5</v>
      </c>
      <c r="D305" t="s">
        <v>939</v>
      </c>
      <c r="E305" t="s">
        <v>940</v>
      </c>
      <c r="F305">
        <v>5</v>
      </c>
      <c r="G305" t="s">
        <v>808</v>
      </c>
      <c r="H305" t="s">
        <v>354</v>
      </c>
      <c r="I305">
        <v>1657399255.75</v>
      </c>
      <c r="J305">
        <f t="shared" si="136"/>
        <v>3.3748035716168966E-3</v>
      </c>
      <c r="K305">
        <f t="shared" si="137"/>
        <v>3.3748035716168965</v>
      </c>
      <c r="L305">
        <f t="shared" si="138"/>
        <v>7.8295546573483543</v>
      </c>
      <c r="M305">
        <f t="shared" si="139"/>
        <v>322.46820000000002</v>
      </c>
      <c r="N305">
        <f t="shared" si="140"/>
        <v>213.85883848914091</v>
      </c>
      <c r="O305">
        <f t="shared" si="141"/>
        <v>15.070952430853323</v>
      </c>
      <c r="P305">
        <f t="shared" si="142"/>
        <v>22.724816692154938</v>
      </c>
      <c r="Q305">
        <f t="shared" si="143"/>
        <v>0.13209681202144816</v>
      </c>
      <c r="R305">
        <f t="shared" si="144"/>
        <v>2.3578860786021578</v>
      </c>
      <c r="S305">
        <f t="shared" si="145"/>
        <v>0.12811891185464039</v>
      </c>
      <c r="T305">
        <f t="shared" si="146"/>
        <v>8.0421740247492199E-2</v>
      </c>
      <c r="U305">
        <f t="shared" si="147"/>
        <v>321.5205267</v>
      </c>
      <c r="V305">
        <f t="shared" si="148"/>
        <v>26.302714995872144</v>
      </c>
      <c r="W305">
        <f t="shared" si="149"/>
        <v>26.302714995872144</v>
      </c>
      <c r="X305">
        <f t="shared" si="150"/>
        <v>3.4351752157513822</v>
      </c>
      <c r="Y305">
        <f t="shared" si="151"/>
        <v>51.586922799513758</v>
      </c>
      <c r="Z305">
        <f t="shared" si="152"/>
        <v>1.6457920386467668</v>
      </c>
      <c r="AA305">
        <f t="shared" si="153"/>
        <v>3.1903279927025991</v>
      </c>
      <c r="AB305">
        <f t="shared" si="154"/>
        <v>1.7893831771046154</v>
      </c>
      <c r="AC305">
        <f t="shared" si="155"/>
        <v>-148.82883750830513</v>
      </c>
      <c r="AD305">
        <f t="shared" si="156"/>
        <v>-158.46764668307046</v>
      </c>
      <c r="AE305">
        <f t="shared" si="157"/>
        <v>-14.313529346846201</v>
      </c>
      <c r="AF305">
        <f t="shared" si="158"/>
        <v>-8.9486838221802145E-2</v>
      </c>
      <c r="AG305">
        <f t="shared" si="159"/>
        <v>5.4606169427996045</v>
      </c>
      <c r="AH305">
        <f t="shared" si="160"/>
        <v>3.3754411867600052</v>
      </c>
      <c r="AI305">
        <f t="shared" si="161"/>
        <v>7.8295546573483543</v>
      </c>
      <c r="AJ305">
        <v>336.70595997305497</v>
      </c>
      <c r="AK305">
        <v>329.02950909090902</v>
      </c>
      <c r="AL305">
        <v>-0.50894075557585094</v>
      </c>
      <c r="AM305">
        <v>65.875953949766298</v>
      </c>
      <c r="AN305">
        <f t="shared" si="162"/>
        <v>3.3748035716168965</v>
      </c>
      <c r="AO305">
        <v>19.399737744891901</v>
      </c>
      <c r="AP305">
        <v>23.357652727272701</v>
      </c>
      <c r="AQ305">
        <v>-6.1277086648124299E-4</v>
      </c>
      <c r="AR305">
        <v>77.461714625700296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37467.220362137705</v>
      </c>
      <c r="AX305">
        <f t="shared" si="166"/>
        <v>2000.028</v>
      </c>
      <c r="AY305">
        <f t="shared" si="167"/>
        <v>1681.2235499999999</v>
      </c>
      <c r="AZ305">
        <f t="shared" si="168"/>
        <v>0.84060000659990752</v>
      </c>
      <c r="BA305">
        <f t="shared" si="169"/>
        <v>0.16075801273782167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1657399255.75</v>
      </c>
      <c r="BH305">
        <v>322.46820000000002</v>
      </c>
      <c r="BI305">
        <v>330.3272</v>
      </c>
      <c r="BJ305">
        <v>23.354009999999999</v>
      </c>
      <c r="BK305">
        <v>19.398029999999999</v>
      </c>
      <c r="BL305">
        <v>315.91399999999999</v>
      </c>
      <c r="BM305">
        <v>23.115269999999999</v>
      </c>
      <c r="BN305">
        <v>499.9941</v>
      </c>
      <c r="BO305">
        <v>70.435109999999995</v>
      </c>
      <c r="BP305">
        <v>3.6386700000000001E-2</v>
      </c>
      <c r="BQ305">
        <v>25.056100000000001</v>
      </c>
      <c r="BR305">
        <v>25.062809999999999</v>
      </c>
      <c r="BS305">
        <v>999.9</v>
      </c>
      <c r="BT305">
        <v>0</v>
      </c>
      <c r="BU305">
        <v>0</v>
      </c>
      <c r="BV305">
        <v>9994.5</v>
      </c>
      <c r="BW305">
        <v>0</v>
      </c>
      <c r="BX305">
        <v>229.2285</v>
      </c>
      <c r="BY305">
        <v>-7.8590099999999996</v>
      </c>
      <c r="BZ305">
        <v>330.17919999999998</v>
      </c>
      <c r="CA305">
        <v>336.86160000000001</v>
      </c>
      <c r="CB305">
        <v>3.955978</v>
      </c>
      <c r="CC305">
        <v>330.3272</v>
      </c>
      <c r="CD305">
        <v>19.398029999999999</v>
      </c>
      <c r="CE305">
        <v>1.644941</v>
      </c>
      <c r="CF305">
        <v>1.366303</v>
      </c>
      <c r="CG305">
        <v>14.38639</v>
      </c>
      <c r="CH305">
        <v>11.548719999999999</v>
      </c>
      <c r="CI305">
        <v>2000.028</v>
      </c>
      <c r="CJ305">
        <v>0.97999849999999999</v>
      </c>
      <c r="CK305">
        <v>2.0001350000000001E-2</v>
      </c>
      <c r="CL305">
        <v>0</v>
      </c>
      <c r="CM305">
        <v>2.3861300000000001</v>
      </c>
      <c r="CN305">
        <v>0</v>
      </c>
      <c r="CO305">
        <v>4542.5879999999997</v>
      </c>
      <c r="CP305">
        <v>17300.37</v>
      </c>
      <c r="CQ305">
        <v>40.9497</v>
      </c>
      <c r="CR305">
        <v>38.718499999999999</v>
      </c>
      <c r="CS305">
        <v>40.1997</v>
      </c>
      <c r="CT305">
        <v>37.524700000000003</v>
      </c>
      <c r="CU305">
        <v>39.599699999999999</v>
      </c>
      <c r="CV305">
        <v>1960.027</v>
      </c>
      <c r="CW305">
        <v>40.000999999999998</v>
      </c>
      <c r="CX305">
        <v>0</v>
      </c>
      <c r="CY305">
        <v>1657399233.8</v>
      </c>
      <c r="CZ305">
        <v>0</v>
      </c>
      <c r="DA305">
        <v>0</v>
      </c>
      <c r="DB305" t="s">
        <v>356</v>
      </c>
      <c r="DC305">
        <v>1657313570</v>
      </c>
      <c r="DD305">
        <v>1657313571.5</v>
      </c>
      <c r="DE305">
        <v>0</v>
      </c>
      <c r="DF305">
        <v>-0.183</v>
      </c>
      <c r="DG305">
        <v>-4.0000000000000001E-3</v>
      </c>
      <c r="DH305">
        <v>8.7509999999999994</v>
      </c>
      <c r="DI305">
        <v>0.37</v>
      </c>
      <c r="DJ305">
        <v>417</v>
      </c>
      <c r="DK305">
        <v>25</v>
      </c>
      <c r="DL305">
        <v>0.7</v>
      </c>
      <c r="DM305">
        <v>0.09</v>
      </c>
      <c r="DN305">
        <v>-7.9958402499999996</v>
      </c>
      <c r="DO305">
        <v>1.08911470919324</v>
      </c>
      <c r="DP305">
        <v>0.13111072622954101</v>
      </c>
      <c r="DQ305">
        <v>0</v>
      </c>
      <c r="DR305">
        <v>3.9421430000000002</v>
      </c>
      <c r="DS305">
        <v>6.3197223264541399E-2</v>
      </c>
      <c r="DT305">
        <v>1.20415362807243E-2</v>
      </c>
      <c r="DU305">
        <v>1</v>
      </c>
      <c r="DV305">
        <v>1</v>
      </c>
      <c r="DW305">
        <v>2</v>
      </c>
      <c r="DX305" t="s">
        <v>371</v>
      </c>
      <c r="DY305">
        <v>2.9782199999999999</v>
      </c>
      <c r="DZ305">
        <v>2.6902400000000002</v>
      </c>
      <c r="EA305">
        <v>5.7898199999999997E-2</v>
      </c>
      <c r="EB305">
        <v>6.0133800000000001E-2</v>
      </c>
      <c r="EC305">
        <v>8.1141699999999997E-2</v>
      </c>
      <c r="ED305">
        <v>7.1475800000000006E-2</v>
      </c>
      <c r="EE305">
        <v>36979.5</v>
      </c>
      <c r="EF305">
        <v>40487.199999999997</v>
      </c>
      <c r="EG305">
        <v>35546.400000000001</v>
      </c>
      <c r="EH305">
        <v>39042.400000000001</v>
      </c>
      <c r="EI305">
        <v>46248.5</v>
      </c>
      <c r="EJ305">
        <v>52287</v>
      </c>
      <c r="EK305">
        <v>55474.3</v>
      </c>
      <c r="EL305">
        <v>62532.1</v>
      </c>
      <c r="EM305">
        <v>2.0472000000000001</v>
      </c>
      <c r="EN305">
        <v>2.1968000000000001</v>
      </c>
      <c r="EO305">
        <v>0.21740799999999999</v>
      </c>
      <c r="EP305">
        <v>0</v>
      </c>
      <c r="EQ305">
        <v>21.494299999999999</v>
      </c>
      <c r="ER305">
        <v>999.9</v>
      </c>
      <c r="ES305">
        <v>39.518999999999998</v>
      </c>
      <c r="ET305">
        <v>32.347000000000001</v>
      </c>
      <c r="EU305">
        <v>27.323799999999999</v>
      </c>
      <c r="EV305">
        <v>52.305199999999999</v>
      </c>
      <c r="EW305">
        <v>38.701900000000002</v>
      </c>
      <c r="EX305">
        <v>2</v>
      </c>
      <c r="EY305">
        <v>-0.41268300000000002</v>
      </c>
      <c r="EZ305">
        <v>-2.1705399999999999</v>
      </c>
      <c r="FA305">
        <v>20.1373</v>
      </c>
      <c r="FB305">
        <v>5.2029100000000001</v>
      </c>
      <c r="FC305">
        <v>12.004</v>
      </c>
      <c r="FD305">
        <v>4.976</v>
      </c>
      <c r="FE305">
        <v>3.2930000000000001</v>
      </c>
      <c r="FF305">
        <v>9999</v>
      </c>
      <c r="FG305">
        <v>9999</v>
      </c>
      <c r="FH305">
        <v>577.1</v>
      </c>
      <c r="FI305">
        <v>9999</v>
      </c>
      <c r="FJ305">
        <v>1.8627899999999999</v>
      </c>
      <c r="FK305">
        <v>1.8677999999999999</v>
      </c>
      <c r="FL305">
        <v>1.8675200000000001</v>
      </c>
      <c r="FM305">
        <v>1.8687400000000001</v>
      </c>
      <c r="FN305">
        <v>1.86951</v>
      </c>
      <c r="FO305">
        <v>1.86554</v>
      </c>
      <c r="FP305">
        <v>1.8666400000000001</v>
      </c>
      <c r="FQ305">
        <v>1.8680399999999999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6.5449999999999999</v>
      </c>
      <c r="GF305">
        <v>0.2389</v>
      </c>
      <c r="GG305">
        <v>4.2916309927836904</v>
      </c>
      <c r="GH305">
        <v>7.6595765978979304E-3</v>
      </c>
      <c r="GI305">
        <v>-1.71084151979672E-6</v>
      </c>
      <c r="GJ305">
        <v>4.36376621208334E-10</v>
      </c>
      <c r="GK305">
        <v>-0.121359193448199</v>
      </c>
      <c r="GL305">
        <v>-4.8646536976697102E-3</v>
      </c>
      <c r="GM305">
        <v>1.0234933149142901E-3</v>
      </c>
      <c r="GN305">
        <v>-6.0182367739561398E-6</v>
      </c>
      <c r="GO305">
        <v>21</v>
      </c>
      <c r="GP305">
        <v>2191</v>
      </c>
      <c r="GQ305">
        <v>2</v>
      </c>
      <c r="GR305">
        <v>49</v>
      </c>
      <c r="GS305">
        <v>1428.1</v>
      </c>
      <c r="GT305">
        <v>1428.1</v>
      </c>
      <c r="GU305">
        <v>1.10107</v>
      </c>
      <c r="GV305">
        <v>0</v>
      </c>
      <c r="GW305">
        <v>2.2485400000000002</v>
      </c>
      <c r="GX305">
        <v>2.7563499999999999</v>
      </c>
      <c r="GY305">
        <v>1.9958499999999999</v>
      </c>
      <c r="GZ305">
        <v>2.34619</v>
      </c>
      <c r="HA305">
        <v>33.512999999999998</v>
      </c>
      <c r="HB305">
        <v>12.0832</v>
      </c>
      <c r="HC305">
        <v>18</v>
      </c>
      <c r="HD305">
        <v>496.58600000000001</v>
      </c>
      <c r="HE305">
        <v>594.34</v>
      </c>
      <c r="HF305">
        <v>27.047899999999998</v>
      </c>
      <c r="HG305">
        <v>21.900300000000001</v>
      </c>
      <c r="HH305">
        <v>29.999500000000001</v>
      </c>
      <c r="HI305">
        <v>21.9787</v>
      </c>
      <c r="HJ305">
        <v>21.931999999999999</v>
      </c>
      <c r="HK305">
        <v>100</v>
      </c>
      <c r="HL305">
        <v>25.8368</v>
      </c>
      <c r="HM305">
        <v>0</v>
      </c>
      <c r="HN305">
        <v>26.996400000000001</v>
      </c>
      <c r="HO305">
        <v>1139.32</v>
      </c>
      <c r="HP305">
        <v>19.448399999999999</v>
      </c>
      <c r="HQ305">
        <v>102.97199999999999</v>
      </c>
      <c r="HR305">
        <v>104.143</v>
      </c>
    </row>
    <row r="306" spans="1:226" x14ac:dyDescent="0.2">
      <c r="A306">
        <v>290</v>
      </c>
      <c r="B306">
        <v>1657399263</v>
      </c>
      <c r="C306">
        <v>3565</v>
      </c>
      <c r="D306" t="s">
        <v>941</v>
      </c>
      <c r="E306" t="s">
        <v>942</v>
      </c>
      <c r="F306">
        <v>5</v>
      </c>
      <c r="G306" t="s">
        <v>808</v>
      </c>
      <c r="H306" t="s">
        <v>354</v>
      </c>
      <c r="I306">
        <v>1657399260.1500001</v>
      </c>
      <c r="J306">
        <f t="shared" si="136"/>
        <v>3.3785114358386298E-3</v>
      </c>
      <c r="K306">
        <f t="shared" si="137"/>
        <v>3.3785114358386297</v>
      </c>
      <c r="L306">
        <f t="shared" si="138"/>
        <v>7.7675503925087837</v>
      </c>
      <c r="M306">
        <f t="shared" si="139"/>
        <v>320.31110000000001</v>
      </c>
      <c r="N306">
        <f t="shared" si="140"/>
        <v>212.4781074052004</v>
      </c>
      <c r="O306">
        <f t="shared" si="141"/>
        <v>14.973640889416759</v>
      </c>
      <c r="P306">
        <f t="shared" si="142"/>
        <v>22.572788523325638</v>
      </c>
      <c r="Q306">
        <f t="shared" si="143"/>
        <v>0.13202832905872255</v>
      </c>
      <c r="R306">
        <f t="shared" si="144"/>
        <v>2.3561019154682565</v>
      </c>
      <c r="S306">
        <f t="shared" si="145"/>
        <v>0.12805157393640446</v>
      </c>
      <c r="T306">
        <f t="shared" si="146"/>
        <v>8.0379551740101932E-2</v>
      </c>
      <c r="U306">
        <f t="shared" si="147"/>
        <v>321.52952219999997</v>
      </c>
      <c r="V306">
        <f t="shared" si="148"/>
        <v>26.316790138262068</v>
      </c>
      <c r="W306">
        <f t="shared" si="149"/>
        <v>26.316790138262068</v>
      </c>
      <c r="X306">
        <f t="shared" si="150"/>
        <v>3.438030837471576</v>
      </c>
      <c r="Y306">
        <f t="shared" si="151"/>
        <v>51.542429528579483</v>
      </c>
      <c r="Z306">
        <f t="shared" si="152"/>
        <v>1.6457783255082261</v>
      </c>
      <c r="AA306">
        <f t="shared" si="153"/>
        <v>3.1930553925395921</v>
      </c>
      <c r="AB306">
        <f t="shared" si="154"/>
        <v>1.7922525119633499</v>
      </c>
      <c r="AC306">
        <f t="shared" si="155"/>
        <v>-148.99235432048357</v>
      </c>
      <c r="AD306">
        <f t="shared" si="156"/>
        <v>-158.31409473814946</v>
      </c>
      <c r="AE306">
        <f t="shared" si="157"/>
        <v>-14.312530500961749</v>
      </c>
      <c r="AF306">
        <f t="shared" si="158"/>
        <v>-8.9457359594831587E-2</v>
      </c>
      <c r="AG306">
        <f t="shared" si="159"/>
        <v>5.4164687509045635</v>
      </c>
      <c r="AH306">
        <f t="shared" si="160"/>
        <v>3.38404116839981</v>
      </c>
      <c r="AI306">
        <f t="shared" si="161"/>
        <v>7.7675503925087837</v>
      </c>
      <c r="AJ306">
        <v>334.32961090510003</v>
      </c>
      <c r="AK306">
        <v>326.75769696969701</v>
      </c>
      <c r="AL306">
        <v>-0.51644421828267095</v>
      </c>
      <c r="AM306">
        <v>65.875953949766298</v>
      </c>
      <c r="AN306">
        <f t="shared" si="162"/>
        <v>3.3785114358386297</v>
      </c>
      <c r="AO306">
        <v>19.388599603180399</v>
      </c>
      <c r="AP306">
        <v>23.348372121212101</v>
      </c>
      <c r="AQ306">
        <v>-1.0695562629320401E-4</v>
      </c>
      <c r="AR306">
        <v>77.461714625700296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37422.206531787146</v>
      </c>
      <c r="AX306">
        <f t="shared" si="166"/>
        <v>2000.0840000000001</v>
      </c>
      <c r="AY306">
        <f t="shared" si="167"/>
        <v>1681.27062</v>
      </c>
      <c r="AZ306">
        <f t="shared" si="168"/>
        <v>0.84060000479979835</v>
      </c>
      <c r="BA306">
        <f t="shared" si="169"/>
        <v>0.16075800926361092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1657399260.1500001</v>
      </c>
      <c r="BH306">
        <v>320.31110000000001</v>
      </c>
      <c r="BI306">
        <v>328.11110000000002</v>
      </c>
      <c r="BJ306">
        <v>23.353829999999999</v>
      </c>
      <c r="BK306">
        <v>19.388069999999999</v>
      </c>
      <c r="BL306">
        <v>313.77109999999999</v>
      </c>
      <c r="BM306">
        <v>23.115089999999999</v>
      </c>
      <c r="BN306">
        <v>500.03190000000001</v>
      </c>
      <c r="BO306">
        <v>70.435010000000005</v>
      </c>
      <c r="BP306">
        <v>3.6442670000000003E-2</v>
      </c>
      <c r="BQ306">
        <v>25.070440000000001</v>
      </c>
      <c r="BR306">
        <v>25.086929999999999</v>
      </c>
      <c r="BS306">
        <v>999.9</v>
      </c>
      <c r="BT306">
        <v>0</v>
      </c>
      <c r="BU306">
        <v>0</v>
      </c>
      <c r="BV306">
        <v>9982.5</v>
      </c>
      <c r="BW306">
        <v>0</v>
      </c>
      <c r="BX306">
        <v>229.4932</v>
      </c>
      <c r="BY306">
        <v>-7.8001569999999996</v>
      </c>
      <c r="BZ306">
        <v>327.97050000000002</v>
      </c>
      <c r="CA306">
        <v>334.59829999999999</v>
      </c>
      <c r="CB306">
        <v>3.965754</v>
      </c>
      <c r="CC306">
        <v>328.11110000000002</v>
      </c>
      <c r="CD306">
        <v>19.388069999999999</v>
      </c>
      <c r="CE306">
        <v>1.644927</v>
      </c>
      <c r="CF306">
        <v>1.3655980000000001</v>
      </c>
      <c r="CG306">
        <v>14.38627</v>
      </c>
      <c r="CH306">
        <v>11.540940000000001</v>
      </c>
      <c r="CI306">
        <v>2000.0840000000001</v>
      </c>
      <c r="CJ306">
        <v>0.97999820000000004</v>
      </c>
      <c r="CK306">
        <v>2.0001660000000001E-2</v>
      </c>
      <c r="CL306">
        <v>0</v>
      </c>
      <c r="CM306">
        <v>2.3280099999999999</v>
      </c>
      <c r="CN306">
        <v>0</v>
      </c>
      <c r="CO306">
        <v>4538.375</v>
      </c>
      <c r="CP306">
        <v>17300.87</v>
      </c>
      <c r="CQ306">
        <v>40.856000000000002</v>
      </c>
      <c r="CR306">
        <v>38.6374</v>
      </c>
      <c r="CS306">
        <v>40.106000000000002</v>
      </c>
      <c r="CT306">
        <v>37.387300000000003</v>
      </c>
      <c r="CU306">
        <v>39.506</v>
      </c>
      <c r="CV306">
        <v>1960.0820000000001</v>
      </c>
      <c r="CW306">
        <v>40.002000000000002</v>
      </c>
      <c r="CX306">
        <v>0</v>
      </c>
      <c r="CY306">
        <v>1657399238.5999999</v>
      </c>
      <c r="CZ306">
        <v>0</v>
      </c>
      <c r="DA306">
        <v>0</v>
      </c>
      <c r="DB306" t="s">
        <v>356</v>
      </c>
      <c r="DC306">
        <v>1657313570</v>
      </c>
      <c r="DD306">
        <v>1657313571.5</v>
      </c>
      <c r="DE306">
        <v>0</v>
      </c>
      <c r="DF306">
        <v>-0.183</v>
      </c>
      <c r="DG306">
        <v>-4.0000000000000001E-3</v>
      </c>
      <c r="DH306">
        <v>8.7509999999999994</v>
      </c>
      <c r="DI306">
        <v>0.37</v>
      </c>
      <c r="DJ306">
        <v>417</v>
      </c>
      <c r="DK306">
        <v>25</v>
      </c>
      <c r="DL306">
        <v>0.7</v>
      </c>
      <c r="DM306">
        <v>0.09</v>
      </c>
      <c r="DN306">
        <v>-7.9141775000000001</v>
      </c>
      <c r="DO306">
        <v>0.96159467166980594</v>
      </c>
      <c r="DP306">
        <v>0.114523865651444</v>
      </c>
      <c r="DQ306">
        <v>0</v>
      </c>
      <c r="DR306">
        <v>3.9491814999999999</v>
      </c>
      <c r="DS306">
        <v>9.0613283302049596E-2</v>
      </c>
      <c r="DT306">
        <v>1.4181396537365399E-2</v>
      </c>
      <c r="DU306">
        <v>1</v>
      </c>
      <c r="DV306">
        <v>1</v>
      </c>
      <c r="DW306">
        <v>2</v>
      </c>
      <c r="DX306" t="s">
        <v>371</v>
      </c>
      <c r="DY306">
        <v>2.9778199999999999</v>
      </c>
      <c r="DZ306">
        <v>2.6888000000000001</v>
      </c>
      <c r="EA306">
        <v>5.7582300000000003E-2</v>
      </c>
      <c r="EB306">
        <v>5.9811000000000003E-2</v>
      </c>
      <c r="EC306">
        <v>8.11278E-2</v>
      </c>
      <c r="ED306">
        <v>7.14481E-2</v>
      </c>
      <c r="EE306">
        <v>36992.699999999997</v>
      </c>
      <c r="EF306">
        <v>40501.9</v>
      </c>
      <c r="EG306">
        <v>35547.1</v>
      </c>
      <c r="EH306">
        <v>39043.199999999997</v>
      </c>
      <c r="EI306">
        <v>46249.599999999999</v>
      </c>
      <c r="EJ306">
        <v>52289.2</v>
      </c>
      <c r="EK306">
        <v>55474.8</v>
      </c>
      <c r="EL306">
        <v>62532.800000000003</v>
      </c>
      <c r="EM306">
        <v>2.0468000000000002</v>
      </c>
      <c r="EN306">
        <v>2.1981999999999999</v>
      </c>
      <c r="EO306">
        <v>0.21859999999999999</v>
      </c>
      <c r="EP306">
        <v>0</v>
      </c>
      <c r="EQ306">
        <v>21.5016</v>
      </c>
      <c r="ER306">
        <v>999.9</v>
      </c>
      <c r="ES306">
        <v>39.518999999999998</v>
      </c>
      <c r="ET306">
        <v>32.337000000000003</v>
      </c>
      <c r="EU306">
        <v>27.3049</v>
      </c>
      <c r="EV306">
        <v>52.705199999999998</v>
      </c>
      <c r="EW306">
        <v>38.661900000000003</v>
      </c>
      <c r="EX306">
        <v>2</v>
      </c>
      <c r="EY306">
        <v>-0.41317100000000001</v>
      </c>
      <c r="EZ306">
        <v>-2.3998300000000001</v>
      </c>
      <c r="FA306">
        <v>20.135000000000002</v>
      </c>
      <c r="FB306">
        <v>5.20411</v>
      </c>
      <c r="FC306">
        <v>12.004</v>
      </c>
      <c r="FD306">
        <v>4.976</v>
      </c>
      <c r="FE306">
        <v>3.2930000000000001</v>
      </c>
      <c r="FF306">
        <v>9999</v>
      </c>
      <c r="FG306">
        <v>9999</v>
      </c>
      <c r="FH306">
        <v>577.1</v>
      </c>
      <c r="FI306">
        <v>9999</v>
      </c>
      <c r="FJ306">
        <v>1.8627899999999999</v>
      </c>
      <c r="FK306">
        <v>1.8678300000000001</v>
      </c>
      <c r="FL306">
        <v>1.8675200000000001</v>
      </c>
      <c r="FM306">
        <v>1.8687400000000001</v>
      </c>
      <c r="FN306">
        <v>1.86951</v>
      </c>
      <c r="FO306">
        <v>1.86554</v>
      </c>
      <c r="FP306">
        <v>1.8666700000000001</v>
      </c>
      <c r="FQ306">
        <v>1.86798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6.53</v>
      </c>
      <c r="GF306">
        <v>0.23860000000000001</v>
      </c>
      <c r="GG306">
        <v>4.2916309927836904</v>
      </c>
      <c r="GH306">
        <v>7.6595765978979304E-3</v>
      </c>
      <c r="GI306">
        <v>-1.71084151979672E-6</v>
      </c>
      <c r="GJ306">
        <v>4.36376621208334E-10</v>
      </c>
      <c r="GK306">
        <v>-0.121359193448199</v>
      </c>
      <c r="GL306">
        <v>-4.8646536976697102E-3</v>
      </c>
      <c r="GM306">
        <v>1.0234933149142901E-3</v>
      </c>
      <c r="GN306">
        <v>-6.0182367739561398E-6</v>
      </c>
      <c r="GO306">
        <v>21</v>
      </c>
      <c r="GP306">
        <v>2191</v>
      </c>
      <c r="GQ306">
        <v>2</v>
      </c>
      <c r="GR306">
        <v>49</v>
      </c>
      <c r="GS306">
        <v>1428.2</v>
      </c>
      <c r="GT306">
        <v>1428.2</v>
      </c>
      <c r="GU306">
        <v>1.09497</v>
      </c>
      <c r="GV306">
        <v>0</v>
      </c>
      <c r="GW306">
        <v>2.2485400000000002</v>
      </c>
      <c r="GX306">
        <v>2.7563499999999999</v>
      </c>
      <c r="GY306">
        <v>1.9958499999999999</v>
      </c>
      <c r="GZ306">
        <v>2.33765</v>
      </c>
      <c r="HA306">
        <v>33.512999999999998</v>
      </c>
      <c r="HB306">
        <v>12.091900000000001</v>
      </c>
      <c r="HC306">
        <v>18</v>
      </c>
      <c r="HD306">
        <v>496.25799999999998</v>
      </c>
      <c r="HE306">
        <v>595.27599999999995</v>
      </c>
      <c r="HF306">
        <v>26.982700000000001</v>
      </c>
      <c r="HG306">
        <v>21.8948</v>
      </c>
      <c r="HH306">
        <v>29.999600000000001</v>
      </c>
      <c r="HI306">
        <v>21.971299999999999</v>
      </c>
      <c r="HJ306">
        <v>21.9239</v>
      </c>
      <c r="HK306">
        <v>100</v>
      </c>
      <c r="HL306">
        <v>25.8368</v>
      </c>
      <c r="HM306">
        <v>0</v>
      </c>
      <c r="HN306">
        <v>26.908100000000001</v>
      </c>
      <c r="HO306">
        <v>1159.46</v>
      </c>
      <c r="HP306">
        <v>19.4559</v>
      </c>
      <c r="HQ306">
        <v>102.973</v>
      </c>
      <c r="HR306">
        <v>104.145</v>
      </c>
    </row>
    <row r="307" spans="1:226" x14ac:dyDescent="0.2">
      <c r="A307">
        <v>291</v>
      </c>
      <c r="B307">
        <v>1657399268.5</v>
      </c>
      <c r="C307">
        <v>3570.5</v>
      </c>
      <c r="D307" t="s">
        <v>943</v>
      </c>
      <c r="E307" t="s">
        <v>944</v>
      </c>
      <c r="F307">
        <v>5</v>
      </c>
      <c r="G307" t="s">
        <v>808</v>
      </c>
      <c r="H307" t="s">
        <v>354</v>
      </c>
      <c r="I307">
        <v>1657399265.75</v>
      </c>
      <c r="J307">
        <f t="shared" si="136"/>
        <v>3.3772300502976841E-3</v>
      </c>
      <c r="K307">
        <f t="shared" si="137"/>
        <v>3.3772300502976842</v>
      </c>
      <c r="L307">
        <f t="shared" si="138"/>
        <v>7.5256504432237747</v>
      </c>
      <c r="M307">
        <f t="shared" si="139"/>
        <v>317.54599999999999</v>
      </c>
      <c r="N307">
        <f t="shared" si="140"/>
        <v>212.69140676763146</v>
      </c>
      <c r="O307">
        <f t="shared" si="141"/>
        <v>14.98857781721844</v>
      </c>
      <c r="P307">
        <f t="shared" si="142"/>
        <v>22.377786690490698</v>
      </c>
      <c r="Q307">
        <f t="shared" si="143"/>
        <v>0.13191404955624367</v>
      </c>
      <c r="R307">
        <f t="shared" si="144"/>
        <v>2.3556554260853186</v>
      </c>
      <c r="S307">
        <f t="shared" si="145"/>
        <v>0.12794333624973461</v>
      </c>
      <c r="T307">
        <f t="shared" si="146"/>
        <v>8.0311382034792864E-2</v>
      </c>
      <c r="U307">
        <f t="shared" si="147"/>
        <v>321.52423979999998</v>
      </c>
      <c r="V307">
        <f t="shared" si="148"/>
        <v>26.316977416106631</v>
      </c>
      <c r="W307">
        <f t="shared" si="149"/>
        <v>26.316977416106631</v>
      </c>
      <c r="X307">
        <f t="shared" si="150"/>
        <v>3.4380688471269969</v>
      </c>
      <c r="Y307">
        <f t="shared" si="151"/>
        <v>51.518724053158984</v>
      </c>
      <c r="Z307">
        <f t="shared" si="152"/>
        <v>1.6449821878543063</v>
      </c>
      <c r="AA307">
        <f t="shared" si="153"/>
        <v>3.1929792868257976</v>
      </c>
      <c r="AB307">
        <f t="shared" si="154"/>
        <v>1.7930866592726906</v>
      </c>
      <c r="AC307">
        <f t="shared" si="155"/>
        <v>-148.93584521812787</v>
      </c>
      <c r="AD307">
        <f t="shared" si="156"/>
        <v>-158.35867684264025</v>
      </c>
      <c r="AE307">
        <f t="shared" si="157"/>
        <v>-14.319259300510749</v>
      </c>
      <c r="AF307">
        <f t="shared" si="158"/>
        <v>-8.9541561278878135E-2</v>
      </c>
      <c r="AG307">
        <f t="shared" si="159"/>
        <v>5.4100753890799504</v>
      </c>
      <c r="AH307">
        <f t="shared" si="160"/>
        <v>3.386262973301629</v>
      </c>
      <c r="AI307">
        <f t="shared" si="161"/>
        <v>7.5256504432237747</v>
      </c>
      <c r="AJ307">
        <v>331.53867206680201</v>
      </c>
      <c r="AK307">
        <v>324.07499393939401</v>
      </c>
      <c r="AL307">
        <v>-0.46635482915794602</v>
      </c>
      <c r="AM307">
        <v>65.875953949766298</v>
      </c>
      <c r="AN307">
        <f t="shared" si="162"/>
        <v>3.3772300502976842</v>
      </c>
      <c r="AO307">
        <v>19.375047600497901</v>
      </c>
      <c r="AP307">
        <v>23.3379678787879</v>
      </c>
      <c r="AQ307">
        <v>-1.10146634546889E-3</v>
      </c>
      <c r="AR307">
        <v>77.461714625700296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37411.443599747028</v>
      </c>
      <c r="AX307">
        <f t="shared" si="166"/>
        <v>2000.048</v>
      </c>
      <c r="AY307">
        <f t="shared" si="167"/>
        <v>1681.2406199999998</v>
      </c>
      <c r="AZ307">
        <f t="shared" si="168"/>
        <v>0.84060013559674562</v>
      </c>
      <c r="BA307">
        <f t="shared" si="169"/>
        <v>0.16075826170171914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1657399265.75</v>
      </c>
      <c r="BH307">
        <v>317.54599999999999</v>
      </c>
      <c r="BI307">
        <v>325.32839999999999</v>
      </c>
      <c r="BJ307">
        <v>23.342680000000001</v>
      </c>
      <c r="BK307">
        <v>19.374040000000001</v>
      </c>
      <c r="BL307">
        <v>311.02440000000001</v>
      </c>
      <c r="BM307">
        <v>23.104299999999999</v>
      </c>
      <c r="BN307">
        <v>500.00279999999998</v>
      </c>
      <c r="BO307">
        <v>70.434970000000007</v>
      </c>
      <c r="BP307">
        <v>3.6037949999999999E-2</v>
      </c>
      <c r="BQ307">
        <v>25.070039999999999</v>
      </c>
      <c r="BR307">
        <v>25.098009999999999</v>
      </c>
      <c r="BS307">
        <v>999.9</v>
      </c>
      <c r="BT307">
        <v>0</v>
      </c>
      <c r="BU307">
        <v>0</v>
      </c>
      <c r="BV307">
        <v>9979.5</v>
      </c>
      <c r="BW307">
        <v>0</v>
      </c>
      <c r="BX307">
        <v>229.62350000000001</v>
      </c>
      <c r="BY307">
        <v>-7.7824400000000002</v>
      </c>
      <c r="BZ307">
        <v>325.13560000000001</v>
      </c>
      <c r="CA307">
        <v>331.7561</v>
      </c>
      <c r="CB307">
        <v>3.968655</v>
      </c>
      <c r="CC307">
        <v>325.32839999999999</v>
      </c>
      <c r="CD307">
        <v>19.374040000000001</v>
      </c>
      <c r="CE307">
        <v>1.6441410000000001</v>
      </c>
      <c r="CF307">
        <v>1.3646100000000001</v>
      </c>
      <c r="CG307">
        <v>14.37885</v>
      </c>
      <c r="CH307">
        <v>11.52997</v>
      </c>
      <c r="CI307">
        <v>2000.048</v>
      </c>
      <c r="CJ307">
        <v>0.97999700000000001</v>
      </c>
      <c r="CK307">
        <v>2.0002900000000001E-2</v>
      </c>
      <c r="CL307">
        <v>0</v>
      </c>
      <c r="CM307">
        <v>2.3028900000000001</v>
      </c>
      <c r="CN307">
        <v>0</v>
      </c>
      <c r="CO307">
        <v>4532.1120000000001</v>
      </c>
      <c r="CP307">
        <v>17300.54</v>
      </c>
      <c r="CQ307">
        <v>40.6997</v>
      </c>
      <c r="CR307">
        <v>38.530999999999999</v>
      </c>
      <c r="CS307">
        <v>40.012300000000003</v>
      </c>
      <c r="CT307">
        <v>37.212299999999999</v>
      </c>
      <c r="CU307">
        <v>39.399700000000003</v>
      </c>
      <c r="CV307">
        <v>1960.038</v>
      </c>
      <c r="CW307">
        <v>40.01</v>
      </c>
      <c r="CX307">
        <v>0</v>
      </c>
      <c r="CY307">
        <v>1657399244</v>
      </c>
      <c r="CZ307">
        <v>0</v>
      </c>
      <c r="DA307">
        <v>0</v>
      </c>
      <c r="DB307" t="s">
        <v>356</v>
      </c>
      <c r="DC307">
        <v>1657313570</v>
      </c>
      <c r="DD307">
        <v>1657313571.5</v>
      </c>
      <c r="DE307">
        <v>0</v>
      </c>
      <c r="DF307">
        <v>-0.183</v>
      </c>
      <c r="DG307">
        <v>-4.0000000000000001E-3</v>
      </c>
      <c r="DH307">
        <v>8.7509999999999994</v>
      </c>
      <c r="DI307">
        <v>0.37</v>
      </c>
      <c r="DJ307">
        <v>417</v>
      </c>
      <c r="DK307">
        <v>25</v>
      </c>
      <c r="DL307">
        <v>0.7</v>
      </c>
      <c r="DM307">
        <v>0.09</v>
      </c>
      <c r="DN307">
        <v>-7.8465389999999999</v>
      </c>
      <c r="DO307">
        <v>0.75471624765481204</v>
      </c>
      <c r="DP307">
        <v>0.108508494225107</v>
      </c>
      <c r="DQ307">
        <v>0</v>
      </c>
      <c r="DR307">
        <v>3.9556917500000002</v>
      </c>
      <c r="DS307">
        <v>0.147702326454031</v>
      </c>
      <c r="DT307">
        <v>1.6103107136124398E-2</v>
      </c>
      <c r="DU307">
        <v>0</v>
      </c>
      <c r="DV307">
        <v>0</v>
      </c>
      <c r="DW307">
        <v>2</v>
      </c>
      <c r="DX307" t="s">
        <v>357</v>
      </c>
      <c r="DY307">
        <v>2.9775100000000001</v>
      </c>
      <c r="DZ307">
        <v>2.6909999999999998</v>
      </c>
      <c r="EA307">
        <v>5.7174799999999998E-2</v>
      </c>
      <c r="EB307">
        <v>5.9416299999999998E-2</v>
      </c>
      <c r="EC307">
        <v>8.1093600000000002E-2</v>
      </c>
      <c r="ED307">
        <v>7.1426299999999998E-2</v>
      </c>
      <c r="EE307">
        <v>37009.199999999997</v>
      </c>
      <c r="EF307">
        <v>40520.300000000003</v>
      </c>
      <c r="EG307">
        <v>35547.599999999999</v>
      </c>
      <c r="EH307">
        <v>39044.5</v>
      </c>
      <c r="EI307">
        <v>46251.9</v>
      </c>
      <c r="EJ307">
        <v>52291.4</v>
      </c>
      <c r="EK307">
        <v>55475.4</v>
      </c>
      <c r="EL307">
        <v>62534.1</v>
      </c>
      <c r="EM307">
        <v>2.0461999999999998</v>
      </c>
      <c r="EN307">
        <v>2.1981999999999999</v>
      </c>
      <c r="EO307">
        <v>0.218302</v>
      </c>
      <c r="EP307">
        <v>0</v>
      </c>
      <c r="EQ307">
        <v>21.51</v>
      </c>
      <c r="ER307">
        <v>999.9</v>
      </c>
      <c r="ES307">
        <v>39.518999999999998</v>
      </c>
      <c r="ET307">
        <v>32.326999999999998</v>
      </c>
      <c r="EU307">
        <v>27.293600000000001</v>
      </c>
      <c r="EV307">
        <v>52.865200000000002</v>
      </c>
      <c r="EW307">
        <v>38.734000000000002</v>
      </c>
      <c r="EX307">
        <v>2</v>
      </c>
      <c r="EY307">
        <v>-0.41449200000000003</v>
      </c>
      <c r="EZ307">
        <v>-1.8458000000000001</v>
      </c>
      <c r="FA307">
        <v>20.141400000000001</v>
      </c>
      <c r="FB307">
        <v>5.20411</v>
      </c>
      <c r="FC307">
        <v>12.004</v>
      </c>
      <c r="FD307">
        <v>4.976</v>
      </c>
      <c r="FE307">
        <v>3.2930000000000001</v>
      </c>
      <c r="FF307">
        <v>9999</v>
      </c>
      <c r="FG307">
        <v>9999</v>
      </c>
      <c r="FH307">
        <v>577.1</v>
      </c>
      <c r="FI307">
        <v>9999</v>
      </c>
      <c r="FJ307">
        <v>1.8627899999999999</v>
      </c>
      <c r="FK307">
        <v>1.8678300000000001</v>
      </c>
      <c r="FL307">
        <v>1.8675200000000001</v>
      </c>
      <c r="FM307">
        <v>1.8687100000000001</v>
      </c>
      <c r="FN307">
        <v>1.86951</v>
      </c>
      <c r="FO307">
        <v>1.86554</v>
      </c>
      <c r="FP307">
        <v>1.8666400000000001</v>
      </c>
      <c r="FQ307">
        <v>1.8681000000000001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6.5129999999999999</v>
      </c>
      <c r="GF307">
        <v>0.2382</v>
      </c>
      <c r="GG307">
        <v>4.2916309927836904</v>
      </c>
      <c r="GH307">
        <v>7.6595765978979304E-3</v>
      </c>
      <c r="GI307">
        <v>-1.71084151979672E-6</v>
      </c>
      <c r="GJ307">
        <v>4.36376621208334E-10</v>
      </c>
      <c r="GK307">
        <v>-0.121359193448199</v>
      </c>
      <c r="GL307">
        <v>-4.8646536976697102E-3</v>
      </c>
      <c r="GM307">
        <v>1.0234933149142901E-3</v>
      </c>
      <c r="GN307">
        <v>-6.0182367739561398E-6</v>
      </c>
      <c r="GO307">
        <v>21</v>
      </c>
      <c r="GP307">
        <v>2191</v>
      </c>
      <c r="GQ307">
        <v>2</v>
      </c>
      <c r="GR307">
        <v>49</v>
      </c>
      <c r="GS307">
        <v>1428.3</v>
      </c>
      <c r="GT307">
        <v>1428.3</v>
      </c>
      <c r="GU307">
        <v>1.08765</v>
      </c>
      <c r="GV307">
        <v>0</v>
      </c>
      <c r="GW307">
        <v>2.2485400000000002</v>
      </c>
      <c r="GX307">
        <v>2.7551299999999999</v>
      </c>
      <c r="GY307">
        <v>1.9958499999999999</v>
      </c>
      <c r="GZ307">
        <v>2.34009</v>
      </c>
      <c r="HA307">
        <v>33.490600000000001</v>
      </c>
      <c r="HB307">
        <v>12.0832</v>
      </c>
      <c r="HC307">
        <v>18</v>
      </c>
      <c r="HD307">
        <v>495.76799999999997</v>
      </c>
      <c r="HE307">
        <v>595.15700000000004</v>
      </c>
      <c r="HF307">
        <v>26.8872</v>
      </c>
      <c r="HG307">
        <v>21.8855</v>
      </c>
      <c r="HH307">
        <v>29.999500000000001</v>
      </c>
      <c r="HI307">
        <v>21.9602</v>
      </c>
      <c r="HJ307">
        <v>21.913599999999999</v>
      </c>
      <c r="HK307">
        <v>100</v>
      </c>
      <c r="HL307">
        <v>25.5593</v>
      </c>
      <c r="HM307">
        <v>0</v>
      </c>
      <c r="HN307">
        <v>26.810099999999998</v>
      </c>
      <c r="HO307">
        <v>1172.93</v>
      </c>
      <c r="HP307">
        <v>19.472200000000001</v>
      </c>
      <c r="HQ307">
        <v>102.97499999999999</v>
      </c>
      <c r="HR307">
        <v>104.148</v>
      </c>
    </row>
    <row r="308" spans="1:226" x14ac:dyDescent="0.2">
      <c r="A308">
        <v>292</v>
      </c>
      <c r="B308">
        <v>1657399273.5</v>
      </c>
      <c r="C308">
        <v>3575.5</v>
      </c>
      <c r="D308" t="s">
        <v>945</v>
      </c>
      <c r="E308" t="s">
        <v>946</v>
      </c>
      <c r="F308">
        <v>5</v>
      </c>
      <c r="G308" t="s">
        <v>808</v>
      </c>
      <c r="H308" t="s">
        <v>354</v>
      </c>
      <c r="I308">
        <v>1657399271</v>
      </c>
      <c r="J308">
        <f t="shared" si="136"/>
        <v>3.3443608197480548E-3</v>
      </c>
      <c r="K308">
        <f t="shared" si="137"/>
        <v>3.3443608197480548</v>
      </c>
      <c r="L308">
        <f t="shared" si="138"/>
        <v>7.3966002747490034</v>
      </c>
      <c r="M308">
        <f t="shared" si="139"/>
        <v>315.02477777777801</v>
      </c>
      <c r="N308">
        <f t="shared" si="140"/>
        <v>210.83286854789756</v>
      </c>
      <c r="O308">
        <f t="shared" si="141"/>
        <v>14.857417752662265</v>
      </c>
      <c r="P308">
        <f t="shared" si="142"/>
        <v>22.199834200997582</v>
      </c>
      <c r="Q308">
        <f t="shared" si="143"/>
        <v>0.130421769885675</v>
      </c>
      <c r="R308">
        <f t="shared" si="144"/>
        <v>2.3598332604193968</v>
      </c>
      <c r="S308">
        <f t="shared" si="145"/>
        <v>0.12654561672932133</v>
      </c>
      <c r="T308">
        <f t="shared" si="146"/>
        <v>7.9429671559793913E-2</v>
      </c>
      <c r="U308">
        <f t="shared" si="147"/>
        <v>321.51019500000001</v>
      </c>
      <c r="V308">
        <f t="shared" si="148"/>
        <v>26.324233783242622</v>
      </c>
      <c r="W308">
        <f t="shared" si="149"/>
        <v>26.324233783242622</v>
      </c>
      <c r="X308">
        <f t="shared" si="150"/>
        <v>3.4395418720782645</v>
      </c>
      <c r="Y308">
        <f t="shared" si="151"/>
        <v>51.501550277200195</v>
      </c>
      <c r="Z308">
        <f t="shared" si="152"/>
        <v>1.6443286618591737</v>
      </c>
      <c r="AA308">
        <f t="shared" si="153"/>
        <v>3.1927750776603712</v>
      </c>
      <c r="AB308">
        <f t="shared" si="154"/>
        <v>1.7952132102190907</v>
      </c>
      <c r="AC308">
        <f t="shared" si="155"/>
        <v>-147.4863121508892</v>
      </c>
      <c r="AD308">
        <f t="shared" si="156"/>
        <v>-159.69926353382536</v>
      </c>
      <c r="AE308">
        <f t="shared" si="157"/>
        <v>-14.415362207074931</v>
      </c>
      <c r="AF308">
        <f t="shared" si="158"/>
        <v>-9.07428917894606E-2</v>
      </c>
      <c r="AG308">
        <f t="shared" si="159"/>
        <v>5.3487453850398934</v>
      </c>
      <c r="AH308">
        <f t="shared" si="160"/>
        <v>3.3569266520337182</v>
      </c>
      <c r="AI308">
        <f t="shared" si="161"/>
        <v>7.3966002747490034</v>
      </c>
      <c r="AJ308">
        <v>329.09658039185399</v>
      </c>
      <c r="AK308">
        <v>321.67567272727302</v>
      </c>
      <c r="AL308">
        <v>-0.43556454276523299</v>
      </c>
      <c r="AM308">
        <v>65.875953949766298</v>
      </c>
      <c r="AN308">
        <f t="shared" si="162"/>
        <v>3.3443608197480548</v>
      </c>
      <c r="AO308">
        <v>19.393862296156499</v>
      </c>
      <c r="AP308">
        <v>23.340524242424198</v>
      </c>
      <c r="AQ308">
        <v>-6.2044661963672502E-3</v>
      </c>
      <c r="AR308">
        <v>77.461714625700296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37512.742266048415</v>
      </c>
      <c r="AX308">
        <f t="shared" si="166"/>
        <v>1999.96</v>
      </c>
      <c r="AY308">
        <f t="shared" si="167"/>
        <v>1681.1667</v>
      </c>
      <c r="AZ308">
        <f t="shared" si="168"/>
        <v>0.84060016200324006</v>
      </c>
      <c r="BA308">
        <f t="shared" si="169"/>
        <v>0.16075831266625332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1657399271</v>
      </c>
      <c r="BH308">
        <v>315.02477777777801</v>
      </c>
      <c r="BI308">
        <v>322.71188888888901</v>
      </c>
      <c r="BJ308">
        <v>23.3337</v>
      </c>
      <c r="BK308">
        <v>19.3995888888889</v>
      </c>
      <c r="BL308">
        <v>308.52</v>
      </c>
      <c r="BM308">
        <v>23.095611111111101</v>
      </c>
      <c r="BN308">
        <v>500.02611111111099</v>
      </c>
      <c r="BO308">
        <v>70.433988888888905</v>
      </c>
      <c r="BP308">
        <v>3.61320888888889E-2</v>
      </c>
      <c r="BQ308">
        <v>25.0689666666667</v>
      </c>
      <c r="BR308">
        <v>25.085377777777801</v>
      </c>
      <c r="BS308">
        <v>999.9</v>
      </c>
      <c r="BT308">
        <v>0</v>
      </c>
      <c r="BU308">
        <v>0</v>
      </c>
      <c r="BV308">
        <v>10007.777777777799</v>
      </c>
      <c r="BW308">
        <v>0</v>
      </c>
      <c r="BX308">
        <v>229.34511111111101</v>
      </c>
      <c r="BY308">
        <v>-7.6870355555555596</v>
      </c>
      <c r="BZ308">
        <v>322.55111111111103</v>
      </c>
      <c r="CA308">
        <v>329.096</v>
      </c>
      <c r="CB308">
        <v>3.93410444444444</v>
      </c>
      <c r="CC308">
        <v>322.71188888888901</v>
      </c>
      <c r="CD308">
        <v>19.3995888888889</v>
      </c>
      <c r="CE308">
        <v>1.6434855555555601</v>
      </c>
      <c r="CF308">
        <v>1.36639</v>
      </c>
      <c r="CG308">
        <v>14.3726888888889</v>
      </c>
      <c r="CH308">
        <v>11.5496888888889</v>
      </c>
      <c r="CI308">
        <v>1999.96</v>
      </c>
      <c r="CJ308">
        <v>0.979995333333333</v>
      </c>
      <c r="CK308">
        <v>2.0004677777777799E-2</v>
      </c>
      <c r="CL308">
        <v>0</v>
      </c>
      <c r="CM308">
        <v>2.4009444444444399</v>
      </c>
      <c r="CN308">
        <v>0</v>
      </c>
      <c r="CO308">
        <v>4523.8999999999996</v>
      </c>
      <c r="CP308">
        <v>17299.8</v>
      </c>
      <c r="CQ308">
        <v>40.562111111111101</v>
      </c>
      <c r="CR308">
        <v>38.444000000000003</v>
      </c>
      <c r="CS308">
        <v>39.916333333333299</v>
      </c>
      <c r="CT308">
        <v>37.062111111111101</v>
      </c>
      <c r="CU308">
        <v>39.291333333333299</v>
      </c>
      <c r="CV308">
        <v>1959.95</v>
      </c>
      <c r="CW308">
        <v>40.01</v>
      </c>
      <c r="CX308">
        <v>0</v>
      </c>
      <c r="CY308">
        <v>1657399248.8</v>
      </c>
      <c r="CZ308">
        <v>0</v>
      </c>
      <c r="DA308">
        <v>0</v>
      </c>
      <c r="DB308" t="s">
        <v>356</v>
      </c>
      <c r="DC308">
        <v>1657313570</v>
      </c>
      <c r="DD308">
        <v>1657313571.5</v>
      </c>
      <c r="DE308">
        <v>0</v>
      </c>
      <c r="DF308">
        <v>-0.183</v>
      </c>
      <c r="DG308">
        <v>-4.0000000000000001E-3</v>
      </c>
      <c r="DH308">
        <v>8.7509999999999994</v>
      </c>
      <c r="DI308">
        <v>0.37</v>
      </c>
      <c r="DJ308">
        <v>417</v>
      </c>
      <c r="DK308">
        <v>25</v>
      </c>
      <c r="DL308">
        <v>0.7</v>
      </c>
      <c r="DM308">
        <v>0.09</v>
      </c>
      <c r="DN308">
        <v>-7.7966312499999999</v>
      </c>
      <c r="DO308">
        <v>0.55940386491557803</v>
      </c>
      <c r="DP308">
        <v>9.9491178457878901E-2</v>
      </c>
      <c r="DQ308">
        <v>0</v>
      </c>
      <c r="DR308">
        <v>3.95774325</v>
      </c>
      <c r="DS308">
        <v>-3.0954484052540601E-2</v>
      </c>
      <c r="DT308">
        <v>1.4418805322824101E-2</v>
      </c>
      <c r="DU308">
        <v>1</v>
      </c>
      <c r="DV308">
        <v>1</v>
      </c>
      <c r="DW308">
        <v>2</v>
      </c>
      <c r="DX308" t="s">
        <v>371</v>
      </c>
      <c r="DY308">
        <v>2.9781</v>
      </c>
      <c r="DZ308">
        <v>2.6904699999999999</v>
      </c>
      <c r="EA308">
        <v>5.6831399999999997E-2</v>
      </c>
      <c r="EB308">
        <v>5.9041200000000002E-2</v>
      </c>
      <c r="EC308">
        <v>8.1111799999999998E-2</v>
      </c>
      <c r="ED308">
        <v>7.1520100000000003E-2</v>
      </c>
      <c r="EE308">
        <v>37023.5</v>
      </c>
      <c r="EF308">
        <v>40536.300000000003</v>
      </c>
      <c r="EG308">
        <v>35548.300000000003</v>
      </c>
      <c r="EH308">
        <v>39044.300000000003</v>
      </c>
      <c r="EI308">
        <v>46251.6</v>
      </c>
      <c r="EJ308">
        <v>52286.8</v>
      </c>
      <c r="EK308">
        <v>55476.2</v>
      </c>
      <c r="EL308">
        <v>62534.8</v>
      </c>
      <c r="EM308">
        <v>2.0470000000000002</v>
      </c>
      <c r="EN308">
        <v>2.198</v>
      </c>
      <c r="EO308">
        <v>0.216365</v>
      </c>
      <c r="EP308">
        <v>0</v>
      </c>
      <c r="EQ308">
        <v>21.517299999999999</v>
      </c>
      <c r="ER308">
        <v>999.9</v>
      </c>
      <c r="ES308">
        <v>39.518999999999998</v>
      </c>
      <c r="ET308">
        <v>32.326999999999998</v>
      </c>
      <c r="EU308">
        <v>27.293099999999999</v>
      </c>
      <c r="EV308">
        <v>52.605200000000004</v>
      </c>
      <c r="EW308">
        <v>38.713900000000002</v>
      </c>
      <c r="EX308">
        <v>2</v>
      </c>
      <c r="EY308">
        <v>-0.41504099999999999</v>
      </c>
      <c r="EZ308">
        <v>-1.8335900000000001</v>
      </c>
      <c r="FA308">
        <v>20.140699999999999</v>
      </c>
      <c r="FB308">
        <v>5.2017199999999999</v>
      </c>
      <c r="FC308">
        <v>12.004</v>
      </c>
      <c r="FD308">
        <v>4.9756</v>
      </c>
      <c r="FE308">
        <v>3.2930000000000001</v>
      </c>
      <c r="FF308">
        <v>9999</v>
      </c>
      <c r="FG308">
        <v>9999</v>
      </c>
      <c r="FH308">
        <v>577.1</v>
      </c>
      <c r="FI308">
        <v>9999</v>
      </c>
      <c r="FJ308">
        <v>1.8628199999999999</v>
      </c>
      <c r="FK308">
        <v>1.8678300000000001</v>
      </c>
      <c r="FL308">
        <v>1.8675200000000001</v>
      </c>
      <c r="FM308">
        <v>1.8686799999999999</v>
      </c>
      <c r="FN308">
        <v>1.86951</v>
      </c>
      <c r="FO308">
        <v>1.86557</v>
      </c>
      <c r="FP308">
        <v>1.8666700000000001</v>
      </c>
      <c r="FQ308">
        <v>1.8680699999999999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6.4980000000000002</v>
      </c>
      <c r="GF308">
        <v>0.2384</v>
      </c>
      <c r="GG308">
        <v>4.2916309927836904</v>
      </c>
      <c r="GH308">
        <v>7.6595765978979304E-3</v>
      </c>
      <c r="GI308">
        <v>-1.71084151979672E-6</v>
      </c>
      <c r="GJ308">
        <v>4.36376621208334E-10</v>
      </c>
      <c r="GK308">
        <v>-0.121359193448199</v>
      </c>
      <c r="GL308">
        <v>-4.8646536976697102E-3</v>
      </c>
      <c r="GM308">
        <v>1.0234933149142901E-3</v>
      </c>
      <c r="GN308">
        <v>-6.0182367739561398E-6</v>
      </c>
      <c r="GO308">
        <v>21</v>
      </c>
      <c r="GP308">
        <v>2191</v>
      </c>
      <c r="GQ308">
        <v>2</v>
      </c>
      <c r="GR308">
        <v>49</v>
      </c>
      <c r="GS308">
        <v>1428.4</v>
      </c>
      <c r="GT308">
        <v>1428.4</v>
      </c>
      <c r="GU308">
        <v>1.0803199999999999</v>
      </c>
      <c r="GV308">
        <v>0</v>
      </c>
      <c r="GW308">
        <v>2.2485400000000002</v>
      </c>
      <c r="GX308">
        <v>2.7575699999999999</v>
      </c>
      <c r="GY308">
        <v>1.9958499999999999</v>
      </c>
      <c r="GZ308">
        <v>2.3645</v>
      </c>
      <c r="HA308">
        <v>33.4681</v>
      </c>
      <c r="HB308">
        <v>12.091900000000001</v>
      </c>
      <c r="HC308">
        <v>18</v>
      </c>
      <c r="HD308">
        <v>496.202</v>
      </c>
      <c r="HE308">
        <v>594.899</v>
      </c>
      <c r="HF308">
        <v>26.7803</v>
      </c>
      <c r="HG308">
        <v>21.8782</v>
      </c>
      <c r="HH308">
        <v>29.999600000000001</v>
      </c>
      <c r="HI308">
        <v>21.9528</v>
      </c>
      <c r="HJ308">
        <v>21.904399999999999</v>
      </c>
      <c r="HK308">
        <v>100</v>
      </c>
      <c r="HL308">
        <v>25.5593</v>
      </c>
      <c r="HM308">
        <v>0</v>
      </c>
      <c r="HN308">
        <v>26.723099999999999</v>
      </c>
      <c r="HO308">
        <v>1193.0899999999999</v>
      </c>
      <c r="HP308">
        <v>19.474599999999999</v>
      </c>
      <c r="HQ308">
        <v>102.976</v>
      </c>
      <c r="HR308">
        <v>104.148</v>
      </c>
    </row>
    <row r="309" spans="1:226" x14ac:dyDescent="0.2">
      <c r="A309">
        <v>293</v>
      </c>
      <c r="B309">
        <v>1657399278.5</v>
      </c>
      <c r="C309">
        <v>3580.5</v>
      </c>
      <c r="D309" t="s">
        <v>947</v>
      </c>
      <c r="E309" t="s">
        <v>948</v>
      </c>
      <c r="F309">
        <v>5</v>
      </c>
      <c r="G309" t="s">
        <v>808</v>
      </c>
      <c r="H309" t="s">
        <v>354</v>
      </c>
      <c r="I309">
        <v>1657399275.7</v>
      </c>
      <c r="J309">
        <f t="shared" si="136"/>
        <v>3.359918650791177E-3</v>
      </c>
      <c r="K309">
        <f t="shared" si="137"/>
        <v>3.3599186507911769</v>
      </c>
      <c r="L309">
        <f t="shared" si="138"/>
        <v>7.4556197184297135</v>
      </c>
      <c r="M309">
        <f t="shared" si="139"/>
        <v>312.76650000000001</v>
      </c>
      <c r="N309">
        <f t="shared" si="140"/>
        <v>208.47823654462226</v>
      </c>
      <c r="O309">
        <f t="shared" si="141"/>
        <v>14.691456069393624</v>
      </c>
      <c r="P309">
        <f t="shared" si="142"/>
        <v>22.040647363901208</v>
      </c>
      <c r="Q309">
        <f t="shared" si="143"/>
        <v>0.13119502642213671</v>
      </c>
      <c r="R309">
        <f t="shared" si="144"/>
        <v>2.3582334235690117</v>
      </c>
      <c r="S309">
        <f t="shared" si="145"/>
        <v>0.12727094362953062</v>
      </c>
      <c r="T309">
        <f t="shared" si="146"/>
        <v>7.9887126301282849E-2</v>
      </c>
      <c r="U309">
        <f t="shared" si="147"/>
        <v>321.52573410000002</v>
      </c>
      <c r="V309">
        <f t="shared" si="148"/>
        <v>26.316802161602904</v>
      </c>
      <c r="W309">
        <f t="shared" si="149"/>
        <v>26.316802161602904</v>
      </c>
      <c r="X309">
        <f t="shared" si="150"/>
        <v>3.4380332777013791</v>
      </c>
      <c r="Y309">
        <f t="shared" si="151"/>
        <v>51.524699641813257</v>
      </c>
      <c r="Z309">
        <f t="shared" si="152"/>
        <v>1.644736794943406</v>
      </c>
      <c r="AA309">
        <f t="shared" si="153"/>
        <v>3.1921327176620187</v>
      </c>
      <c r="AB309">
        <f t="shared" si="154"/>
        <v>1.7932964827579732</v>
      </c>
      <c r="AC309">
        <f t="shared" si="155"/>
        <v>-148.1724124998909</v>
      </c>
      <c r="AD309">
        <f t="shared" si="156"/>
        <v>-159.07546110139884</v>
      </c>
      <c r="AE309">
        <f t="shared" si="157"/>
        <v>-14.368015217499984</v>
      </c>
      <c r="AF309">
        <f t="shared" si="158"/>
        <v>-9.0154718789705157E-2</v>
      </c>
      <c r="AG309">
        <f t="shared" si="159"/>
        <v>5.2992091024689065</v>
      </c>
      <c r="AH309">
        <f t="shared" si="160"/>
        <v>3.3623138993395232</v>
      </c>
      <c r="AI309">
        <f t="shared" si="161"/>
        <v>7.4556197184297135</v>
      </c>
      <c r="AJ309">
        <v>326.50677961711199</v>
      </c>
      <c r="AK309">
        <v>319.138527272727</v>
      </c>
      <c r="AL309">
        <v>-0.46902831383316301</v>
      </c>
      <c r="AM309">
        <v>65.875953949766298</v>
      </c>
      <c r="AN309">
        <f t="shared" si="162"/>
        <v>3.3599186507911769</v>
      </c>
      <c r="AO309">
        <v>19.401106064670898</v>
      </c>
      <c r="AP309">
        <v>23.335916969696999</v>
      </c>
      <c r="AQ309">
        <v>6.83124738830341E-4</v>
      </c>
      <c r="AR309">
        <v>77.461714625700296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37474.415769855579</v>
      </c>
      <c r="AX309">
        <f t="shared" si="166"/>
        <v>2000.057</v>
      </c>
      <c r="AY309">
        <f t="shared" si="167"/>
        <v>1681.24821</v>
      </c>
      <c r="AZ309">
        <f t="shared" si="168"/>
        <v>0.84060014789578497</v>
      </c>
      <c r="BA309">
        <f t="shared" si="169"/>
        <v>0.160758285438865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1657399275.7</v>
      </c>
      <c r="BH309">
        <v>312.76650000000001</v>
      </c>
      <c r="BI309">
        <v>320.38749999999999</v>
      </c>
      <c r="BJ309">
        <v>23.33954</v>
      </c>
      <c r="BK309">
        <v>19.39893</v>
      </c>
      <c r="BL309">
        <v>306.27670000000001</v>
      </c>
      <c r="BM309">
        <v>23.10126</v>
      </c>
      <c r="BN309">
        <v>499.99959999999999</v>
      </c>
      <c r="BO309">
        <v>70.433980000000005</v>
      </c>
      <c r="BP309">
        <v>3.5994770000000002E-2</v>
      </c>
      <c r="BQ309">
        <v>25.06559</v>
      </c>
      <c r="BR309">
        <v>25.070820000000001</v>
      </c>
      <c r="BS309">
        <v>999.9</v>
      </c>
      <c r="BT309">
        <v>0</v>
      </c>
      <c r="BU309">
        <v>0</v>
      </c>
      <c r="BV309">
        <v>9997</v>
      </c>
      <c r="BW309">
        <v>0</v>
      </c>
      <c r="BX309">
        <v>229.42840000000001</v>
      </c>
      <c r="BY309">
        <v>-7.6209420000000003</v>
      </c>
      <c r="BZ309">
        <v>320.2407</v>
      </c>
      <c r="CA309">
        <v>326.72559999999999</v>
      </c>
      <c r="CB309">
        <v>3.9406129999999999</v>
      </c>
      <c r="CC309">
        <v>320.38749999999999</v>
      </c>
      <c r="CD309">
        <v>19.39893</v>
      </c>
      <c r="CE309">
        <v>1.6438980000000001</v>
      </c>
      <c r="CF309">
        <v>1.366344</v>
      </c>
      <c r="CG309">
        <v>14.37656</v>
      </c>
      <c r="CH309">
        <v>11.54917</v>
      </c>
      <c r="CI309">
        <v>2000.057</v>
      </c>
      <c r="CJ309">
        <v>0.97999519999999996</v>
      </c>
      <c r="CK309">
        <v>2.000482E-2</v>
      </c>
      <c r="CL309">
        <v>0</v>
      </c>
      <c r="CM309">
        <v>2.3486099999999999</v>
      </c>
      <c r="CN309">
        <v>0</v>
      </c>
      <c r="CO309">
        <v>4518.9669999999996</v>
      </c>
      <c r="CP309">
        <v>17300.61</v>
      </c>
      <c r="CQ309">
        <v>40.468499999999999</v>
      </c>
      <c r="CR309">
        <v>38.362299999999998</v>
      </c>
      <c r="CS309">
        <v>39.8309</v>
      </c>
      <c r="CT309">
        <v>36.9559</v>
      </c>
      <c r="CU309">
        <v>39.174700000000001</v>
      </c>
      <c r="CV309">
        <v>1960.046</v>
      </c>
      <c r="CW309">
        <v>40.011000000000003</v>
      </c>
      <c r="CX309">
        <v>0</v>
      </c>
      <c r="CY309">
        <v>1657399254.2</v>
      </c>
      <c r="CZ309">
        <v>0</v>
      </c>
      <c r="DA309">
        <v>0</v>
      </c>
      <c r="DB309" t="s">
        <v>356</v>
      </c>
      <c r="DC309">
        <v>1657313570</v>
      </c>
      <c r="DD309">
        <v>1657313571.5</v>
      </c>
      <c r="DE309">
        <v>0</v>
      </c>
      <c r="DF309">
        <v>-0.183</v>
      </c>
      <c r="DG309">
        <v>-4.0000000000000001E-3</v>
      </c>
      <c r="DH309">
        <v>8.7509999999999994</v>
      </c>
      <c r="DI309">
        <v>0.37</v>
      </c>
      <c r="DJ309">
        <v>417</v>
      </c>
      <c r="DK309">
        <v>25</v>
      </c>
      <c r="DL309">
        <v>0.7</v>
      </c>
      <c r="DM309">
        <v>0.09</v>
      </c>
      <c r="DN309">
        <v>-7.7283945000000003</v>
      </c>
      <c r="DO309">
        <v>0.702611031894949</v>
      </c>
      <c r="DP309">
        <v>0.11251944358532</v>
      </c>
      <c r="DQ309">
        <v>0</v>
      </c>
      <c r="DR309">
        <v>3.9545697500000001</v>
      </c>
      <c r="DS309">
        <v>-0.127477485928712</v>
      </c>
      <c r="DT309">
        <v>1.63440366016936E-2</v>
      </c>
      <c r="DU309">
        <v>0</v>
      </c>
      <c r="DV309">
        <v>0</v>
      </c>
      <c r="DW309">
        <v>2</v>
      </c>
      <c r="DX309" t="s">
        <v>357</v>
      </c>
      <c r="DY309">
        <v>2.9780199999999999</v>
      </c>
      <c r="DZ309">
        <v>2.69015</v>
      </c>
      <c r="EA309">
        <v>5.6447499999999998E-2</v>
      </c>
      <c r="EB309">
        <v>5.8691E-2</v>
      </c>
      <c r="EC309">
        <v>8.1098100000000006E-2</v>
      </c>
      <c r="ED309">
        <v>7.1479799999999996E-2</v>
      </c>
      <c r="EE309">
        <v>37038.6</v>
      </c>
      <c r="EF309">
        <v>40552.300000000003</v>
      </c>
      <c r="EG309">
        <v>35548.300000000003</v>
      </c>
      <c r="EH309">
        <v>39045</v>
      </c>
      <c r="EI309">
        <v>46252.800000000003</v>
      </c>
      <c r="EJ309">
        <v>52289.2</v>
      </c>
      <c r="EK309">
        <v>55476.800000000003</v>
      </c>
      <c r="EL309">
        <v>62535</v>
      </c>
      <c r="EM309">
        <v>2.0472000000000001</v>
      </c>
      <c r="EN309">
        <v>2.1981999999999999</v>
      </c>
      <c r="EO309">
        <v>0.21621599999999999</v>
      </c>
      <c r="EP309">
        <v>0</v>
      </c>
      <c r="EQ309">
        <v>21.523499999999999</v>
      </c>
      <c r="ER309">
        <v>999.9</v>
      </c>
      <c r="ES309">
        <v>39.518999999999998</v>
      </c>
      <c r="ET309">
        <v>32.296999999999997</v>
      </c>
      <c r="EU309">
        <v>27.247299999999999</v>
      </c>
      <c r="EV309">
        <v>52.705199999999998</v>
      </c>
      <c r="EW309">
        <v>38.689900000000002</v>
      </c>
      <c r="EX309">
        <v>2</v>
      </c>
      <c r="EY309">
        <v>-0.41560999999999998</v>
      </c>
      <c r="EZ309">
        <v>-1.8832899999999999</v>
      </c>
      <c r="FA309">
        <v>20.140799999999999</v>
      </c>
      <c r="FB309">
        <v>5.20411</v>
      </c>
      <c r="FC309">
        <v>12.004</v>
      </c>
      <c r="FD309">
        <v>4.9756</v>
      </c>
      <c r="FE309">
        <v>3.2930000000000001</v>
      </c>
      <c r="FF309">
        <v>9999</v>
      </c>
      <c r="FG309">
        <v>9999</v>
      </c>
      <c r="FH309">
        <v>577.1</v>
      </c>
      <c r="FI309">
        <v>9999</v>
      </c>
      <c r="FJ309">
        <v>1.8629199999999999</v>
      </c>
      <c r="FK309">
        <v>1.8678300000000001</v>
      </c>
      <c r="FL309">
        <v>1.8675200000000001</v>
      </c>
      <c r="FM309">
        <v>1.8686799999999999</v>
      </c>
      <c r="FN309">
        <v>1.86951</v>
      </c>
      <c r="FO309">
        <v>1.8655999999999999</v>
      </c>
      <c r="FP309">
        <v>1.8666700000000001</v>
      </c>
      <c r="FQ309">
        <v>1.8681000000000001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6.48</v>
      </c>
      <c r="GF309">
        <v>0.23830000000000001</v>
      </c>
      <c r="GG309">
        <v>4.2916309927836904</v>
      </c>
      <c r="GH309">
        <v>7.6595765978979304E-3</v>
      </c>
      <c r="GI309">
        <v>-1.71084151979672E-6</v>
      </c>
      <c r="GJ309">
        <v>4.36376621208334E-10</v>
      </c>
      <c r="GK309">
        <v>-0.121359193448199</v>
      </c>
      <c r="GL309">
        <v>-4.8646536976697102E-3</v>
      </c>
      <c r="GM309">
        <v>1.0234933149142901E-3</v>
      </c>
      <c r="GN309">
        <v>-6.0182367739561398E-6</v>
      </c>
      <c r="GO309">
        <v>21</v>
      </c>
      <c r="GP309">
        <v>2191</v>
      </c>
      <c r="GQ309">
        <v>2</v>
      </c>
      <c r="GR309">
        <v>49</v>
      </c>
      <c r="GS309">
        <v>1428.5</v>
      </c>
      <c r="GT309">
        <v>1428.5</v>
      </c>
      <c r="GU309">
        <v>1.07422</v>
      </c>
      <c r="GV309">
        <v>0</v>
      </c>
      <c r="GW309">
        <v>2.2485400000000002</v>
      </c>
      <c r="GX309">
        <v>2.7575699999999999</v>
      </c>
      <c r="GY309">
        <v>1.9958499999999999</v>
      </c>
      <c r="GZ309">
        <v>2.3168899999999999</v>
      </c>
      <c r="HA309">
        <v>33.445599999999999</v>
      </c>
      <c r="HB309">
        <v>12.0656</v>
      </c>
      <c r="HC309">
        <v>18</v>
      </c>
      <c r="HD309">
        <v>496.24200000000002</v>
      </c>
      <c r="HE309">
        <v>594.95899999999995</v>
      </c>
      <c r="HF309">
        <v>26.689900000000002</v>
      </c>
      <c r="HG309">
        <v>21.870799999999999</v>
      </c>
      <c r="HH309">
        <v>29.999600000000001</v>
      </c>
      <c r="HI309">
        <v>21.9436</v>
      </c>
      <c r="HJ309">
        <v>21.897099999999998</v>
      </c>
      <c r="HK309">
        <v>100</v>
      </c>
      <c r="HL309">
        <v>25.280799999999999</v>
      </c>
      <c r="HM309">
        <v>0</v>
      </c>
      <c r="HN309">
        <v>26.653199999999998</v>
      </c>
      <c r="HO309">
        <v>1206.55</v>
      </c>
      <c r="HP309">
        <v>19.4846</v>
      </c>
      <c r="HQ309">
        <v>102.977</v>
      </c>
      <c r="HR309">
        <v>104.149</v>
      </c>
    </row>
    <row r="310" spans="1:226" x14ac:dyDescent="0.2">
      <c r="A310">
        <v>294</v>
      </c>
      <c r="B310">
        <v>1657399283.5</v>
      </c>
      <c r="C310">
        <v>3585.5</v>
      </c>
      <c r="D310" t="s">
        <v>949</v>
      </c>
      <c r="E310" t="s">
        <v>950</v>
      </c>
      <c r="F310">
        <v>5</v>
      </c>
      <c r="G310" t="s">
        <v>808</v>
      </c>
      <c r="H310" t="s">
        <v>354</v>
      </c>
      <c r="I310">
        <v>1657399281</v>
      </c>
      <c r="J310">
        <f t="shared" si="136"/>
        <v>3.3555214324830201E-3</v>
      </c>
      <c r="K310">
        <f t="shared" si="137"/>
        <v>3.35552143248302</v>
      </c>
      <c r="L310">
        <f t="shared" si="138"/>
        <v>7.690861806319921</v>
      </c>
      <c r="M310">
        <f t="shared" si="139"/>
        <v>310.25088888888899</v>
      </c>
      <c r="N310">
        <f t="shared" si="140"/>
        <v>203.1387184405699</v>
      </c>
      <c r="O310">
        <f t="shared" si="141"/>
        <v>14.315372958458925</v>
      </c>
      <c r="P310">
        <f t="shared" si="142"/>
        <v>21.863666460203675</v>
      </c>
      <c r="Q310">
        <f t="shared" si="143"/>
        <v>0.13112292196860373</v>
      </c>
      <c r="R310">
        <f t="shared" si="144"/>
        <v>2.3572172282420718</v>
      </c>
      <c r="S310">
        <f t="shared" si="145"/>
        <v>0.12720144651828971</v>
      </c>
      <c r="T310">
        <f t="shared" si="146"/>
        <v>7.984346396705988E-2</v>
      </c>
      <c r="U310">
        <f t="shared" si="147"/>
        <v>321.52001266666645</v>
      </c>
      <c r="V310">
        <f t="shared" si="148"/>
        <v>26.30936454762</v>
      </c>
      <c r="W310">
        <f t="shared" si="149"/>
        <v>26.30936454762</v>
      </c>
      <c r="X310">
        <f t="shared" si="150"/>
        <v>3.4365240454354935</v>
      </c>
      <c r="Y310">
        <f t="shared" si="151"/>
        <v>51.547367490904747</v>
      </c>
      <c r="Z310">
        <f t="shared" si="152"/>
        <v>1.6445486065292407</v>
      </c>
      <c r="AA310">
        <f t="shared" si="153"/>
        <v>3.1903639052361155</v>
      </c>
      <c r="AB310">
        <f t="shared" si="154"/>
        <v>1.7919754389062528</v>
      </c>
      <c r="AC310">
        <f t="shared" si="155"/>
        <v>-147.9784951725012</v>
      </c>
      <c r="AD310">
        <f t="shared" si="156"/>
        <v>-159.24373078206085</v>
      </c>
      <c r="AE310">
        <f t="shared" si="157"/>
        <v>-14.388204916626929</v>
      </c>
      <c r="AF310">
        <f t="shared" si="158"/>
        <v>-9.0418204522535461E-2</v>
      </c>
      <c r="AG310">
        <f t="shared" si="159"/>
        <v>5.2536866616411233</v>
      </c>
      <c r="AH310">
        <f t="shared" si="160"/>
        <v>3.3273320013060332</v>
      </c>
      <c r="AI310">
        <f t="shared" si="161"/>
        <v>7.690861806319921</v>
      </c>
      <c r="AJ310">
        <v>324.03691575280101</v>
      </c>
      <c r="AK310">
        <v>316.60936969697002</v>
      </c>
      <c r="AL310">
        <v>-0.530149860182491</v>
      </c>
      <c r="AM310">
        <v>65.875953949766298</v>
      </c>
      <c r="AN310">
        <f t="shared" si="162"/>
        <v>3.35552143248302</v>
      </c>
      <c r="AO310">
        <v>19.409226781687501</v>
      </c>
      <c r="AP310">
        <v>23.342323636363599</v>
      </c>
      <c r="AQ310">
        <v>-1.14685527052802E-4</v>
      </c>
      <c r="AR310">
        <v>77.461714625700296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37450.996173502775</v>
      </c>
      <c r="AX310">
        <f t="shared" si="166"/>
        <v>2000.02111111111</v>
      </c>
      <c r="AY310">
        <f t="shared" si="167"/>
        <v>1681.2180666666657</v>
      </c>
      <c r="AZ310">
        <f t="shared" si="168"/>
        <v>0.84060016033164087</v>
      </c>
      <c r="BA310">
        <f t="shared" si="169"/>
        <v>0.160758309440067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1657399281</v>
      </c>
      <c r="BH310">
        <v>310.25088888888899</v>
      </c>
      <c r="BI310">
        <v>317.79399999999998</v>
      </c>
      <c r="BJ310">
        <v>23.336555555555599</v>
      </c>
      <c r="BK310">
        <v>19.436977777777798</v>
      </c>
      <c r="BL310">
        <v>303.778111111111</v>
      </c>
      <c r="BM310">
        <v>23.098366666666699</v>
      </c>
      <c r="BN310">
        <v>500.00544444444398</v>
      </c>
      <c r="BO310">
        <v>70.435077777777806</v>
      </c>
      <c r="BP310">
        <v>3.5845088888888897E-2</v>
      </c>
      <c r="BQ310">
        <v>25.056288888888901</v>
      </c>
      <c r="BR310">
        <v>25.062477777777801</v>
      </c>
      <c r="BS310">
        <v>999.9</v>
      </c>
      <c r="BT310">
        <v>0</v>
      </c>
      <c r="BU310">
        <v>0</v>
      </c>
      <c r="BV310">
        <v>9990</v>
      </c>
      <c r="BW310">
        <v>0</v>
      </c>
      <c r="BX310">
        <v>229.189333333333</v>
      </c>
      <c r="BY310">
        <v>-7.5431544444444398</v>
      </c>
      <c r="BZ310">
        <v>317.66399999999999</v>
      </c>
      <c r="CA310">
        <v>324.09333333333302</v>
      </c>
      <c r="CB310">
        <v>3.8995799999999998</v>
      </c>
      <c r="CC310">
        <v>317.79399999999998</v>
      </c>
      <c r="CD310">
        <v>19.436977777777798</v>
      </c>
      <c r="CE310">
        <v>1.64371111111111</v>
      </c>
      <c r="CF310">
        <v>1.3690455555555601</v>
      </c>
      <c r="CG310">
        <v>14.374833333333299</v>
      </c>
      <c r="CH310">
        <v>11.5790333333333</v>
      </c>
      <c r="CI310">
        <v>2000.02111111111</v>
      </c>
      <c r="CJ310">
        <v>0.97999400000000003</v>
      </c>
      <c r="CK310">
        <v>2.0006099999999999E-2</v>
      </c>
      <c r="CL310">
        <v>0</v>
      </c>
      <c r="CM310">
        <v>2.2048999999999999</v>
      </c>
      <c r="CN310">
        <v>0</v>
      </c>
      <c r="CO310">
        <v>4513.9011111111104</v>
      </c>
      <c r="CP310">
        <v>17300.311111111099</v>
      </c>
      <c r="CQ310">
        <v>40.340000000000003</v>
      </c>
      <c r="CR310">
        <v>38.277555555555601</v>
      </c>
      <c r="CS310">
        <v>39.743000000000002</v>
      </c>
      <c r="CT310">
        <v>36.833111111111101</v>
      </c>
      <c r="CU310">
        <v>39.090000000000003</v>
      </c>
      <c r="CV310">
        <v>1960.01</v>
      </c>
      <c r="CW310">
        <v>40.011111111111099</v>
      </c>
      <c r="CX310">
        <v>0</v>
      </c>
      <c r="CY310">
        <v>1657399259</v>
      </c>
      <c r="CZ310">
        <v>0</v>
      </c>
      <c r="DA310">
        <v>0</v>
      </c>
      <c r="DB310" t="s">
        <v>356</v>
      </c>
      <c r="DC310">
        <v>1657313570</v>
      </c>
      <c r="DD310">
        <v>1657313571.5</v>
      </c>
      <c r="DE310">
        <v>0</v>
      </c>
      <c r="DF310">
        <v>-0.183</v>
      </c>
      <c r="DG310">
        <v>-4.0000000000000001E-3</v>
      </c>
      <c r="DH310">
        <v>8.7509999999999994</v>
      </c>
      <c r="DI310">
        <v>0.37</v>
      </c>
      <c r="DJ310">
        <v>417</v>
      </c>
      <c r="DK310">
        <v>25</v>
      </c>
      <c r="DL310">
        <v>0.7</v>
      </c>
      <c r="DM310">
        <v>0.09</v>
      </c>
      <c r="DN310">
        <v>-7.6763037499999998</v>
      </c>
      <c r="DO310">
        <v>0.94017264540338596</v>
      </c>
      <c r="DP310">
        <v>0.129900413946367</v>
      </c>
      <c r="DQ310">
        <v>0</v>
      </c>
      <c r="DR310">
        <v>3.9428412499999999</v>
      </c>
      <c r="DS310">
        <v>-0.19999958724202599</v>
      </c>
      <c r="DT310">
        <v>2.47698083548803E-2</v>
      </c>
      <c r="DU310">
        <v>0</v>
      </c>
      <c r="DV310">
        <v>0</v>
      </c>
      <c r="DW310">
        <v>2</v>
      </c>
      <c r="DX310" t="s">
        <v>357</v>
      </c>
      <c r="DY310">
        <v>2.9775200000000002</v>
      </c>
      <c r="DZ310">
        <v>2.6900599999999999</v>
      </c>
      <c r="EA310">
        <v>5.6089100000000003E-2</v>
      </c>
      <c r="EB310">
        <v>5.8337E-2</v>
      </c>
      <c r="EC310">
        <v>8.1134200000000004E-2</v>
      </c>
      <c r="ED310">
        <v>7.17087E-2</v>
      </c>
      <c r="EE310">
        <v>37052.300000000003</v>
      </c>
      <c r="EF310">
        <v>40567.699999999997</v>
      </c>
      <c r="EG310">
        <v>35547.9</v>
      </c>
      <c r="EH310">
        <v>39045.199999999997</v>
      </c>
      <c r="EI310">
        <v>46250.5</v>
      </c>
      <c r="EJ310">
        <v>52276.5</v>
      </c>
      <c r="EK310">
        <v>55476.2</v>
      </c>
      <c r="EL310">
        <v>62535.4</v>
      </c>
      <c r="EM310">
        <v>2.0470000000000002</v>
      </c>
      <c r="EN310">
        <v>2.1987999999999999</v>
      </c>
      <c r="EO310">
        <v>0.21368300000000001</v>
      </c>
      <c r="EP310">
        <v>0</v>
      </c>
      <c r="EQ310">
        <v>21.5289</v>
      </c>
      <c r="ER310">
        <v>999.9</v>
      </c>
      <c r="ES310">
        <v>39.542999999999999</v>
      </c>
      <c r="ET310">
        <v>32.296999999999997</v>
      </c>
      <c r="EU310">
        <v>27.265799999999999</v>
      </c>
      <c r="EV310">
        <v>52.985199999999999</v>
      </c>
      <c r="EW310">
        <v>38.722000000000001</v>
      </c>
      <c r="EX310">
        <v>2</v>
      </c>
      <c r="EY310">
        <v>-0.41621999999999998</v>
      </c>
      <c r="EZ310">
        <v>-1.9276500000000001</v>
      </c>
      <c r="FA310">
        <v>20.139900000000001</v>
      </c>
      <c r="FB310">
        <v>5.20052</v>
      </c>
      <c r="FC310">
        <v>12.004</v>
      </c>
      <c r="FD310">
        <v>4.9744000000000002</v>
      </c>
      <c r="FE310">
        <v>3.2926000000000002</v>
      </c>
      <c r="FF310">
        <v>9999</v>
      </c>
      <c r="FG310">
        <v>9999</v>
      </c>
      <c r="FH310">
        <v>577.1</v>
      </c>
      <c r="FI310">
        <v>9999</v>
      </c>
      <c r="FJ310">
        <v>1.8628199999999999</v>
      </c>
      <c r="FK310">
        <v>1.8678300000000001</v>
      </c>
      <c r="FL310">
        <v>1.8675200000000001</v>
      </c>
      <c r="FM310">
        <v>1.8687100000000001</v>
      </c>
      <c r="FN310">
        <v>1.86951</v>
      </c>
      <c r="FO310">
        <v>1.86554</v>
      </c>
      <c r="FP310">
        <v>1.8666700000000001</v>
      </c>
      <c r="FQ310">
        <v>1.8680699999999999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6.4640000000000004</v>
      </c>
      <c r="GF310">
        <v>0.2387</v>
      </c>
      <c r="GG310">
        <v>4.2916309927836904</v>
      </c>
      <c r="GH310">
        <v>7.6595765978979304E-3</v>
      </c>
      <c r="GI310">
        <v>-1.71084151979672E-6</v>
      </c>
      <c r="GJ310">
        <v>4.36376621208334E-10</v>
      </c>
      <c r="GK310">
        <v>-0.121359193448199</v>
      </c>
      <c r="GL310">
        <v>-4.8646536976697102E-3</v>
      </c>
      <c r="GM310">
        <v>1.0234933149142901E-3</v>
      </c>
      <c r="GN310">
        <v>-6.0182367739561398E-6</v>
      </c>
      <c r="GO310">
        <v>21</v>
      </c>
      <c r="GP310">
        <v>2191</v>
      </c>
      <c r="GQ310">
        <v>2</v>
      </c>
      <c r="GR310">
        <v>49</v>
      </c>
      <c r="GS310">
        <v>1428.6</v>
      </c>
      <c r="GT310">
        <v>1428.5</v>
      </c>
      <c r="GU310">
        <v>1.06812</v>
      </c>
      <c r="GV310">
        <v>0</v>
      </c>
      <c r="GW310">
        <v>2.2485400000000002</v>
      </c>
      <c r="GX310">
        <v>2.7563499999999999</v>
      </c>
      <c r="GY310">
        <v>1.9958499999999999</v>
      </c>
      <c r="GZ310">
        <v>2.34619</v>
      </c>
      <c r="HA310">
        <v>33.445599999999999</v>
      </c>
      <c r="HB310">
        <v>12.074400000000001</v>
      </c>
      <c r="HC310">
        <v>18</v>
      </c>
      <c r="HD310">
        <v>496.02300000000002</v>
      </c>
      <c r="HE310">
        <v>595.29399999999998</v>
      </c>
      <c r="HF310">
        <v>26.618600000000001</v>
      </c>
      <c r="HG310">
        <v>21.863399999999999</v>
      </c>
      <c r="HH310">
        <v>29.999600000000001</v>
      </c>
      <c r="HI310">
        <v>21.9344</v>
      </c>
      <c r="HJ310">
        <v>21.887899999999998</v>
      </c>
      <c r="HK310">
        <v>100</v>
      </c>
      <c r="HL310">
        <v>25.280799999999999</v>
      </c>
      <c r="HM310">
        <v>0</v>
      </c>
      <c r="HN310">
        <v>26.588799999999999</v>
      </c>
      <c r="HO310">
        <v>1226.8599999999999</v>
      </c>
      <c r="HP310">
        <v>19.4832</v>
      </c>
      <c r="HQ310">
        <v>102.976</v>
      </c>
      <c r="HR310">
        <v>104.15</v>
      </c>
    </row>
    <row r="311" spans="1:226" x14ac:dyDescent="0.2">
      <c r="A311">
        <v>295</v>
      </c>
      <c r="B311">
        <v>1657399288.5</v>
      </c>
      <c r="C311">
        <v>3590.5</v>
      </c>
      <c r="D311" t="s">
        <v>951</v>
      </c>
      <c r="E311" t="s">
        <v>952</v>
      </c>
      <c r="F311">
        <v>5</v>
      </c>
      <c r="G311" t="s">
        <v>808</v>
      </c>
      <c r="H311" t="s">
        <v>354</v>
      </c>
      <c r="I311">
        <v>1657399285.7</v>
      </c>
      <c r="J311">
        <f t="shared" si="136"/>
        <v>3.3452409167030761E-3</v>
      </c>
      <c r="K311">
        <f t="shared" si="137"/>
        <v>3.3452409167030761</v>
      </c>
      <c r="L311">
        <f t="shared" si="138"/>
        <v>7.40831555464157</v>
      </c>
      <c r="M311">
        <f t="shared" si="139"/>
        <v>308.01240000000001</v>
      </c>
      <c r="N311">
        <f t="shared" si="140"/>
        <v>204.3444019025178</v>
      </c>
      <c r="O311">
        <f t="shared" si="141"/>
        <v>14.400195515699066</v>
      </c>
      <c r="P311">
        <f t="shared" si="142"/>
        <v>21.705702431601853</v>
      </c>
      <c r="Q311">
        <f t="shared" si="143"/>
        <v>0.13092192074456066</v>
      </c>
      <c r="R311">
        <f t="shared" si="144"/>
        <v>2.3621780100493881</v>
      </c>
      <c r="S311">
        <f t="shared" si="145"/>
        <v>0.12702021294633606</v>
      </c>
      <c r="T311">
        <f t="shared" si="146"/>
        <v>7.9728500358492299E-2</v>
      </c>
      <c r="U311">
        <f t="shared" si="147"/>
        <v>321.52711260000001</v>
      </c>
      <c r="V311">
        <f t="shared" si="148"/>
        <v>26.303555926204798</v>
      </c>
      <c r="W311">
        <f t="shared" si="149"/>
        <v>26.303555926204798</v>
      </c>
      <c r="X311">
        <f t="shared" si="150"/>
        <v>3.4353457688965756</v>
      </c>
      <c r="Y311">
        <f t="shared" si="151"/>
        <v>51.624122729086572</v>
      </c>
      <c r="Z311">
        <f t="shared" si="152"/>
        <v>1.6463380280583515</v>
      </c>
      <c r="AA311">
        <f t="shared" si="153"/>
        <v>3.1890866924712999</v>
      </c>
      <c r="AB311">
        <f t="shared" si="154"/>
        <v>1.7890077408382241</v>
      </c>
      <c r="AC311">
        <f t="shared" si="155"/>
        <v>-147.52512442660566</v>
      </c>
      <c r="AD311">
        <f t="shared" si="156"/>
        <v>-159.6947827665673</v>
      </c>
      <c r="AE311">
        <f t="shared" si="157"/>
        <v>-14.397751131025256</v>
      </c>
      <c r="AF311">
        <f t="shared" si="158"/>
        <v>-9.0545724198193511E-2</v>
      </c>
      <c r="AG311">
        <f t="shared" si="159"/>
        <v>5.2770054479456547</v>
      </c>
      <c r="AH311">
        <f t="shared" si="160"/>
        <v>3.3143539472903054</v>
      </c>
      <c r="AI311">
        <f t="shared" si="161"/>
        <v>7.40831555464157</v>
      </c>
      <c r="AJ311">
        <v>321.66501964837403</v>
      </c>
      <c r="AK311">
        <v>314.31928484848498</v>
      </c>
      <c r="AL311">
        <v>-0.45960309859898202</v>
      </c>
      <c r="AM311">
        <v>65.875953949766298</v>
      </c>
      <c r="AN311">
        <f t="shared" si="162"/>
        <v>3.3452409167030761</v>
      </c>
      <c r="AO311">
        <v>19.478445465496801</v>
      </c>
      <c r="AP311">
        <v>23.373999999999999</v>
      </c>
      <c r="AQ311">
        <v>5.5950208861016999E-3</v>
      </c>
      <c r="AR311">
        <v>77.461714625700296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37572.00234188576</v>
      </c>
      <c r="AX311">
        <f t="shared" si="166"/>
        <v>2000.066</v>
      </c>
      <c r="AY311">
        <f t="shared" si="167"/>
        <v>1681.2557400000001</v>
      </c>
      <c r="AZ311">
        <f t="shared" si="168"/>
        <v>0.84060013019570357</v>
      </c>
      <c r="BA311">
        <f t="shared" si="169"/>
        <v>0.16075825127770785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1657399285.7</v>
      </c>
      <c r="BH311">
        <v>308.01240000000001</v>
      </c>
      <c r="BI311">
        <v>315.5693</v>
      </c>
      <c r="BJ311">
        <v>23.362179999999999</v>
      </c>
      <c r="BK311">
        <v>19.478149999999999</v>
      </c>
      <c r="BL311">
        <v>301.55459999999999</v>
      </c>
      <c r="BM311">
        <v>23.123190000000001</v>
      </c>
      <c r="BN311">
        <v>500.03579999999999</v>
      </c>
      <c r="BO311">
        <v>70.434579999999997</v>
      </c>
      <c r="BP311">
        <v>3.5642729999999997E-2</v>
      </c>
      <c r="BQ311">
        <v>25.049569999999999</v>
      </c>
      <c r="BR311">
        <v>25.047989999999999</v>
      </c>
      <c r="BS311">
        <v>999.9</v>
      </c>
      <c r="BT311">
        <v>0</v>
      </c>
      <c r="BU311">
        <v>0</v>
      </c>
      <c r="BV311">
        <v>10023.5</v>
      </c>
      <c r="BW311">
        <v>0</v>
      </c>
      <c r="BX311">
        <v>229.40860000000001</v>
      </c>
      <c r="BY311">
        <v>-7.5568650000000002</v>
      </c>
      <c r="BZ311">
        <v>315.38040000000001</v>
      </c>
      <c r="CA311">
        <v>321.83800000000002</v>
      </c>
      <c r="CB311">
        <v>3.8840240000000001</v>
      </c>
      <c r="CC311">
        <v>315.5693</v>
      </c>
      <c r="CD311">
        <v>19.478149999999999</v>
      </c>
      <c r="CE311">
        <v>1.6455059999999999</v>
      </c>
      <c r="CF311">
        <v>1.371936</v>
      </c>
      <c r="CG311">
        <v>14.391679999999999</v>
      </c>
      <c r="CH311">
        <v>11.61093</v>
      </c>
      <c r="CI311">
        <v>2000.066</v>
      </c>
      <c r="CJ311">
        <v>0.97999400000000003</v>
      </c>
      <c r="CK311">
        <v>2.0006099999999999E-2</v>
      </c>
      <c r="CL311">
        <v>0</v>
      </c>
      <c r="CM311">
        <v>2.1477599999999999</v>
      </c>
      <c r="CN311">
        <v>0</v>
      </c>
      <c r="CO311">
        <v>4509.9520000000002</v>
      </c>
      <c r="CP311">
        <v>17300.669999999998</v>
      </c>
      <c r="CQ311">
        <v>40.237299999999998</v>
      </c>
      <c r="CR311">
        <v>38.231099999999998</v>
      </c>
      <c r="CS311">
        <v>39.655999999999999</v>
      </c>
      <c r="CT311">
        <v>36.718499999999999</v>
      </c>
      <c r="CU311">
        <v>38.987299999999998</v>
      </c>
      <c r="CV311">
        <v>1960.056</v>
      </c>
      <c r="CW311">
        <v>40.01</v>
      </c>
      <c r="CX311">
        <v>0</v>
      </c>
      <c r="CY311">
        <v>1657399263.8</v>
      </c>
      <c r="CZ311">
        <v>0</v>
      </c>
      <c r="DA311">
        <v>0</v>
      </c>
      <c r="DB311" t="s">
        <v>356</v>
      </c>
      <c r="DC311">
        <v>1657313570</v>
      </c>
      <c r="DD311">
        <v>1657313571.5</v>
      </c>
      <c r="DE311">
        <v>0</v>
      </c>
      <c r="DF311">
        <v>-0.183</v>
      </c>
      <c r="DG311">
        <v>-4.0000000000000001E-3</v>
      </c>
      <c r="DH311">
        <v>8.7509999999999994</v>
      </c>
      <c r="DI311">
        <v>0.37</v>
      </c>
      <c r="DJ311">
        <v>417</v>
      </c>
      <c r="DK311">
        <v>25</v>
      </c>
      <c r="DL311">
        <v>0.7</v>
      </c>
      <c r="DM311">
        <v>0.09</v>
      </c>
      <c r="DN311">
        <v>-7.6210769999999997</v>
      </c>
      <c r="DO311">
        <v>0.617276397748594</v>
      </c>
      <c r="DP311">
        <v>0.108729756189371</v>
      </c>
      <c r="DQ311">
        <v>0</v>
      </c>
      <c r="DR311">
        <v>3.920445</v>
      </c>
      <c r="DS311">
        <v>-0.262463864915569</v>
      </c>
      <c r="DT311">
        <v>3.1013826674565599E-2</v>
      </c>
      <c r="DU311">
        <v>0</v>
      </c>
      <c r="DV311">
        <v>0</v>
      </c>
      <c r="DW311">
        <v>2</v>
      </c>
      <c r="DX311" t="s">
        <v>357</v>
      </c>
      <c r="DY311">
        <v>2.9785300000000001</v>
      </c>
      <c r="DZ311">
        <v>2.6897799999999998</v>
      </c>
      <c r="EA311">
        <v>5.5759000000000003E-2</v>
      </c>
      <c r="EB311">
        <v>5.7976800000000002E-2</v>
      </c>
      <c r="EC311">
        <v>8.1175300000000006E-2</v>
      </c>
      <c r="ED311">
        <v>7.1710099999999999E-2</v>
      </c>
      <c r="EE311">
        <v>37066.9</v>
      </c>
      <c r="EF311">
        <v>40584</v>
      </c>
      <c r="EG311">
        <v>35549.5</v>
      </c>
      <c r="EH311">
        <v>39045.9</v>
      </c>
      <c r="EI311">
        <v>46249.4</v>
      </c>
      <c r="EJ311">
        <v>52277.4</v>
      </c>
      <c r="EK311">
        <v>55477.5</v>
      </c>
      <c r="EL311">
        <v>62536.5</v>
      </c>
      <c r="EM311">
        <v>2.048</v>
      </c>
      <c r="EN311">
        <v>2.1987999999999999</v>
      </c>
      <c r="EO311">
        <v>0.214279</v>
      </c>
      <c r="EP311">
        <v>0</v>
      </c>
      <c r="EQ311">
        <v>21.534400000000002</v>
      </c>
      <c r="ER311">
        <v>999.9</v>
      </c>
      <c r="ES311">
        <v>39.542999999999999</v>
      </c>
      <c r="ET311">
        <v>32.267000000000003</v>
      </c>
      <c r="EU311">
        <v>27.218599999999999</v>
      </c>
      <c r="EV311">
        <v>52.8752</v>
      </c>
      <c r="EW311">
        <v>38.6098</v>
      </c>
      <c r="EX311">
        <v>2</v>
      </c>
      <c r="EY311">
        <v>-0.41695100000000002</v>
      </c>
      <c r="EZ311">
        <v>-1.98773</v>
      </c>
      <c r="FA311">
        <v>20.1401</v>
      </c>
      <c r="FB311">
        <v>5.20411</v>
      </c>
      <c r="FC311">
        <v>12.004</v>
      </c>
      <c r="FD311">
        <v>4.9756</v>
      </c>
      <c r="FE311">
        <v>3.2930000000000001</v>
      </c>
      <c r="FF311">
        <v>9999</v>
      </c>
      <c r="FG311">
        <v>9999</v>
      </c>
      <c r="FH311">
        <v>577.1</v>
      </c>
      <c r="FI311">
        <v>9999</v>
      </c>
      <c r="FJ311">
        <v>1.8628499999999999</v>
      </c>
      <c r="FK311">
        <v>1.8678300000000001</v>
      </c>
      <c r="FL311">
        <v>1.8675200000000001</v>
      </c>
      <c r="FM311">
        <v>1.8687100000000001</v>
      </c>
      <c r="FN311">
        <v>1.86951</v>
      </c>
      <c r="FO311">
        <v>1.86557</v>
      </c>
      <c r="FP311">
        <v>1.8666400000000001</v>
      </c>
      <c r="FQ311">
        <v>1.8680699999999999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6.4489999999999998</v>
      </c>
      <c r="GF311">
        <v>0.23930000000000001</v>
      </c>
      <c r="GG311">
        <v>4.2916309927836904</v>
      </c>
      <c r="GH311">
        <v>7.6595765978979304E-3</v>
      </c>
      <c r="GI311">
        <v>-1.71084151979672E-6</v>
      </c>
      <c r="GJ311">
        <v>4.36376621208334E-10</v>
      </c>
      <c r="GK311">
        <v>-0.121359193448199</v>
      </c>
      <c r="GL311">
        <v>-4.8646536976697102E-3</v>
      </c>
      <c r="GM311">
        <v>1.0234933149142901E-3</v>
      </c>
      <c r="GN311">
        <v>-6.0182367739561398E-6</v>
      </c>
      <c r="GO311">
        <v>21</v>
      </c>
      <c r="GP311">
        <v>2191</v>
      </c>
      <c r="GQ311">
        <v>2</v>
      </c>
      <c r="GR311">
        <v>49</v>
      </c>
      <c r="GS311">
        <v>1428.6</v>
      </c>
      <c r="GT311">
        <v>1428.6</v>
      </c>
      <c r="GU311">
        <v>1.0620099999999999</v>
      </c>
      <c r="GV311">
        <v>0</v>
      </c>
      <c r="GW311">
        <v>2.2485400000000002</v>
      </c>
      <c r="GX311">
        <v>2.7575699999999999</v>
      </c>
      <c r="GY311">
        <v>1.9958499999999999</v>
      </c>
      <c r="GZ311">
        <v>2.3767100000000001</v>
      </c>
      <c r="HA311">
        <v>33.423200000000001</v>
      </c>
      <c r="HB311">
        <v>12.0656</v>
      </c>
      <c r="HC311">
        <v>18</v>
      </c>
      <c r="HD311">
        <v>496.58800000000002</v>
      </c>
      <c r="HE311">
        <v>595.20600000000002</v>
      </c>
      <c r="HF311">
        <v>26.558299999999999</v>
      </c>
      <c r="HG311">
        <v>21.856000000000002</v>
      </c>
      <c r="HH311">
        <v>29.999500000000001</v>
      </c>
      <c r="HI311">
        <v>21.927</v>
      </c>
      <c r="HJ311">
        <v>21.880600000000001</v>
      </c>
      <c r="HK311">
        <v>100</v>
      </c>
      <c r="HL311">
        <v>25.280799999999999</v>
      </c>
      <c r="HM311">
        <v>0</v>
      </c>
      <c r="HN311">
        <v>26.541599999999999</v>
      </c>
      <c r="HO311">
        <v>1240.3499999999999</v>
      </c>
      <c r="HP311">
        <v>19.478300000000001</v>
      </c>
      <c r="HQ311">
        <v>102.979</v>
      </c>
      <c r="HR311">
        <v>104.152</v>
      </c>
    </row>
    <row r="312" spans="1:226" x14ac:dyDescent="0.2">
      <c r="A312">
        <v>296</v>
      </c>
      <c r="B312">
        <v>1657399293.5</v>
      </c>
      <c r="C312">
        <v>3595.5</v>
      </c>
      <c r="D312" t="s">
        <v>953</v>
      </c>
      <c r="E312" t="s">
        <v>954</v>
      </c>
      <c r="F312">
        <v>5</v>
      </c>
      <c r="G312" t="s">
        <v>808</v>
      </c>
      <c r="H312" t="s">
        <v>354</v>
      </c>
      <c r="I312">
        <v>1657399291</v>
      </c>
      <c r="J312">
        <f t="shared" si="136"/>
        <v>3.3264312880376154E-3</v>
      </c>
      <c r="K312">
        <f t="shared" si="137"/>
        <v>3.3264312880376155</v>
      </c>
      <c r="L312">
        <f t="shared" si="138"/>
        <v>7.3519560896393816</v>
      </c>
      <c r="M312">
        <f t="shared" si="139"/>
        <v>305.57422222222198</v>
      </c>
      <c r="N312">
        <f t="shared" si="140"/>
        <v>202.14069457741698</v>
      </c>
      <c r="O312">
        <f t="shared" si="141"/>
        <v>14.245041419309995</v>
      </c>
      <c r="P312">
        <f t="shared" si="142"/>
        <v>21.534097631003657</v>
      </c>
      <c r="Q312">
        <f t="shared" si="143"/>
        <v>0.13011563645392971</v>
      </c>
      <c r="R312">
        <f t="shared" si="144"/>
        <v>2.354166832671452</v>
      </c>
      <c r="S312">
        <f t="shared" si="145"/>
        <v>0.12624837922067123</v>
      </c>
      <c r="T312">
        <f t="shared" si="146"/>
        <v>7.9243120374942716E-2</v>
      </c>
      <c r="U312">
        <f t="shared" si="147"/>
        <v>321.50943609328345</v>
      </c>
      <c r="V312">
        <f t="shared" si="148"/>
        <v>26.312249061798699</v>
      </c>
      <c r="W312">
        <f t="shared" si="149"/>
        <v>26.312249061798699</v>
      </c>
      <c r="X312">
        <f t="shared" si="150"/>
        <v>3.4371092991159542</v>
      </c>
      <c r="Y312">
        <f t="shared" si="151"/>
        <v>51.657727072993623</v>
      </c>
      <c r="Z312">
        <f t="shared" si="152"/>
        <v>1.6473024678779218</v>
      </c>
      <c r="AA312">
        <f t="shared" si="153"/>
        <v>3.1888791110577581</v>
      </c>
      <c r="AB312">
        <f t="shared" si="154"/>
        <v>1.7898068312380324</v>
      </c>
      <c r="AC312">
        <f t="shared" si="155"/>
        <v>-146.69561980245885</v>
      </c>
      <c r="AD312">
        <f t="shared" si="156"/>
        <v>-160.39512450712763</v>
      </c>
      <c r="AE312">
        <f t="shared" si="157"/>
        <v>-14.510657489493324</v>
      </c>
      <c r="AF312">
        <f t="shared" si="158"/>
        <v>-9.1965705796354769E-2</v>
      </c>
      <c r="AG312">
        <f t="shared" si="159"/>
        <v>5.1652507318697136</v>
      </c>
      <c r="AH312">
        <f t="shared" si="160"/>
        <v>3.3311701151265449</v>
      </c>
      <c r="AI312">
        <f t="shared" si="161"/>
        <v>7.3519560896393816</v>
      </c>
      <c r="AJ312">
        <v>319.161891326996</v>
      </c>
      <c r="AK312">
        <v>311.93958787878802</v>
      </c>
      <c r="AL312">
        <v>-0.47466578676988502</v>
      </c>
      <c r="AM312">
        <v>65.875953949766298</v>
      </c>
      <c r="AN312">
        <f t="shared" si="162"/>
        <v>3.3264312880376155</v>
      </c>
      <c r="AO312">
        <v>19.473812771548101</v>
      </c>
      <c r="AP312">
        <v>23.374149696969699</v>
      </c>
      <c r="AQ312">
        <v>-2.5421725493867401E-4</v>
      </c>
      <c r="AR312">
        <v>77.461714625700296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37378.107501681356</v>
      </c>
      <c r="AX312">
        <f t="shared" si="166"/>
        <v>1999.95888888889</v>
      </c>
      <c r="AY312">
        <f t="shared" si="167"/>
        <v>1681.1654653333085</v>
      </c>
      <c r="AZ312">
        <f t="shared" si="168"/>
        <v>0.84060001166689358</v>
      </c>
      <c r="BA312">
        <f t="shared" si="169"/>
        <v>0.1607580225171045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1657399291</v>
      </c>
      <c r="BH312">
        <v>305.57422222222198</v>
      </c>
      <c r="BI312">
        <v>312.995555555556</v>
      </c>
      <c r="BJ312">
        <v>23.375633333333301</v>
      </c>
      <c r="BK312">
        <v>19.470866666666701</v>
      </c>
      <c r="BL312">
        <v>299.13299999999998</v>
      </c>
      <c r="BM312">
        <v>23.136199999999999</v>
      </c>
      <c r="BN312">
        <v>499.89699999999999</v>
      </c>
      <c r="BO312">
        <v>70.435233333333301</v>
      </c>
      <c r="BP312">
        <v>3.5690144444444398E-2</v>
      </c>
      <c r="BQ312">
        <v>25.048477777777801</v>
      </c>
      <c r="BR312">
        <v>25.052811111111101</v>
      </c>
      <c r="BS312">
        <v>999.9</v>
      </c>
      <c r="BT312">
        <v>0</v>
      </c>
      <c r="BU312">
        <v>0</v>
      </c>
      <c r="BV312">
        <v>9969.4444444444507</v>
      </c>
      <c r="BW312">
        <v>0</v>
      </c>
      <c r="BX312">
        <v>229.47988888888901</v>
      </c>
      <c r="BY312">
        <v>-7.42136444444444</v>
      </c>
      <c r="BZ312">
        <v>312.888222222222</v>
      </c>
      <c r="CA312">
        <v>319.21111111111099</v>
      </c>
      <c r="CB312">
        <v>3.9047700000000001</v>
      </c>
      <c r="CC312">
        <v>312.995555555556</v>
      </c>
      <c r="CD312">
        <v>19.470866666666701</v>
      </c>
      <c r="CE312">
        <v>1.6464677777777801</v>
      </c>
      <c r="CF312">
        <v>1.37143555555556</v>
      </c>
      <c r="CG312">
        <v>14.4007222222222</v>
      </c>
      <c r="CH312">
        <v>11.605422222222201</v>
      </c>
      <c r="CI312">
        <v>1999.95888888889</v>
      </c>
      <c r="CJ312">
        <v>0.98000011111111096</v>
      </c>
      <c r="CK312">
        <v>2.0000011111111101E-2</v>
      </c>
      <c r="CL312">
        <v>0</v>
      </c>
      <c r="CM312">
        <v>2.5524444444444399</v>
      </c>
      <c r="CN312">
        <v>0</v>
      </c>
      <c r="CO312">
        <v>4504.0366666666696</v>
      </c>
      <c r="CP312">
        <v>17299.777777777799</v>
      </c>
      <c r="CQ312">
        <v>40.118000000000002</v>
      </c>
      <c r="CR312">
        <v>38.138777777777797</v>
      </c>
      <c r="CS312">
        <v>39.576000000000001</v>
      </c>
      <c r="CT312">
        <v>36.590000000000003</v>
      </c>
      <c r="CU312">
        <v>38.895555555555603</v>
      </c>
      <c r="CV312">
        <v>1959.9611111111101</v>
      </c>
      <c r="CW312">
        <v>40</v>
      </c>
      <c r="CX312">
        <v>0</v>
      </c>
      <c r="CY312">
        <v>1657399269.2</v>
      </c>
      <c r="CZ312">
        <v>0</v>
      </c>
      <c r="DA312">
        <v>0</v>
      </c>
      <c r="DB312" t="s">
        <v>356</v>
      </c>
      <c r="DC312">
        <v>1657313570</v>
      </c>
      <c r="DD312">
        <v>1657313571.5</v>
      </c>
      <c r="DE312">
        <v>0</v>
      </c>
      <c r="DF312">
        <v>-0.183</v>
      </c>
      <c r="DG312">
        <v>-4.0000000000000001E-3</v>
      </c>
      <c r="DH312">
        <v>8.7509999999999994</v>
      </c>
      <c r="DI312">
        <v>0.37</v>
      </c>
      <c r="DJ312">
        <v>417</v>
      </c>
      <c r="DK312">
        <v>25</v>
      </c>
      <c r="DL312">
        <v>0.7</v>
      </c>
      <c r="DM312">
        <v>0.09</v>
      </c>
      <c r="DN312">
        <v>-7.5406522499999999</v>
      </c>
      <c r="DO312">
        <v>0.69642630393997695</v>
      </c>
      <c r="DP312">
        <v>0.115961103597014</v>
      </c>
      <c r="DQ312">
        <v>0</v>
      </c>
      <c r="DR312">
        <v>3.9083552500000001</v>
      </c>
      <c r="DS312">
        <v>-0.15993106941839699</v>
      </c>
      <c r="DT312">
        <v>2.63537453683058E-2</v>
      </c>
      <c r="DU312">
        <v>0</v>
      </c>
      <c r="DV312">
        <v>0</v>
      </c>
      <c r="DW312">
        <v>2</v>
      </c>
      <c r="DX312" t="s">
        <v>357</v>
      </c>
      <c r="DY312">
        <v>2.9774699999999998</v>
      </c>
      <c r="DZ312">
        <v>2.6907999999999999</v>
      </c>
      <c r="EA312">
        <v>5.54032E-2</v>
      </c>
      <c r="EB312">
        <v>5.7636399999999997E-2</v>
      </c>
      <c r="EC312">
        <v>8.1200300000000003E-2</v>
      </c>
      <c r="ED312">
        <v>7.1684100000000001E-2</v>
      </c>
      <c r="EE312">
        <v>37081.300000000003</v>
      </c>
      <c r="EF312">
        <v>40599.199999999997</v>
      </c>
      <c r="EG312">
        <v>35549.800000000003</v>
      </c>
      <c r="EH312">
        <v>39046.400000000001</v>
      </c>
      <c r="EI312">
        <v>46248.6</v>
      </c>
      <c r="EJ312">
        <v>52280.1</v>
      </c>
      <c r="EK312">
        <v>55478.1</v>
      </c>
      <c r="EL312">
        <v>62538</v>
      </c>
      <c r="EM312">
        <v>2.0466000000000002</v>
      </c>
      <c r="EN312">
        <v>2.1989999999999998</v>
      </c>
      <c r="EO312">
        <v>0.213534</v>
      </c>
      <c r="EP312">
        <v>0</v>
      </c>
      <c r="EQ312">
        <v>21.540199999999999</v>
      </c>
      <c r="ER312">
        <v>999.9</v>
      </c>
      <c r="ES312">
        <v>39.542999999999999</v>
      </c>
      <c r="ET312">
        <v>32.267000000000003</v>
      </c>
      <c r="EU312">
        <v>27.217600000000001</v>
      </c>
      <c r="EV312">
        <v>52.885199999999998</v>
      </c>
      <c r="EW312">
        <v>38.7179</v>
      </c>
      <c r="EX312">
        <v>2</v>
      </c>
      <c r="EY312">
        <v>-0.41715400000000002</v>
      </c>
      <c r="EZ312">
        <v>-2.0849899999999999</v>
      </c>
      <c r="FA312">
        <v>20.138999999999999</v>
      </c>
      <c r="FB312">
        <v>5.2029100000000001</v>
      </c>
      <c r="FC312">
        <v>12.004</v>
      </c>
      <c r="FD312">
        <v>4.9756</v>
      </c>
      <c r="FE312">
        <v>3.2930000000000001</v>
      </c>
      <c r="FF312">
        <v>9999</v>
      </c>
      <c r="FG312">
        <v>9999</v>
      </c>
      <c r="FH312">
        <v>577.1</v>
      </c>
      <c r="FI312">
        <v>9999</v>
      </c>
      <c r="FJ312">
        <v>1.8627899999999999</v>
      </c>
      <c r="FK312">
        <v>1.8677999999999999</v>
      </c>
      <c r="FL312">
        <v>1.8675200000000001</v>
      </c>
      <c r="FM312">
        <v>1.8687100000000001</v>
      </c>
      <c r="FN312">
        <v>1.86954</v>
      </c>
      <c r="FO312">
        <v>1.8655999999999999</v>
      </c>
      <c r="FP312">
        <v>1.8666400000000001</v>
      </c>
      <c r="FQ312">
        <v>1.8680099999999999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6.4340000000000002</v>
      </c>
      <c r="GF312">
        <v>0.23960000000000001</v>
      </c>
      <c r="GG312">
        <v>4.2916309927836904</v>
      </c>
      <c r="GH312">
        <v>7.6595765978979304E-3</v>
      </c>
      <c r="GI312">
        <v>-1.71084151979672E-6</v>
      </c>
      <c r="GJ312">
        <v>4.36376621208334E-10</v>
      </c>
      <c r="GK312">
        <v>-0.121359193448199</v>
      </c>
      <c r="GL312">
        <v>-4.8646536976697102E-3</v>
      </c>
      <c r="GM312">
        <v>1.0234933149142901E-3</v>
      </c>
      <c r="GN312">
        <v>-6.0182367739561398E-6</v>
      </c>
      <c r="GO312">
        <v>21</v>
      </c>
      <c r="GP312">
        <v>2191</v>
      </c>
      <c r="GQ312">
        <v>2</v>
      </c>
      <c r="GR312">
        <v>49</v>
      </c>
      <c r="GS312">
        <v>1428.7</v>
      </c>
      <c r="GT312">
        <v>1428.7</v>
      </c>
      <c r="GU312">
        <v>1.0546899999999999</v>
      </c>
      <c r="GV312">
        <v>0</v>
      </c>
      <c r="GW312">
        <v>2.2485400000000002</v>
      </c>
      <c r="GX312">
        <v>2.7563499999999999</v>
      </c>
      <c r="GY312">
        <v>1.9958499999999999</v>
      </c>
      <c r="GZ312">
        <v>2.34863</v>
      </c>
      <c r="HA312">
        <v>33.400799999999997</v>
      </c>
      <c r="HB312">
        <v>12.0656</v>
      </c>
      <c r="HC312">
        <v>18</v>
      </c>
      <c r="HD312">
        <v>495.61</v>
      </c>
      <c r="HE312">
        <v>595.25300000000004</v>
      </c>
      <c r="HF312">
        <v>26.5139</v>
      </c>
      <c r="HG312">
        <v>21.849399999999999</v>
      </c>
      <c r="HH312">
        <v>29.9998</v>
      </c>
      <c r="HI312">
        <v>21.918500000000002</v>
      </c>
      <c r="HJ312">
        <v>21.8721</v>
      </c>
      <c r="HK312">
        <v>100</v>
      </c>
      <c r="HL312">
        <v>25.280799999999999</v>
      </c>
      <c r="HM312">
        <v>0</v>
      </c>
      <c r="HN312">
        <v>26.488</v>
      </c>
      <c r="HO312">
        <v>1260.47</v>
      </c>
      <c r="HP312">
        <v>19.478300000000001</v>
      </c>
      <c r="HQ312">
        <v>102.98</v>
      </c>
      <c r="HR312">
        <v>104.154</v>
      </c>
    </row>
    <row r="313" spans="1:226" x14ac:dyDescent="0.2">
      <c r="A313">
        <v>297</v>
      </c>
      <c r="B313">
        <v>1657399298.5</v>
      </c>
      <c r="C313">
        <v>3600.5</v>
      </c>
      <c r="D313" t="s">
        <v>955</v>
      </c>
      <c r="E313" t="s">
        <v>956</v>
      </c>
      <c r="F313">
        <v>5</v>
      </c>
      <c r="G313" t="s">
        <v>808</v>
      </c>
      <c r="H313" t="s">
        <v>354</v>
      </c>
      <c r="I313">
        <v>1657399295.7</v>
      </c>
      <c r="J313">
        <f t="shared" si="136"/>
        <v>3.3331684714228722E-3</v>
      </c>
      <c r="K313">
        <f t="shared" si="137"/>
        <v>3.333168471422872</v>
      </c>
      <c r="L313">
        <f t="shared" si="138"/>
        <v>7.3137126289076297</v>
      </c>
      <c r="M313">
        <f t="shared" si="139"/>
        <v>303.44479999999999</v>
      </c>
      <c r="N313">
        <f t="shared" si="140"/>
        <v>201.11802005160604</v>
      </c>
      <c r="O313">
        <f t="shared" si="141"/>
        <v>14.172944851241429</v>
      </c>
      <c r="P313">
        <f t="shared" si="142"/>
        <v>21.383993411890401</v>
      </c>
      <c r="Q313">
        <f t="shared" si="143"/>
        <v>0.1308636980522577</v>
      </c>
      <c r="R313">
        <f t="shared" si="144"/>
        <v>2.3597305181849975</v>
      </c>
      <c r="S313">
        <f t="shared" si="145"/>
        <v>0.12696149066348283</v>
      </c>
      <c r="T313">
        <f t="shared" si="146"/>
        <v>7.9691837022960399E-2</v>
      </c>
      <c r="U313">
        <f t="shared" si="147"/>
        <v>321.52379070000001</v>
      </c>
      <c r="V313">
        <f t="shared" si="148"/>
        <v>26.280025816929477</v>
      </c>
      <c r="W313">
        <f t="shared" si="149"/>
        <v>26.280025816929477</v>
      </c>
      <c r="X313">
        <f t="shared" si="150"/>
        <v>3.4305763039849557</v>
      </c>
      <c r="Y313">
        <f t="shared" si="151"/>
        <v>51.737089539856655</v>
      </c>
      <c r="Z313">
        <f t="shared" si="152"/>
        <v>1.64713340131144</v>
      </c>
      <c r="AA313">
        <f t="shared" si="153"/>
        <v>3.1836607276536872</v>
      </c>
      <c r="AB313">
        <f t="shared" si="154"/>
        <v>1.7834429026735157</v>
      </c>
      <c r="AC313">
        <f t="shared" si="155"/>
        <v>-146.99272958974865</v>
      </c>
      <c r="AD313">
        <f t="shared" si="156"/>
        <v>-160.17048411851084</v>
      </c>
      <c r="AE313">
        <f t="shared" si="157"/>
        <v>-14.451835557460228</v>
      </c>
      <c r="AF313">
        <f t="shared" si="158"/>
        <v>-9.1258565719726903E-2</v>
      </c>
      <c r="AG313">
        <f t="shared" si="159"/>
        <v>5.1191358879680493</v>
      </c>
      <c r="AH313">
        <f t="shared" si="160"/>
        <v>3.3388718300614744</v>
      </c>
      <c r="AI313">
        <f t="shared" si="161"/>
        <v>7.3137126289076297</v>
      </c>
      <c r="AJ313">
        <v>316.76035874671697</v>
      </c>
      <c r="AK313">
        <v>309.60995757575802</v>
      </c>
      <c r="AL313">
        <v>-0.48084102885535701</v>
      </c>
      <c r="AM313">
        <v>65.875953949766298</v>
      </c>
      <c r="AN313">
        <f t="shared" si="162"/>
        <v>3.333168471422872</v>
      </c>
      <c r="AO313">
        <v>19.463276140283099</v>
      </c>
      <c r="AP313">
        <v>23.3716284848485</v>
      </c>
      <c r="AQ313">
        <v>-4.9290205307334404E-4</v>
      </c>
      <c r="AR313">
        <v>77.461714625700296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37516.303975170544</v>
      </c>
      <c r="AX313">
        <f t="shared" si="166"/>
        <v>2000.047</v>
      </c>
      <c r="AY313">
        <f t="shared" si="167"/>
        <v>1681.23963</v>
      </c>
      <c r="AZ313">
        <f t="shared" si="168"/>
        <v>0.84060006089856887</v>
      </c>
      <c r="BA313">
        <f t="shared" si="169"/>
        <v>0.16075811753423794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1657399295.7</v>
      </c>
      <c r="BH313">
        <v>303.44479999999999</v>
      </c>
      <c r="BI313">
        <v>310.80329999999998</v>
      </c>
      <c r="BJ313">
        <v>23.373280000000001</v>
      </c>
      <c r="BK313">
        <v>19.460419999999999</v>
      </c>
      <c r="BL313">
        <v>297.01780000000002</v>
      </c>
      <c r="BM313">
        <v>23.13392</v>
      </c>
      <c r="BN313">
        <v>500.01760000000002</v>
      </c>
      <c r="BO313">
        <v>70.43459</v>
      </c>
      <c r="BP313">
        <v>3.6195499999999999E-2</v>
      </c>
      <c r="BQ313">
        <v>25.021000000000001</v>
      </c>
      <c r="BR313">
        <v>25.048069999999999</v>
      </c>
      <c r="BS313">
        <v>999.9</v>
      </c>
      <c r="BT313">
        <v>0</v>
      </c>
      <c r="BU313">
        <v>0</v>
      </c>
      <c r="BV313">
        <v>10007</v>
      </c>
      <c r="BW313">
        <v>0</v>
      </c>
      <c r="BX313">
        <v>229.53749999999999</v>
      </c>
      <c r="BY313">
        <v>-7.3584639999999997</v>
      </c>
      <c r="BZ313">
        <v>310.70710000000003</v>
      </c>
      <c r="CA313">
        <v>316.97190000000001</v>
      </c>
      <c r="CB313">
        <v>3.9128569999999998</v>
      </c>
      <c r="CC313">
        <v>310.80329999999998</v>
      </c>
      <c r="CD313">
        <v>19.460419999999999</v>
      </c>
      <c r="CE313">
        <v>1.6462870000000001</v>
      </c>
      <c r="CF313">
        <v>1.3706860000000001</v>
      </c>
      <c r="CG313">
        <v>14.39902</v>
      </c>
      <c r="CH313">
        <v>11.597149999999999</v>
      </c>
      <c r="CI313">
        <v>2000.047</v>
      </c>
      <c r="CJ313">
        <v>0.97999959999999997</v>
      </c>
      <c r="CK313">
        <v>2.00006E-2</v>
      </c>
      <c r="CL313">
        <v>0</v>
      </c>
      <c r="CM313">
        <v>2.4058199999999998</v>
      </c>
      <c r="CN313">
        <v>0</v>
      </c>
      <c r="CO313">
        <v>4499.3919999999998</v>
      </c>
      <c r="CP313">
        <v>17300.560000000001</v>
      </c>
      <c r="CQ313">
        <v>40.012300000000003</v>
      </c>
      <c r="CR313">
        <v>38.0809</v>
      </c>
      <c r="CS313">
        <v>39.487299999999998</v>
      </c>
      <c r="CT313">
        <v>36.499699999999997</v>
      </c>
      <c r="CU313">
        <v>38.793399999999998</v>
      </c>
      <c r="CV313">
        <v>1960.0419999999999</v>
      </c>
      <c r="CW313">
        <v>40.005000000000003</v>
      </c>
      <c r="CX313">
        <v>0</v>
      </c>
      <c r="CY313">
        <v>1657399274</v>
      </c>
      <c r="CZ313">
        <v>0</v>
      </c>
      <c r="DA313">
        <v>0</v>
      </c>
      <c r="DB313" t="s">
        <v>356</v>
      </c>
      <c r="DC313">
        <v>1657313570</v>
      </c>
      <c r="DD313">
        <v>1657313571.5</v>
      </c>
      <c r="DE313">
        <v>0</v>
      </c>
      <c r="DF313">
        <v>-0.183</v>
      </c>
      <c r="DG313">
        <v>-4.0000000000000001E-3</v>
      </c>
      <c r="DH313">
        <v>8.7509999999999994</v>
      </c>
      <c r="DI313">
        <v>0.37</v>
      </c>
      <c r="DJ313">
        <v>417</v>
      </c>
      <c r="DK313">
        <v>25</v>
      </c>
      <c r="DL313">
        <v>0.7</v>
      </c>
      <c r="DM313">
        <v>0.09</v>
      </c>
      <c r="DN313">
        <v>-7.4936567500000004</v>
      </c>
      <c r="DO313">
        <v>0.87301969981237104</v>
      </c>
      <c r="DP313">
        <v>0.12520984383001801</v>
      </c>
      <c r="DQ313">
        <v>0</v>
      </c>
      <c r="DR313">
        <v>3.90262975</v>
      </c>
      <c r="DS313">
        <v>-1.18866416510372E-2</v>
      </c>
      <c r="DT313">
        <v>2.1348255606430701E-2</v>
      </c>
      <c r="DU313">
        <v>1</v>
      </c>
      <c r="DV313">
        <v>1</v>
      </c>
      <c r="DW313">
        <v>2</v>
      </c>
      <c r="DX313" t="s">
        <v>371</v>
      </c>
      <c r="DY313">
        <v>2.9776500000000001</v>
      </c>
      <c r="DZ313">
        <v>2.6872699999999998</v>
      </c>
      <c r="EA313">
        <v>5.5070599999999997E-2</v>
      </c>
      <c r="EB313">
        <v>5.7284000000000002E-2</v>
      </c>
      <c r="EC313">
        <v>8.1168400000000002E-2</v>
      </c>
      <c r="ED313">
        <v>7.1660600000000005E-2</v>
      </c>
      <c r="EE313">
        <v>37094.699999999997</v>
      </c>
      <c r="EF313">
        <v>40615</v>
      </c>
      <c r="EG313">
        <v>35550.1</v>
      </c>
      <c r="EH313">
        <v>39046.9</v>
      </c>
      <c r="EI313">
        <v>46250.2</v>
      </c>
      <c r="EJ313">
        <v>52282.3</v>
      </c>
      <c r="EK313">
        <v>55478.1</v>
      </c>
      <c r="EL313">
        <v>62539.1</v>
      </c>
      <c r="EM313">
        <v>2.0468000000000002</v>
      </c>
      <c r="EN313">
        <v>2.1991999999999998</v>
      </c>
      <c r="EO313">
        <v>0.21204400000000001</v>
      </c>
      <c r="EP313">
        <v>0</v>
      </c>
      <c r="EQ313">
        <v>21.5471</v>
      </c>
      <c r="ER313">
        <v>999.9</v>
      </c>
      <c r="ES313">
        <v>39.542999999999999</v>
      </c>
      <c r="ET313">
        <v>32.237000000000002</v>
      </c>
      <c r="EU313">
        <v>27.1676</v>
      </c>
      <c r="EV313">
        <v>52.685200000000002</v>
      </c>
      <c r="EW313">
        <v>38.669899999999998</v>
      </c>
      <c r="EX313">
        <v>2</v>
      </c>
      <c r="EY313">
        <v>-0.41768300000000003</v>
      </c>
      <c r="EZ313">
        <v>-1.9705900000000001</v>
      </c>
      <c r="FA313">
        <v>20.1401</v>
      </c>
      <c r="FB313">
        <v>5.20411</v>
      </c>
      <c r="FC313">
        <v>12.0052</v>
      </c>
      <c r="FD313">
        <v>4.9756</v>
      </c>
      <c r="FE313">
        <v>3.2930000000000001</v>
      </c>
      <c r="FF313">
        <v>9999</v>
      </c>
      <c r="FG313">
        <v>9999</v>
      </c>
      <c r="FH313">
        <v>577.1</v>
      </c>
      <c r="FI313">
        <v>9999</v>
      </c>
      <c r="FJ313">
        <v>1.8628199999999999</v>
      </c>
      <c r="FK313">
        <v>1.8678300000000001</v>
      </c>
      <c r="FL313">
        <v>1.8675200000000001</v>
      </c>
      <c r="FM313">
        <v>1.8686799999999999</v>
      </c>
      <c r="FN313">
        <v>1.86951</v>
      </c>
      <c r="FO313">
        <v>1.8655999999999999</v>
      </c>
      <c r="FP313">
        <v>1.8666400000000001</v>
      </c>
      <c r="FQ313">
        <v>1.8681000000000001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6.4189999999999996</v>
      </c>
      <c r="GF313">
        <v>0.23899999999999999</v>
      </c>
      <c r="GG313">
        <v>4.2916309927836904</v>
      </c>
      <c r="GH313">
        <v>7.6595765978979304E-3</v>
      </c>
      <c r="GI313">
        <v>-1.71084151979672E-6</v>
      </c>
      <c r="GJ313">
        <v>4.36376621208334E-10</v>
      </c>
      <c r="GK313">
        <v>-0.121359193448199</v>
      </c>
      <c r="GL313">
        <v>-4.8646536976697102E-3</v>
      </c>
      <c r="GM313">
        <v>1.0234933149142901E-3</v>
      </c>
      <c r="GN313">
        <v>-6.0182367739561398E-6</v>
      </c>
      <c r="GO313">
        <v>21</v>
      </c>
      <c r="GP313">
        <v>2191</v>
      </c>
      <c r="GQ313">
        <v>2</v>
      </c>
      <c r="GR313">
        <v>49</v>
      </c>
      <c r="GS313">
        <v>1428.8</v>
      </c>
      <c r="GT313">
        <v>1428.8</v>
      </c>
      <c r="GU313">
        <v>1.0485800000000001</v>
      </c>
      <c r="GV313">
        <v>0</v>
      </c>
      <c r="GW313">
        <v>2.2485400000000002</v>
      </c>
      <c r="GX313">
        <v>2.7575699999999999</v>
      </c>
      <c r="GY313">
        <v>1.9958499999999999</v>
      </c>
      <c r="GZ313">
        <v>2.3339799999999999</v>
      </c>
      <c r="HA313">
        <v>33.400799999999997</v>
      </c>
      <c r="HB313">
        <v>12.0481</v>
      </c>
      <c r="HC313">
        <v>18</v>
      </c>
      <c r="HD313">
        <v>495.65800000000002</v>
      </c>
      <c r="HE313">
        <v>595.28300000000002</v>
      </c>
      <c r="HF313">
        <v>26.465199999999999</v>
      </c>
      <c r="HG313">
        <v>21.8413</v>
      </c>
      <c r="HH313">
        <v>29.9999</v>
      </c>
      <c r="HI313">
        <v>21.910399999999999</v>
      </c>
      <c r="HJ313">
        <v>21.862300000000001</v>
      </c>
      <c r="HK313">
        <v>100</v>
      </c>
      <c r="HL313">
        <v>25.280799999999999</v>
      </c>
      <c r="HM313">
        <v>0</v>
      </c>
      <c r="HN313">
        <v>26.439900000000002</v>
      </c>
      <c r="HO313">
        <v>1274</v>
      </c>
      <c r="HP313">
        <v>19.478300000000001</v>
      </c>
      <c r="HQ313">
        <v>102.98099999999999</v>
      </c>
      <c r="HR313">
        <v>104.155</v>
      </c>
    </row>
    <row r="314" spans="1:226" x14ac:dyDescent="0.2">
      <c r="A314">
        <v>298</v>
      </c>
      <c r="B314">
        <v>1657399303.5</v>
      </c>
      <c r="C314">
        <v>3605.5</v>
      </c>
      <c r="D314" t="s">
        <v>957</v>
      </c>
      <c r="E314" t="s">
        <v>958</v>
      </c>
      <c r="F314">
        <v>5</v>
      </c>
      <c r="G314" t="s">
        <v>808</v>
      </c>
      <c r="H314" t="s">
        <v>354</v>
      </c>
      <c r="I314">
        <v>1657399301</v>
      </c>
      <c r="J314">
        <f t="shared" si="136"/>
        <v>3.333468613251356E-3</v>
      </c>
      <c r="K314">
        <f t="shared" si="137"/>
        <v>3.3334686132513558</v>
      </c>
      <c r="L314">
        <f t="shared" si="138"/>
        <v>7.4304726357564697</v>
      </c>
      <c r="M314">
        <f t="shared" si="139"/>
        <v>301.02066666666701</v>
      </c>
      <c r="N314">
        <f t="shared" si="140"/>
        <v>197.24002402037343</v>
      </c>
      <c r="O314">
        <f t="shared" si="141"/>
        <v>13.899641160328358</v>
      </c>
      <c r="P314">
        <f t="shared" si="142"/>
        <v>21.213134957219953</v>
      </c>
      <c r="Q314">
        <f t="shared" si="143"/>
        <v>0.13071045507765319</v>
      </c>
      <c r="R314">
        <f t="shared" si="144"/>
        <v>2.3587025933445571</v>
      </c>
      <c r="S314">
        <f t="shared" si="145"/>
        <v>0.12681559280749402</v>
      </c>
      <c r="T314">
        <f t="shared" si="146"/>
        <v>7.9600016071615598E-2</v>
      </c>
      <c r="U314">
        <f t="shared" si="147"/>
        <v>321.52180499999997</v>
      </c>
      <c r="V314">
        <f t="shared" si="148"/>
        <v>26.286746209759965</v>
      </c>
      <c r="W314">
        <f t="shared" si="149"/>
        <v>26.286746209759965</v>
      </c>
      <c r="X314">
        <f t="shared" si="150"/>
        <v>3.4319379121286953</v>
      </c>
      <c r="Y314">
        <f t="shared" si="151"/>
        <v>51.691133189945859</v>
      </c>
      <c r="Z314">
        <f t="shared" si="152"/>
        <v>1.6462916960909655</v>
      </c>
      <c r="AA314">
        <f t="shared" si="153"/>
        <v>3.1848628468666962</v>
      </c>
      <c r="AB314">
        <f t="shared" si="154"/>
        <v>1.7856462160377298</v>
      </c>
      <c r="AC314">
        <f t="shared" si="155"/>
        <v>-147.0059658443848</v>
      </c>
      <c r="AD314">
        <f t="shared" si="156"/>
        <v>-160.14993148007238</v>
      </c>
      <c r="AE314">
        <f t="shared" si="157"/>
        <v>-14.457226315423505</v>
      </c>
      <c r="AF314">
        <f t="shared" si="158"/>
        <v>-9.1318639880711316E-2</v>
      </c>
      <c r="AG314">
        <f t="shared" si="159"/>
        <v>5.0667496205315725</v>
      </c>
      <c r="AH314">
        <f t="shared" si="160"/>
        <v>3.3403618970812587</v>
      </c>
      <c r="AI314">
        <f t="shared" si="161"/>
        <v>7.4304726357564697</v>
      </c>
      <c r="AJ314">
        <v>314.43433042355701</v>
      </c>
      <c r="AK314">
        <v>307.22230303030301</v>
      </c>
      <c r="AL314">
        <v>-0.50260505503714403</v>
      </c>
      <c r="AM314">
        <v>65.875953949766298</v>
      </c>
      <c r="AN314">
        <f t="shared" si="162"/>
        <v>3.3334686132513558</v>
      </c>
      <c r="AO314">
        <v>19.449710447387101</v>
      </c>
      <c r="AP314">
        <v>23.357883030303</v>
      </c>
      <c r="AQ314">
        <v>-3.2150534732254099E-4</v>
      </c>
      <c r="AR314">
        <v>77.461714625700296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37490.616061382265</v>
      </c>
      <c r="AX314">
        <f t="shared" si="166"/>
        <v>2000.04</v>
      </c>
      <c r="AY314">
        <f t="shared" si="167"/>
        <v>1681.2332999999999</v>
      </c>
      <c r="AZ314">
        <f t="shared" si="168"/>
        <v>0.8405998380032399</v>
      </c>
      <c r="BA314">
        <f t="shared" si="169"/>
        <v>0.16075768734625306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1657399301</v>
      </c>
      <c r="BH314">
        <v>301.02066666666701</v>
      </c>
      <c r="BI314">
        <v>308.307444444444</v>
      </c>
      <c r="BJ314">
        <v>23.361366666666701</v>
      </c>
      <c r="BK314">
        <v>19.446544444444399</v>
      </c>
      <c r="BL314">
        <v>294.60966666666701</v>
      </c>
      <c r="BM314">
        <v>23.122399999999999</v>
      </c>
      <c r="BN314">
        <v>499.99611111111102</v>
      </c>
      <c r="BO314">
        <v>70.435111111111098</v>
      </c>
      <c r="BP314">
        <v>3.5581788888888903E-2</v>
      </c>
      <c r="BQ314">
        <v>25.027333333333299</v>
      </c>
      <c r="BR314">
        <v>25.030833333333302</v>
      </c>
      <c r="BS314">
        <v>999.9</v>
      </c>
      <c r="BT314">
        <v>0</v>
      </c>
      <c r="BU314">
        <v>0</v>
      </c>
      <c r="BV314">
        <v>10000</v>
      </c>
      <c r="BW314">
        <v>0</v>
      </c>
      <c r="BX314">
        <v>229.74100000000001</v>
      </c>
      <c r="BY314">
        <v>-7.2867800000000003</v>
      </c>
      <c r="BZ314">
        <v>308.22111111111099</v>
      </c>
      <c r="CA314">
        <v>314.42166666666702</v>
      </c>
      <c r="CB314">
        <v>3.9148111111111099</v>
      </c>
      <c r="CC314">
        <v>308.307444444444</v>
      </c>
      <c r="CD314">
        <v>19.446544444444399</v>
      </c>
      <c r="CE314">
        <v>1.6454599999999999</v>
      </c>
      <c r="CF314">
        <v>1.36971888888889</v>
      </c>
      <c r="CG314">
        <v>14.3912444444444</v>
      </c>
      <c r="CH314">
        <v>11.586488888888899</v>
      </c>
      <c r="CI314">
        <v>2000.04</v>
      </c>
      <c r="CJ314">
        <v>0.98000666666666703</v>
      </c>
      <c r="CK314">
        <v>1.9993788888888898E-2</v>
      </c>
      <c r="CL314">
        <v>0</v>
      </c>
      <c r="CM314">
        <v>2.3624222222222202</v>
      </c>
      <c r="CN314">
        <v>0</v>
      </c>
      <c r="CO314">
        <v>4495.5166666666701</v>
      </c>
      <c r="CP314">
        <v>17300.555555555598</v>
      </c>
      <c r="CQ314">
        <v>39.902555555555601</v>
      </c>
      <c r="CR314">
        <v>38.006888888888902</v>
      </c>
      <c r="CS314">
        <v>39.402555555555601</v>
      </c>
      <c r="CT314">
        <v>36.374888888888897</v>
      </c>
      <c r="CU314">
        <v>38.694000000000003</v>
      </c>
      <c r="CV314">
        <v>1960.05</v>
      </c>
      <c r="CW314">
        <v>39.99</v>
      </c>
      <c r="CX314">
        <v>0</v>
      </c>
      <c r="CY314">
        <v>1657399279.4000001</v>
      </c>
      <c r="CZ314">
        <v>0</v>
      </c>
      <c r="DA314">
        <v>0</v>
      </c>
      <c r="DB314" t="s">
        <v>356</v>
      </c>
      <c r="DC314">
        <v>1657313570</v>
      </c>
      <c r="DD314">
        <v>1657313571.5</v>
      </c>
      <c r="DE314">
        <v>0</v>
      </c>
      <c r="DF314">
        <v>-0.183</v>
      </c>
      <c r="DG314">
        <v>-4.0000000000000001E-3</v>
      </c>
      <c r="DH314">
        <v>8.7509999999999994</v>
      </c>
      <c r="DI314">
        <v>0.37</v>
      </c>
      <c r="DJ314">
        <v>417</v>
      </c>
      <c r="DK314">
        <v>25</v>
      </c>
      <c r="DL314">
        <v>0.7</v>
      </c>
      <c r="DM314">
        <v>0.09</v>
      </c>
      <c r="DN314">
        <v>-7.4115242500000003</v>
      </c>
      <c r="DO314">
        <v>1.06996176360226</v>
      </c>
      <c r="DP314">
        <v>0.12927078022290101</v>
      </c>
      <c r="DQ314">
        <v>0</v>
      </c>
      <c r="DR314">
        <v>3.9039134999999998</v>
      </c>
      <c r="DS314">
        <v>0.119869643527192</v>
      </c>
      <c r="DT314">
        <v>1.2931927070239799E-2</v>
      </c>
      <c r="DU314">
        <v>0</v>
      </c>
      <c r="DV314">
        <v>0</v>
      </c>
      <c r="DW314">
        <v>2</v>
      </c>
      <c r="DX314" t="s">
        <v>357</v>
      </c>
      <c r="DY314">
        <v>2.9775499999999999</v>
      </c>
      <c r="DZ314">
        <v>2.6888299999999998</v>
      </c>
      <c r="EA314">
        <v>5.4721199999999998E-2</v>
      </c>
      <c r="EB314">
        <v>5.6931500000000003E-2</v>
      </c>
      <c r="EC314">
        <v>8.1139799999999998E-2</v>
      </c>
      <c r="ED314">
        <v>7.1624999999999994E-2</v>
      </c>
      <c r="EE314">
        <v>37109</v>
      </c>
      <c r="EF314">
        <v>40630.5</v>
      </c>
      <c r="EG314">
        <v>35550.6</v>
      </c>
      <c r="EH314">
        <v>39047.199999999997</v>
      </c>
      <c r="EI314">
        <v>46252.3</v>
      </c>
      <c r="EJ314">
        <v>52284.7</v>
      </c>
      <c r="EK314">
        <v>55478.8</v>
      </c>
      <c r="EL314">
        <v>62539.5</v>
      </c>
      <c r="EM314">
        <v>2.0470000000000002</v>
      </c>
      <c r="EN314">
        <v>2.1996000000000002</v>
      </c>
      <c r="EO314">
        <v>0.210673</v>
      </c>
      <c r="EP314">
        <v>0</v>
      </c>
      <c r="EQ314">
        <v>21.5533</v>
      </c>
      <c r="ER314">
        <v>999.9</v>
      </c>
      <c r="ES314">
        <v>39.542999999999999</v>
      </c>
      <c r="ET314">
        <v>32.226999999999997</v>
      </c>
      <c r="EU314">
        <v>27.151499999999999</v>
      </c>
      <c r="EV314">
        <v>52.815199999999997</v>
      </c>
      <c r="EW314">
        <v>38.725999999999999</v>
      </c>
      <c r="EX314">
        <v>2</v>
      </c>
      <c r="EY314">
        <v>-0.41853699999999999</v>
      </c>
      <c r="EZ314">
        <v>-2.08229</v>
      </c>
      <c r="FA314">
        <v>20.139299999999999</v>
      </c>
      <c r="FB314">
        <v>5.2029100000000001</v>
      </c>
      <c r="FC314">
        <v>12.004</v>
      </c>
      <c r="FD314">
        <v>4.976</v>
      </c>
      <c r="FE314">
        <v>3.2930000000000001</v>
      </c>
      <c r="FF314">
        <v>9999</v>
      </c>
      <c r="FG314">
        <v>9999</v>
      </c>
      <c r="FH314">
        <v>577.1</v>
      </c>
      <c r="FI314">
        <v>9999</v>
      </c>
      <c r="FJ314">
        <v>1.8627899999999999</v>
      </c>
      <c r="FK314">
        <v>1.8677999999999999</v>
      </c>
      <c r="FL314">
        <v>1.8675200000000001</v>
      </c>
      <c r="FM314">
        <v>1.8687100000000001</v>
      </c>
      <c r="FN314">
        <v>1.86951</v>
      </c>
      <c r="FO314">
        <v>1.86557</v>
      </c>
      <c r="FP314">
        <v>1.8667</v>
      </c>
      <c r="FQ314">
        <v>1.8680099999999999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6.4029999999999996</v>
      </c>
      <c r="GF314">
        <v>0.2387</v>
      </c>
      <c r="GG314">
        <v>4.2916309927836904</v>
      </c>
      <c r="GH314">
        <v>7.6595765978979304E-3</v>
      </c>
      <c r="GI314">
        <v>-1.71084151979672E-6</v>
      </c>
      <c r="GJ314">
        <v>4.36376621208334E-10</v>
      </c>
      <c r="GK314">
        <v>-0.121359193448199</v>
      </c>
      <c r="GL314">
        <v>-4.8646536976697102E-3</v>
      </c>
      <c r="GM314">
        <v>1.0234933149142901E-3</v>
      </c>
      <c r="GN314">
        <v>-6.0182367739561398E-6</v>
      </c>
      <c r="GO314">
        <v>21</v>
      </c>
      <c r="GP314">
        <v>2191</v>
      </c>
      <c r="GQ314">
        <v>2</v>
      </c>
      <c r="GR314">
        <v>49</v>
      </c>
      <c r="GS314">
        <v>1428.9</v>
      </c>
      <c r="GT314">
        <v>1428.9</v>
      </c>
      <c r="GU314">
        <v>1.0424800000000001</v>
      </c>
      <c r="GV314">
        <v>0</v>
      </c>
      <c r="GW314">
        <v>2.2485400000000002</v>
      </c>
      <c r="GX314">
        <v>2.7563499999999999</v>
      </c>
      <c r="GY314">
        <v>1.9958499999999999</v>
      </c>
      <c r="GZ314">
        <v>2.36206</v>
      </c>
      <c r="HA314">
        <v>33.378399999999999</v>
      </c>
      <c r="HB314">
        <v>12.039400000000001</v>
      </c>
      <c r="HC314">
        <v>18</v>
      </c>
      <c r="HD314">
        <v>495.697</v>
      </c>
      <c r="HE314">
        <v>595.49599999999998</v>
      </c>
      <c r="HF314">
        <v>26.4176</v>
      </c>
      <c r="HG314">
        <v>21.834299999999999</v>
      </c>
      <c r="HH314">
        <v>29.999600000000001</v>
      </c>
      <c r="HI314">
        <v>21.901599999999998</v>
      </c>
      <c r="HJ314">
        <v>21.8553</v>
      </c>
      <c r="HK314">
        <v>100</v>
      </c>
      <c r="HL314">
        <v>25.280799999999999</v>
      </c>
      <c r="HM314">
        <v>0</v>
      </c>
      <c r="HN314">
        <v>26.4085</v>
      </c>
      <c r="HO314">
        <v>1294.17</v>
      </c>
      <c r="HP314">
        <v>19.4817</v>
      </c>
      <c r="HQ314">
        <v>102.982</v>
      </c>
      <c r="HR314">
        <v>104.15600000000001</v>
      </c>
    </row>
    <row r="315" spans="1:226" x14ac:dyDescent="0.2">
      <c r="A315">
        <v>299</v>
      </c>
      <c r="B315">
        <v>1657399308.5</v>
      </c>
      <c r="C315">
        <v>3610.5</v>
      </c>
      <c r="D315" t="s">
        <v>959</v>
      </c>
      <c r="E315" t="s">
        <v>960</v>
      </c>
      <c r="F315">
        <v>5</v>
      </c>
      <c r="G315" t="s">
        <v>808</v>
      </c>
      <c r="H315" t="s">
        <v>354</v>
      </c>
      <c r="I315">
        <v>1657399305.7</v>
      </c>
      <c r="J315">
        <f t="shared" si="136"/>
        <v>3.3282640686994099E-3</v>
      </c>
      <c r="K315">
        <f t="shared" si="137"/>
        <v>3.32826406869941</v>
      </c>
      <c r="L315">
        <f t="shared" si="138"/>
        <v>7.1322999667026146</v>
      </c>
      <c r="M315">
        <f t="shared" si="139"/>
        <v>298.93680000000001</v>
      </c>
      <c r="N315">
        <f t="shared" si="140"/>
        <v>198.89919016982017</v>
      </c>
      <c r="O315">
        <f t="shared" si="141"/>
        <v>14.016401677499978</v>
      </c>
      <c r="P315">
        <f t="shared" si="142"/>
        <v>21.06603984364661</v>
      </c>
      <c r="Q315">
        <f t="shared" si="143"/>
        <v>0.13066566956502149</v>
      </c>
      <c r="R315">
        <f t="shared" si="144"/>
        <v>2.3636725062410076</v>
      </c>
      <c r="S315">
        <f t="shared" si="145"/>
        <v>0.1267813550556201</v>
      </c>
      <c r="T315">
        <f t="shared" si="146"/>
        <v>7.9577718813057571E-2</v>
      </c>
      <c r="U315">
        <f t="shared" si="147"/>
        <v>321.5230818</v>
      </c>
      <c r="V315">
        <f t="shared" si="148"/>
        <v>26.269971408524007</v>
      </c>
      <c r="W315">
        <f t="shared" si="149"/>
        <v>26.269971408524007</v>
      </c>
      <c r="X315">
        <f t="shared" si="150"/>
        <v>3.4285400770866157</v>
      </c>
      <c r="Y315">
        <f t="shared" si="151"/>
        <v>51.705034388897452</v>
      </c>
      <c r="Z315">
        <f t="shared" si="152"/>
        <v>1.6451622899363167</v>
      </c>
      <c r="AA315">
        <f t="shared" si="153"/>
        <v>3.1818222526694231</v>
      </c>
      <c r="AB315">
        <f t="shared" si="154"/>
        <v>1.7833777871502989</v>
      </c>
      <c r="AC315">
        <f t="shared" si="155"/>
        <v>-146.77644542964399</v>
      </c>
      <c r="AD315">
        <f t="shared" si="156"/>
        <v>-160.39161618751021</v>
      </c>
      <c r="AE315">
        <f t="shared" si="157"/>
        <v>-14.44621993216859</v>
      </c>
      <c r="AF315">
        <f t="shared" si="158"/>
        <v>-9.1199749322811385E-2</v>
      </c>
      <c r="AG315">
        <f t="shared" si="159"/>
        <v>5.0289901510454778</v>
      </c>
      <c r="AH315">
        <f t="shared" si="160"/>
        <v>3.337980113091318</v>
      </c>
      <c r="AI315">
        <f t="shared" si="161"/>
        <v>7.1322999667026146</v>
      </c>
      <c r="AJ315">
        <v>312.08995016302299</v>
      </c>
      <c r="AK315">
        <v>305.05750909090898</v>
      </c>
      <c r="AL315">
        <v>-0.45295095965618898</v>
      </c>
      <c r="AM315">
        <v>65.875953949766298</v>
      </c>
      <c r="AN315">
        <f t="shared" si="162"/>
        <v>3.32826406869941</v>
      </c>
      <c r="AO315">
        <v>19.435636281484701</v>
      </c>
      <c r="AP315">
        <v>23.3386993939394</v>
      </c>
      <c r="AQ315">
        <v>-5.7297406104075195E-4</v>
      </c>
      <c r="AR315">
        <v>77.461714625700296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37613.055082826562</v>
      </c>
      <c r="AX315">
        <f t="shared" si="166"/>
        <v>2000.048</v>
      </c>
      <c r="AY315">
        <f t="shared" si="167"/>
        <v>1681.24002</v>
      </c>
      <c r="AZ315">
        <f t="shared" si="168"/>
        <v>0.84059983560394547</v>
      </c>
      <c r="BA315">
        <f t="shared" si="169"/>
        <v>0.16075768271561483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1657399305.7</v>
      </c>
      <c r="BH315">
        <v>298.93680000000001</v>
      </c>
      <c r="BI315">
        <v>306.1687</v>
      </c>
      <c r="BJ315">
        <v>23.345610000000001</v>
      </c>
      <c r="BK315">
        <v>19.433710000000001</v>
      </c>
      <c r="BL315">
        <v>292.53989999999999</v>
      </c>
      <c r="BM315">
        <v>23.107140000000001</v>
      </c>
      <c r="BN315">
        <v>500.02089999999998</v>
      </c>
      <c r="BO315">
        <v>70.435140000000004</v>
      </c>
      <c r="BP315">
        <v>3.4738060000000001E-2</v>
      </c>
      <c r="BQ315">
        <v>25.011310000000002</v>
      </c>
      <c r="BR315">
        <v>25.025770000000001</v>
      </c>
      <c r="BS315">
        <v>999.9</v>
      </c>
      <c r="BT315">
        <v>0</v>
      </c>
      <c r="BU315">
        <v>0</v>
      </c>
      <c r="BV315">
        <v>10033.5</v>
      </c>
      <c r="BW315">
        <v>0</v>
      </c>
      <c r="BX315">
        <v>229.74850000000001</v>
      </c>
      <c r="BY315">
        <v>-7.2319199999999997</v>
      </c>
      <c r="BZ315">
        <v>306.08269999999999</v>
      </c>
      <c r="CA315">
        <v>312.23680000000002</v>
      </c>
      <c r="CB315">
        <v>3.9119130000000002</v>
      </c>
      <c r="CC315">
        <v>306.1687</v>
      </c>
      <c r="CD315">
        <v>19.433710000000001</v>
      </c>
      <c r="CE315">
        <v>1.644353</v>
      </c>
      <c r="CF315">
        <v>1.368816</v>
      </c>
      <c r="CG315">
        <v>14.38082</v>
      </c>
      <c r="CH315">
        <v>11.576510000000001</v>
      </c>
      <c r="CI315">
        <v>2000.048</v>
      </c>
      <c r="CJ315">
        <v>0.98000600000000004</v>
      </c>
      <c r="CK315">
        <v>1.9994499999999998E-2</v>
      </c>
      <c r="CL315">
        <v>0</v>
      </c>
      <c r="CM315">
        <v>2.3405499999999999</v>
      </c>
      <c r="CN315">
        <v>0</v>
      </c>
      <c r="CO315">
        <v>4491.5959999999995</v>
      </c>
      <c r="CP315">
        <v>17300.59</v>
      </c>
      <c r="CQ315">
        <v>39.799700000000001</v>
      </c>
      <c r="CR315">
        <v>37.9559</v>
      </c>
      <c r="CS315">
        <v>39.3309</v>
      </c>
      <c r="CT315">
        <v>36.274799999999999</v>
      </c>
      <c r="CU315">
        <v>38.612299999999998</v>
      </c>
      <c r="CV315">
        <v>1960.058</v>
      </c>
      <c r="CW315">
        <v>39.99</v>
      </c>
      <c r="CX315">
        <v>0</v>
      </c>
      <c r="CY315">
        <v>1657399284.2</v>
      </c>
      <c r="CZ315">
        <v>0</v>
      </c>
      <c r="DA315">
        <v>0</v>
      </c>
      <c r="DB315" t="s">
        <v>356</v>
      </c>
      <c r="DC315">
        <v>1657313570</v>
      </c>
      <c r="DD315">
        <v>1657313571.5</v>
      </c>
      <c r="DE315">
        <v>0</v>
      </c>
      <c r="DF315">
        <v>-0.183</v>
      </c>
      <c r="DG315">
        <v>-4.0000000000000001E-3</v>
      </c>
      <c r="DH315">
        <v>8.7509999999999994</v>
      </c>
      <c r="DI315">
        <v>0.37</v>
      </c>
      <c r="DJ315">
        <v>417</v>
      </c>
      <c r="DK315">
        <v>25</v>
      </c>
      <c r="DL315">
        <v>0.7</v>
      </c>
      <c r="DM315">
        <v>0.09</v>
      </c>
      <c r="DN315">
        <v>-7.3506637499999998</v>
      </c>
      <c r="DO315">
        <v>0.78421632270166297</v>
      </c>
      <c r="DP315">
        <v>0.117716204421641</v>
      </c>
      <c r="DQ315">
        <v>0</v>
      </c>
      <c r="DR315">
        <v>3.9096055000000001</v>
      </c>
      <c r="DS315">
        <v>4.23262288930525E-2</v>
      </c>
      <c r="DT315">
        <v>6.5614910462485502E-3</v>
      </c>
      <c r="DU315">
        <v>1</v>
      </c>
      <c r="DV315">
        <v>1</v>
      </c>
      <c r="DW315">
        <v>2</v>
      </c>
      <c r="DX315" t="s">
        <v>371</v>
      </c>
      <c r="DY315">
        <v>2.9780099999999998</v>
      </c>
      <c r="DZ315">
        <v>2.69109</v>
      </c>
      <c r="EA315">
        <v>5.4371099999999999E-2</v>
      </c>
      <c r="EB315">
        <v>5.6565400000000002E-2</v>
      </c>
      <c r="EC315">
        <v>8.1106300000000006E-2</v>
      </c>
      <c r="ED315">
        <v>7.1581199999999998E-2</v>
      </c>
      <c r="EE315">
        <v>37123.4</v>
      </c>
      <c r="EF315">
        <v>40646.699999999997</v>
      </c>
      <c r="EG315">
        <v>35551.199999999997</v>
      </c>
      <c r="EH315">
        <v>39047.599999999999</v>
      </c>
      <c r="EI315">
        <v>46255</v>
      </c>
      <c r="EJ315">
        <v>52288.2</v>
      </c>
      <c r="EK315">
        <v>55480</v>
      </c>
      <c r="EL315">
        <v>62540.7</v>
      </c>
      <c r="EM315">
        <v>2.0474000000000001</v>
      </c>
      <c r="EN315">
        <v>2.1993999999999998</v>
      </c>
      <c r="EO315">
        <v>0.210255</v>
      </c>
      <c r="EP315">
        <v>0</v>
      </c>
      <c r="EQ315">
        <v>21.5563</v>
      </c>
      <c r="ER315">
        <v>999.9</v>
      </c>
      <c r="ES315">
        <v>39.542999999999999</v>
      </c>
      <c r="ET315">
        <v>32.206000000000003</v>
      </c>
      <c r="EU315">
        <v>27.122800000000002</v>
      </c>
      <c r="EV315">
        <v>52.735199999999999</v>
      </c>
      <c r="EW315">
        <v>38.629800000000003</v>
      </c>
      <c r="EX315">
        <v>2</v>
      </c>
      <c r="EY315">
        <v>-0.41922799999999999</v>
      </c>
      <c r="EZ315">
        <v>-2.0945299999999998</v>
      </c>
      <c r="FA315">
        <v>20.139299999999999</v>
      </c>
      <c r="FB315">
        <v>5.20411</v>
      </c>
      <c r="FC315">
        <v>12.004</v>
      </c>
      <c r="FD315">
        <v>4.976</v>
      </c>
      <c r="FE315">
        <v>3.2930000000000001</v>
      </c>
      <c r="FF315">
        <v>9999</v>
      </c>
      <c r="FG315">
        <v>9999</v>
      </c>
      <c r="FH315">
        <v>577.1</v>
      </c>
      <c r="FI315">
        <v>9999</v>
      </c>
      <c r="FJ315">
        <v>1.8627899999999999</v>
      </c>
      <c r="FK315">
        <v>1.8678300000000001</v>
      </c>
      <c r="FL315">
        <v>1.8675200000000001</v>
      </c>
      <c r="FM315">
        <v>1.8687400000000001</v>
      </c>
      <c r="FN315">
        <v>1.86951</v>
      </c>
      <c r="FO315">
        <v>1.86554</v>
      </c>
      <c r="FP315">
        <v>1.8667</v>
      </c>
      <c r="FQ315">
        <v>1.86798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6.3879999999999999</v>
      </c>
      <c r="GF315">
        <v>0.2382</v>
      </c>
      <c r="GG315">
        <v>4.2916309927836904</v>
      </c>
      <c r="GH315">
        <v>7.6595765978979304E-3</v>
      </c>
      <c r="GI315">
        <v>-1.71084151979672E-6</v>
      </c>
      <c r="GJ315">
        <v>4.36376621208334E-10</v>
      </c>
      <c r="GK315">
        <v>-0.121359193448199</v>
      </c>
      <c r="GL315">
        <v>-4.8646536976697102E-3</v>
      </c>
      <c r="GM315">
        <v>1.0234933149142901E-3</v>
      </c>
      <c r="GN315">
        <v>-6.0182367739561398E-6</v>
      </c>
      <c r="GO315">
        <v>21</v>
      </c>
      <c r="GP315">
        <v>2191</v>
      </c>
      <c r="GQ315">
        <v>2</v>
      </c>
      <c r="GR315">
        <v>49</v>
      </c>
      <c r="GS315">
        <v>1429</v>
      </c>
      <c r="GT315">
        <v>1429</v>
      </c>
      <c r="GU315">
        <v>1.0363800000000001</v>
      </c>
      <c r="GV315">
        <v>0</v>
      </c>
      <c r="GW315">
        <v>2.2485400000000002</v>
      </c>
      <c r="GX315">
        <v>2.7551299999999999</v>
      </c>
      <c r="GY315">
        <v>1.9958499999999999</v>
      </c>
      <c r="GZ315">
        <v>2.36328</v>
      </c>
      <c r="HA315">
        <v>33.355899999999998</v>
      </c>
      <c r="HB315">
        <v>12.0481</v>
      </c>
      <c r="HC315">
        <v>18</v>
      </c>
      <c r="HD315">
        <v>495.87599999999998</v>
      </c>
      <c r="HE315">
        <v>595.23299999999995</v>
      </c>
      <c r="HF315">
        <v>26.3888</v>
      </c>
      <c r="HG315">
        <v>21.828399999999998</v>
      </c>
      <c r="HH315">
        <v>29.999500000000001</v>
      </c>
      <c r="HI315">
        <v>21.893799999999999</v>
      </c>
      <c r="HJ315">
        <v>21.845800000000001</v>
      </c>
      <c r="HK315">
        <v>100</v>
      </c>
      <c r="HL315">
        <v>25.280799999999999</v>
      </c>
      <c r="HM315">
        <v>0</v>
      </c>
      <c r="HN315">
        <v>26.383500000000002</v>
      </c>
      <c r="HO315">
        <v>1307.6099999999999</v>
      </c>
      <c r="HP315">
        <v>19.498999999999999</v>
      </c>
      <c r="HQ315">
        <v>102.98399999999999</v>
      </c>
      <c r="HR315">
        <v>104.158</v>
      </c>
    </row>
    <row r="316" spans="1:226" x14ac:dyDescent="0.2">
      <c r="A316">
        <v>300</v>
      </c>
      <c r="B316">
        <v>1657399313.5</v>
      </c>
      <c r="C316">
        <v>3615.5</v>
      </c>
      <c r="D316" t="s">
        <v>961</v>
      </c>
      <c r="E316" t="s">
        <v>962</v>
      </c>
      <c r="F316">
        <v>5</v>
      </c>
      <c r="G316" t="s">
        <v>808</v>
      </c>
      <c r="H316" t="s">
        <v>354</v>
      </c>
      <c r="I316">
        <v>1657399311</v>
      </c>
      <c r="J316">
        <f t="shared" si="136"/>
        <v>3.304203303876682E-3</v>
      </c>
      <c r="K316">
        <f t="shared" si="137"/>
        <v>3.3042033038766818</v>
      </c>
      <c r="L316">
        <f t="shared" si="138"/>
        <v>7.1604840300533645</v>
      </c>
      <c r="M316">
        <f t="shared" si="139"/>
        <v>296.54144444444398</v>
      </c>
      <c r="N316">
        <f t="shared" si="140"/>
        <v>195.8060556128535</v>
      </c>
      <c r="O316">
        <f t="shared" si="141"/>
        <v>13.79823592951927</v>
      </c>
      <c r="P316">
        <f t="shared" si="142"/>
        <v>20.896947239543245</v>
      </c>
      <c r="Q316">
        <f t="shared" si="143"/>
        <v>0.12995947343619629</v>
      </c>
      <c r="R316">
        <f t="shared" si="144"/>
        <v>2.3616279421293784</v>
      </c>
      <c r="S316">
        <f t="shared" si="145"/>
        <v>0.12611314596198012</v>
      </c>
      <c r="T316">
        <f t="shared" si="146"/>
        <v>7.915681113373671E-2</v>
      </c>
      <c r="U316">
        <f t="shared" si="147"/>
        <v>321.51442133333273</v>
      </c>
      <c r="V316">
        <f t="shared" si="148"/>
        <v>26.245982065750532</v>
      </c>
      <c r="W316">
        <f t="shared" si="149"/>
        <v>26.245982065750532</v>
      </c>
      <c r="X316">
        <f t="shared" si="150"/>
        <v>3.4236859988054626</v>
      </c>
      <c r="Y316">
        <f t="shared" si="151"/>
        <v>51.761617209955467</v>
      </c>
      <c r="Z316">
        <f t="shared" si="152"/>
        <v>1.6437636557993101</v>
      </c>
      <c r="AA316">
        <f t="shared" si="153"/>
        <v>3.1756419996150353</v>
      </c>
      <c r="AB316">
        <f t="shared" si="154"/>
        <v>1.7799223430061526</v>
      </c>
      <c r="AC316">
        <f t="shared" si="155"/>
        <v>-145.71536570096168</v>
      </c>
      <c r="AD316">
        <f t="shared" si="156"/>
        <v>-161.35046111107926</v>
      </c>
      <c r="AE316">
        <f t="shared" si="157"/>
        <v>-14.54102939289532</v>
      </c>
      <c r="AF316">
        <f t="shared" si="158"/>
        <v>-9.24348716035297E-2</v>
      </c>
      <c r="AG316">
        <f t="shared" si="159"/>
        <v>5.0218481799476118</v>
      </c>
      <c r="AH316">
        <f t="shared" si="160"/>
        <v>3.3326800931528533</v>
      </c>
      <c r="AI316">
        <f t="shared" si="161"/>
        <v>7.1604840300533645</v>
      </c>
      <c r="AJ316">
        <v>309.76016609240401</v>
      </c>
      <c r="AK316">
        <v>302.70930909090902</v>
      </c>
      <c r="AL316">
        <v>-0.45733060281459298</v>
      </c>
      <c r="AM316">
        <v>65.875953949766298</v>
      </c>
      <c r="AN316">
        <f t="shared" si="162"/>
        <v>3.3042033038766818</v>
      </c>
      <c r="AO316">
        <v>19.423144449911899</v>
      </c>
      <c r="AP316">
        <v>23.321983030302999</v>
      </c>
      <c r="AQ316">
        <v>-5.9306996386490601E-3</v>
      </c>
      <c r="AR316">
        <v>77.461714625700296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37567.575467052789</v>
      </c>
      <c r="AX316">
        <f t="shared" si="166"/>
        <v>1999.9933333333299</v>
      </c>
      <c r="AY316">
        <f t="shared" si="167"/>
        <v>1681.1941333333302</v>
      </c>
      <c r="AZ316">
        <f t="shared" si="168"/>
        <v>0.84059986866622882</v>
      </c>
      <c r="BA316">
        <f t="shared" si="169"/>
        <v>0.16075774652582173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1657399311</v>
      </c>
      <c r="BH316">
        <v>296.54144444444398</v>
      </c>
      <c r="BI316">
        <v>303.75388888888898</v>
      </c>
      <c r="BJ316">
        <v>23.326088888888901</v>
      </c>
      <c r="BK316">
        <v>19.420000000000002</v>
      </c>
      <c r="BL316">
        <v>290.16055555555602</v>
      </c>
      <c r="BM316">
        <v>23.088244444444399</v>
      </c>
      <c r="BN316">
        <v>499.97966666666701</v>
      </c>
      <c r="BO316">
        <v>70.433111111111103</v>
      </c>
      <c r="BP316">
        <v>3.5781622222222198E-2</v>
      </c>
      <c r="BQ316">
        <v>24.9787</v>
      </c>
      <c r="BR316">
        <v>25.001811111111099</v>
      </c>
      <c r="BS316">
        <v>999.9</v>
      </c>
      <c r="BT316">
        <v>0</v>
      </c>
      <c r="BU316">
        <v>0</v>
      </c>
      <c r="BV316">
        <v>10020</v>
      </c>
      <c r="BW316">
        <v>0</v>
      </c>
      <c r="BX316">
        <v>229.440666666667</v>
      </c>
      <c r="BY316">
        <v>-7.2126288888888901</v>
      </c>
      <c r="BZ316">
        <v>303.623777777778</v>
      </c>
      <c r="CA316">
        <v>309.77</v>
      </c>
      <c r="CB316">
        <v>3.9060644444444401</v>
      </c>
      <c r="CC316">
        <v>303.75388888888898</v>
      </c>
      <c r="CD316">
        <v>19.420000000000002</v>
      </c>
      <c r="CE316">
        <v>1.64292777777778</v>
      </c>
      <c r="CF316">
        <v>1.36781111111111</v>
      </c>
      <c r="CG316">
        <v>14.3674444444444</v>
      </c>
      <c r="CH316">
        <v>11.5654111111111</v>
      </c>
      <c r="CI316">
        <v>1999.9933333333299</v>
      </c>
      <c r="CJ316">
        <v>0.98000377777777803</v>
      </c>
      <c r="CK316">
        <v>1.99962777777778E-2</v>
      </c>
      <c r="CL316">
        <v>0</v>
      </c>
      <c r="CM316">
        <v>2.3676666666666701</v>
      </c>
      <c r="CN316">
        <v>0</v>
      </c>
      <c r="CO316">
        <v>4486.7311111111103</v>
      </c>
      <c r="CP316">
        <v>17300.122222222199</v>
      </c>
      <c r="CQ316">
        <v>39.673444444444399</v>
      </c>
      <c r="CR316">
        <v>37.888777777777797</v>
      </c>
      <c r="CS316">
        <v>39.243000000000002</v>
      </c>
      <c r="CT316">
        <v>36.173444444444399</v>
      </c>
      <c r="CU316">
        <v>38.520555555555603</v>
      </c>
      <c r="CV316">
        <v>1960.0022222222201</v>
      </c>
      <c r="CW316">
        <v>39.991111111111103</v>
      </c>
      <c r="CX316">
        <v>0</v>
      </c>
      <c r="CY316">
        <v>1657399289</v>
      </c>
      <c r="CZ316">
        <v>0</v>
      </c>
      <c r="DA316">
        <v>0</v>
      </c>
      <c r="DB316" t="s">
        <v>356</v>
      </c>
      <c r="DC316">
        <v>1657313570</v>
      </c>
      <c r="DD316">
        <v>1657313571.5</v>
      </c>
      <c r="DE316">
        <v>0</v>
      </c>
      <c r="DF316">
        <v>-0.183</v>
      </c>
      <c r="DG316">
        <v>-4.0000000000000001E-3</v>
      </c>
      <c r="DH316">
        <v>8.7509999999999994</v>
      </c>
      <c r="DI316">
        <v>0.37</v>
      </c>
      <c r="DJ316">
        <v>417</v>
      </c>
      <c r="DK316">
        <v>25</v>
      </c>
      <c r="DL316">
        <v>0.7</v>
      </c>
      <c r="DM316">
        <v>0.09</v>
      </c>
      <c r="DN316">
        <v>-7.2789042500000001</v>
      </c>
      <c r="DO316">
        <v>0.72681939962476205</v>
      </c>
      <c r="DP316">
        <v>0.109933516565411</v>
      </c>
      <c r="DQ316">
        <v>0</v>
      </c>
      <c r="DR316">
        <v>3.9112464999999998</v>
      </c>
      <c r="DS316">
        <v>-2.47292307692356E-2</v>
      </c>
      <c r="DT316">
        <v>4.4756957838977401E-3</v>
      </c>
      <c r="DU316">
        <v>1</v>
      </c>
      <c r="DV316">
        <v>1</v>
      </c>
      <c r="DW316">
        <v>2</v>
      </c>
      <c r="DX316" t="s">
        <v>371</v>
      </c>
      <c r="DY316">
        <v>2.97838</v>
      </c>
      <c r="DZ316">
        <v>2.6903299999999999</v>
      </c>
      <c r="EA316">
        <v>5.4051099999999998E-2</v>
      </c>
      <c r="EB316">
        <v>5.6237799999999998E-2</v>
      </c>
      <c r="EC316">
        <v>8.1053200000000006E-2</v>
      </c>
      <c r="ED316">
        <v>7.1551400000000001E-2</v>
      </c>
      <c r="EE316">
        <v>37136.1</v>
      </c>
      <c r="EF316">
        <v>40661.300000000003</v>
      </c>
      <c r="EG316">
        <v>35551.300000000003</v>
      </c>
      <c r="EH316">
        <v>39048</v>
      </c>
      <c r="EI316">
        <v>46257.3</v>
      </c>
      <c r="EJ316">
        <v>52289.9</v>
      </c>
      <c r="EK316">
        <v>55479.5</v>
      </c>
      <c r="EL316">
        <v>62540.800000000003</v>
      </c>
      <c r="EM316">
        <v>2.048</v>
      </c>
      <c r="EN316">
        <v>2.1991999999999998</v>
      </c>
      <c r="EO316">
        <v>0.207424</v>
      </c>
      <c r="EP316">
        <v>0</v>
      </c>
      <c r="EQ316">
        <v>21.555199999999999</v>
      </c>
      <c r="ER316">
        <v>999.9</v>
      </c>
      <c r="ES316">
        <v>39.542999999999999</v>
      </c>
      <c r="ET316">
        <v>32.195999999999998</v>
      </c>
      <c r="EU316">
        <v>27.108499999999999</v>
      </c>
      <c r="EV316">
        <v>52.535200000000003</v>
      </c>
      <c r="EW316">
        <v>38.613799999999998</v>
      </c>
      <c r="EX316">
        <v>2</v>
      </c>
      <c r="EY316">
        <v>-0.41945100000000002</v>
      </c>
      <c r="EZ316">
        <v>-2.2078000000000002</v>
      </c>
      <c r="FA316">
        <v>20.137899999999998</v>
      </c>
      <c r="FB316">
        <v>5.2029100000000001</v>
      </c>
      <c r="FC316">
        <v>12.004</v>
      </c>
      <c r="FD316">
        <v>4.9756</v>
      </c>
      <c r="FE316">
        <v>3.2930000000000001</v>
      </c>
      <c r="FF316">
        <v>9999</v>
      </c>
      <c r="FG316">
        <v>9999</v>
      </c>
      <c r="FH316">
        <v>577.1</v>
      </c>
      <c r="FI316">
        <v>9999</v>
      </c>
      <c r="FJ316">
        <v>1.8627899999999999</v>
      </c>
      <c r="FK316">
        <v>1.8678300000000001</v>
      </c>
      <c r="FL316">
        <v>1.8675200000000001</v>
      </c>
      <c r="FM316">
        <v>1.8687400000000001</v>
      </c>
      <c r="FN316">
        <v>1.86951</v>
      </c>
      <c r="FO316">
        <v>1.86554</v>
      </c>
      <c r="FP316">
        <v>1.8667</v>
      </c>
      <c r="FQ316">
        <v>1.8681300000000001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6.3739999999999997</v>
      </c>
      <c r="GF316">
        <v>0.23749999999999999</v>
      </c>
      <c r="GG316">
        <v>4.2916309927836904</v>
      </c>
      <c r="GH316">
        <v>7.6595765978979304E-3</v>
      </c>
      <c r="GI316">
        <v>-1.71084151979672E-6</v>
      </c>
      <c r="GJ316">
        <v>4.36376621208334E-10</v>
      </c>
      <c r="GK316">
        <v>-0.121359193448199</v>
      </c>
      <c r="GL316">
        <v>-4.8646536976697102E-3</v>
      </c>
      <c r="GM316">
        <v>1.0234933149142901E-3</v>
      </c>
      <c r="GN316">
        <v>-6.0182367739561398E-6</v>
      </c>
      <c r="GO316">
        <v>21</v>
      </c>
      <c r="GP316">
        <v>2191</v>
      </c>
      <c r="GQ316">
        <v>2</v>
      </c>
      <c r="GR316">
        <v>49</v>
      </c>
      <c r="GS316">
        <v>1429.1</v>
      </c>
      <c r="GT316">
        <v>1429</v>
      </c>
      <c r="GU316">
        <v>1.03027</v>
      </c>
      <c r="GV316">
        <v>0</v>
      </c>
      <c r="GW316">
        <v>2.2485400000000002</v>
      </c>
      <c r="GX316">
        <v>2.7563499999999999</v>
      </c>
      <c r="GY316">
        <v>1.9958499999999999</v>
      </c>
      <c r="GZ316">
        <v>2.34497</v>
      </c>
      <c r="HA316">
        <v>33.355899999999998</v>
      </c>
      <c r="HB316">
        <v>12.0219</v>
      </c>
      <c r="HC316">
        <v>18</v>
      </c>
      <c r="HD316">
        <v>496.16800000000001</v>
      </c>
      <c r="HE316">
        <v>594.99699999999996</v>
      </c>
      <c r="HF316">
        <v>26.3675</v>
      </c>
      <c r="HG316">
        <v>21.821000000000002</v>
      </c>
      <c r="HH316">
        <v>29.999500000000001</v>
      </c>
      <c r="HI316">
        <v>21.884599999999999</v>
      </c>
      <c r="HJ316">
        <v>21.8385</v>
      </c>
      <c r="HK316">
        <v>100</v>
      </c>
      <c r="HL316">
        <v>25.280799999999999</v>
      </c>
      <c r="HM316">
        <v>0</v>
      </c>
      <c r="HN316">
        <v>26.380199999999999</v>
      </c>
      <c r="HO316">
        <v>1327.74</v>
      </c>
      <c r="HP316">
        <v>19.4754</v>
      </c>
      <c r="HQ316">
        <v>102.98399999999999</v>
      </c>
      <c r="HR316">
        <v>104.158</v>
      </c>
    </row>
    <row r="317" spans="1:226" x14ac:dyDescent="0.2">
      <c r="A317">
        <v>301</v>
      </c>
      <c r="B317">
        <v>1657399318.5</v>
      </c>
      <c r="C317">
        <v>3620.5</v>
      </c>
      <c r="D317" t="s">
        <v>963</v>
      </c>
      <c r="E317" t="s">
        <v>964</v>
      </c>
      <c r="F317">
        <v>5</v>
      </c>
      <c r="G317" t="s">
        <v>808</v>
      </c>
      <c r="H317" t="s">
        <v>354</v>
      </c>
      <c r="I317">
        <v>1657399315.7</v>
      </c>
      <c r="J317">
        <f t="shared" si="136"/>
        <v>3.294227469052286E-3</v>
      </c>
      <c r="K317">
        <f t="shared" si="137"/>
        <v>3.2942274690522861</v>
      </c>
      <c r="L317">
        <f t="shared" si="138"/>
        <v>6.8462951715321827</v>
      </c>
      <c r="M317">
        <f t="shared" si="139"/>
        <v>294.53609999999998</v>
      </c>
      <c r="N317">
        <f t="shared" si="140"/>
        <v>197.72212163726635</v>
      </c>
      <c r="O317">
        <f t="shared" si="141"/>
        <v>13.933425086358922</v>
      </c>
      <c r="P317">
        <f t="shared" si="142"/>
        <v>20.755880275790162</v>
      </c>
      <c r="Q317">
        <f t="shared" si="143"/>
        <v>0.12984898919529278</v>
      </c>
      <c r="R317">
        <f t="shared" si="144"/>
        <v>2.3611945479568854</v>
      </c>
      <c r="S317">
        <f t="shared" si="145"/>
        <v>0.12600841242317731</v>
      </c>
      <c r="T317">
        <f t="shared" si="146"/>
        <v>7.9090856287667738E-2</v>
      </c>
      <c r="U317">
        <f t="shared" si="147"/>
        <v>321.51973020000003</v>
      </c>
      <c r="V317">
        <f t="shared" si="148"/>
        <v>26.220875749025488</v>
      </c>
      <c r="W317">
        <f t="shared" si="149"/>
        <v>26.220875749025488</v>
      </c>
      <c r="X317">
        <f t="shared" si="150"/>
        <v>3.4186123367273198</v>
      </c>
      <c r="Y317">
        <f t="shared" si="151"/>
        <v>51.809482706056386</v>
      </c>
      <c r="Z317">
        <f t="shared" si="152"/>
        <v>1.6424838683951493</v>
      </c>
      <c r="AA317">
        <f t="shared" si="153"/>
        <v>3.1702379228796032</v>
      </c>
      <c r="AB317">
        <f t="shared" si="154"/>
        <v>1.7761284683321705</v>
      </c>
      <c r="AC317">
        <f t="shared" si="155"/>
        <v>-145.27543138520582</v>
      </c>
      <c r="AD317">
        <f t="shared" si="156"/>
        <v>-161.76049343423665</v>
      </c>
      <c r="AE317">
        <f t="shared" si="157"/>
        <v>-14.576727686234083</v>
      </c>
      <c r="AF317">
        <f t="shared" si="158"/>
        <v>-9.2922305676552241E-2</v>
      </c>
      <c r="AG317">
        <f t="shared" si="159"/>
        <v>4.9209431339275813</v>
      </c>
      <c r="AH317">
        <f t="shared" si="160"/>
        <v>3.3268966815582548</v>
      </c>
      <c r="AI317">
        <f t="shared" si="161"/>
        <v>6.8462951715321827</v>
      </c>
      <c r="AJ317">
        <v>307.42463467926802</v>
      </c>
      <c r="AK317">
        <v>300.60037575757599</v>
      </c>
      <c r="AL317">
        <v>-0.41508667994954102</v>
      </c>
      <c r="AM317">
        <v>65.875953949766298</v>
      </c>
      <c r="AN317">
        <f t="shared" si="162"/>
        <v>3.2942274690522861</v>
      </c>
      <c r="AO317">
        <v>19.4101651234912</v>
      </c>
      <c r="AP317">
        <v>23.302233333333302</v>
      </c>
      <c r="AQ317">
        <v>-7.0288682267976004E-3</v>
      </c>
      <c r="AR317">
        <v>77.461714625700296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37560.685070120067</v>
      </c>
      <c r="AX317">
        <f t="shared" si="166"/>
        <v>2000.027</v>
      </c>
      <c r="AY317">
        <f t="shared" si="167"/>
        <v>1681.2223800000002</v>
      </c>
      <c r="AZ317">
        <f t="shared" si="168"/>
        <v>0.84059984190213433</v>
      </c>
      <c r="BA317">
        <f t="shared" si="169"/>
        <v>0.16075769487111924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1657399315.7</v>
      </c>
      <c r="BH317">
        <v>294.53609999999998</v>
      </c>
      <c r="BI317">
        <v>301.61739999999998</v>
      </c>
      <c r="BJ317">
        <v>23.307649999999999</v>
      </c>
      <c r="BK317">
        <v>19.408259999999999</v>
      </c>
      <c r="BL317">
        <v>288.16879999999998</v>
      </c>
      <c r="BM317">
        <v>23.07038</v>
      </c>
      <c r="BN317">
        <v>499.97890000000001</v>
      </c>
      <c r="BO317">
        <v>70.433660000000003</v>
      </c>
      <c r="BP317">
        <v>3.607283E-2</v>
      </c>
      <c r="BQ317">
        <v>24.950140000000001</v>
      </c>
      <c r="BR317">
        <v>24.978560000000002</v>
      </c>
      <c r="BS317">
        <v>999.9</v>
      </c>
      <c r="BT317">
        <v>0</v>
      </c>
      <c r="BU317">
        <v>0</v>
      </c>
      <c r="BV317">
        <v>10017</v>
      </c>
      <c r="BW317">
        <v>0</v>
      </c>
      <c r="BX317">
        <v>229.28489999999999</v>
      </c>
      <c r="BY317">
        <v>-7.0814159999999999</v>
      </c>
      <c r="BZ317">
        <v>301.56479999999999</v>
      </c>
      <c r="CA317">
        <v>307.58730000000003</v>
      </c>
      <c r="CB317">
        <v>3.8993660000000001</v>
      </c>
      <c r="CC317">
        <v>301.61739999999998</v>
      </c>
      <c r="CD317">
        <v>19.408259999999999</v>
      </c>
      <c r="CE317">
        <v>1.641642</v>
      </c>
      <c r="CF317">
        <v>1.366994</v>
      </c>
      <c r="CG317">
        <v>14.35534</v>
      </c>
      <c r="CH317">
        <v>11.556369999999999</v>
      </c>
      <c r="CI317">
        <v>2000.027</v>
      </c>
      <c r="CJ317">
        <v>0.98000359999999997</v>
      </c>
      <c r="CK317">
        <v>1.9996420000000001E-2</v>
      </c>
      <c r="CL317">
        <v>0</v>
      </c>
      <c r="CM317">
        <v>2.50223</v>
      </c>
      <c r="CN317">
        <v>0</v>
      </c>
      <c r="CO317">
        <v>4482.1080000000002</v>
      </c>
      <c r="CP317">
        <v>17300.39</v>
      </c>
      <c r="CQ317">
        <v>39.5747</v>
      </c>
      <c r="CR317">
        <v>37.812100000000001</v>
      </c>
      <c r="CS317">
        <v>39.149799999999999</v>
      </c>
      <c r="CT317">
        <v>36.0809</v>
      </c>
      <c r="CU317">
        <v>38.418399999999998</v>
      </c>
      <c r="CV317">
        <v>1960.037</v>
      </c>
      <c r="CW317">
        <v>39.99</v>
      </c>
      <c r="CX317">
        <v>0</v>
      </c>
      <c r="CY317">
        <v>1657399293.8</v>
      </c>
      <c r="CZ317">
        <v>0</v>
      </c>
      <c r="DA317">
        <v>0</v>
      </c>
      <c r="DB317" t="s">
        <v>356</v>
      </c>
      <c r="DC317">
        <v>1657313570</v>
      </c>
      <c r="DD317">
        <v>1657313571.5</v>
      </c>
      <c r="DE317">
        <v>0</v>
      </c>
      <c r="DF317">
        <v>-0.183</v>
      </c>
      <c r="DG317">
        <v>-4.0000000000000001E-3</v>
      </c>
      <c r="DH317">
        <v>8.7509999999999994</v>
      </c>
      <c r="DI317">
        <v>0.37</v>
      </c>
      <c r="DJ317">
        <v>417</v>
      </c>
      <c r="DK317">
        <v>25</v>
      </c>
      <c r="DL317">
        <v>0.7</v>
      </c>
      <c r="DM317">
        <v>0.09</v>
      </c>
      <c r="DN317">
        <v>-7.2208562499999998</v>
      </c>
      <c r="DO317">
        <v>0.79643741088181297</v>
      </c>
      <c r="DP317">
        <v>0.11889533057878</v>
      </c>
      <c r="DQ317">
        <v>0</v>
      </c>
      <c r="DR317">
        <v>3.90871075</v>
      </c>
      <c r="DS317">
        <v>-5.7611369606016302E-2</v>
      </c>
      <c r="DT317">
        <v>6.6322787891870197E-3</v>
      </c>
      <c r="DU317">
        <v>1</v>
      </c>
      <c r="DV317">
        <v>1</v>
      </c>
      <c r="DW317">
        <v>2</v>
      </c>
      <c r="DX317" t="s">
        <v>371</v>
      </c>
      <c r="DY317">
        <v>2.97776</v>
      </c>
      <c r="DZ317">
        <v>2.6905800000000002</v>
      </c>
      <c r="EA317">
        <v>5.3709100000000003E-2</v>
      </c>
      <c r="EB317">
        <v>5.5902599999999997E-2</v>
      </c>
      <c r="EC317">
        <v>8.1012899999999999E-2</v>
      </c>
      <c r="ED317">
        <v>7.1510199999999996E-2</v>
      </c>
      <c r="EE317">
        <v>37149.800000000003</v>
      </c>
      <c r="EF317">
        <v>40676.9</v>
      </c>
      <c r="EG317">
        <v>35551.5</v>
      </c>
      <c r="EH317">
        <v>39049.1</v>
      </c>
      <c r="EI317">
        <v>46259.4</v>
      </c>
      <c r="EJ317">
        <v>52293.3</v>
      </c>
      <c r="EK317">
        <v>55479.6</v>
      </c>
      <c r="EL317">
        <v>62542.1</v>
      </c>
      <c r="EM317">
        <v>2.048</v>
      </c>
      <c r="EN317">
        <v>2.1996000000000002</v>
      </c>
      <c r="EO317">
        <v>0.20697699999999999</v>
      </c>
      <c r="EP317">
        <v>0</v>
      </c>
      <c r="EQ317">
        <v>21.554400000000001</v>
      </c>
      <c r="ER317">
        <v>999.9</v>
      </c>
      <c r="ES317">
        <v>39.567999999999998</v>
      </c>
      <c r="ET317">
        <v>32.195999999999998</v>
      </c>
      <c r="EU317">
        <v>27.125399999999999</v>
      </c>
      <c r="EV317">
        <v>52.635199999999998</v>
      </c>
      <c r="EW317">
        <v>38.681899999999999</v>
      </c>
      <c r="EX317">
        <v>2</v>
      </c>
      <c r="EY317">
        <v>-0.41987799999999997</v>
      </c>
      <c r="EZ317">
        <v>-4.4772499999999997</v>
      </c>
      <c r="FA317">
        <v>20.093800000000002</v>
      </c>
      <c r="FB317">
        <v>5.20411</v>
      </c>
      <c r="FC317">
        <v>12.0052</v>
      </c>
      <c r="FD317">
        <v>4.9756</v>
      </c>
      <c r="FE317">
        <v>3.2930000000000001</v>
      </c>
      <c r="FF317">
        <v>9999</v>
      </c>
      <c r="FG317">
        <v>9999</v>
      </c>
      <c r="FH317">
        <v>577.1</v>
      </c>
      <c r="FI317">
        <v>9999</v>
      </c>
      <c r="FJ317">
        <v>1.8627899999999999</v>
      </c>
      <c r="FK317">
        <v>1.8677999999999999</v>
      </c>
      <c r="FL317">
        <v>1.8675200000000001</v>
      </c>
      <c r="FM317">
        <v>1.8686199999999999</v>
      </c>
      <c r="FN317">
        <v>1.86951</v>
      </c>
      <c r="FO317">
        <v>1.86554</v>
      </c>
      <c r="FP317">
        <v>1.8666100000000001</v>
      </c>
      <c r="FQ317">
        <v>1.86798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6.359</v>
      </c>
      <c r="GF317">
        <v>0.2369</v>
      </c>
      <c r="GG317">
        <v>4.2916309927836904</v>
      </c>
      <c r="GH317">
        <v>7.6595765978979304E-3</v>
      </c>
      <c r="GI317">
        <v>-1.71084151979672E-6</v>
      </c>
      <c r="GJ317">
        <v>4.36376621208334E-10</v>
      </c>
      <c r="GK317">
        <v>-0.121359193448199</v>
      </c>
      <c r="GL317">
        <v>-4.8646536976697102E-3</v>
      </c>
      <c r="GM317">
        <v>1.0234933149142901E-3</v>
      </c>
      <c r="GN317">
        <v>-6.0182367739561398E-6</v>
      </c>
      <c r="GO317">
        <v>21</v>
      </c>
      <c r="GP317">
        <v>2191</v>
      </c>
      <c r="GQ317">
        <v>2</v>
      </c>
      <c r="GR317">
        <v>49</v>
      </c>
      <c r="GS317">
        <v>1429.1</v>
      </c>
      <c r="GT317">
        <v>1429.1</v>
      </c>
      <c r="GU317">
        <v>1.02417</v>
      </c>
      <c r="GV317">
        <v>0</v>
      </c>
      <c r="GW317">
        <v>2.2485400000000002</v>
      </c>
      <c r="GX317">
        <v>2.7551299999999999</v>
      </c>
      <c r="GY317">
        <v>1.9958499999999999</v>
      </c>
      <c r="GZ317">
        <v>2.36694</v>
      </c>
      <c r="HA317">
        <v>33.333500000000001</v>
      </c>
      <c r="HB317">
        <v>11.960599999999999</v>
      </c>
      <c r="HC317">
        <v>18</v>
      </c>
      <c r="HD317">
        <v>496.09399999999999</v>
      </c>
      <c r="HE317">
        <v>595.18399999999997</v>
      </c>
      <c r="HF317">
        <v>26.3687</v>
      </c>
      <c r="HG317">
        <v>21.813600000000001</v>
      </c>
      <c r="HH317">
        <v>29.999600000000001</v>
      </c>
      <c r="HI317">
        <v>21.877199999999998</v>
      </c>
      <c r="HJ317">
        <v>21.8293</v>
      </c>
      <c r="HK317">
        <v>100</v>
      </c>
      <c r="HL317">
        <v>25.280799999999999</v>
      </c>
      <c r="HM317">
        <v>0</v>
      </c>
      <c r="HN317">
        <v>26.833600000000001</v>
      </c>
      <c r="HO317">
        <v>1341.23</v>
      </c>
      <c r="HP317">
        <v>19.484100000000002</v>
      </c>
      <c r="HQ317">
        <v>102.98399999999999</v>
      </c>
      <c r="HR317">
        <v>104.161</v>
      </c>
    </row>
    <row r="318" spans="1:226" x14ac:dyDescent="0.2">
      <c r="A318">
        <v>302</v>
      </c>
      <c r="B318">
        <v>1657399323.5</v>
      </c>
      <c r="C318">
        <v>3625.5</v>
      </c>
      <c r="D318" t="s">
        <v>965</v>
      </c>
      <c r="E318" t="s">
        <v>966</v>
      </c>
      <c r="F318">
        <v>5</v>
      </c>
      <c r="G318" t="s">
        <v>808</v>
      </c>
      <c r="H318" t="s">
        <v>354</v>
      </c>
      <c r="I318">
        <v>1657399321</v>
      </c>
      <c r="J318">
        <f t="shared" si="136"/>
        <v>3.3277419439974708E-3</v>
      </c>
      <c r="K318">
        <f t="shared" si="137"/>
        <v>3.3277419439974709</v>
      </c>
      <c r="L318">
        <f t="shared" si="138"/>
        <v>6.9841730541046454</v>
      </c>
      <c r="M318">
        <f t="shared" si="139"/>
        <v>292.23488888888897</v>
      </c>
      <c r="N318">
        <f t="shared" si="140"/>
        <v>194.85375625630624</v>
      </c>
      <c r="O318">
        <f t="shared" si="141"/>
        <v>13.731192083219426</v>
      </c>
      <c r="P318">
        <f t="shared" si="142"/>
        <v>20.593564475469297</v>
      </c>
      <c r="Q318">
        <f t="shared" si="143"/>
        <v>0.1314562548471927</v>
      </c>
      <c r="R318">
        <f t="shared" si="144"/>
        <v>2.3586482682299108</v>
      </c>
      <c r="S318">
        <f t="shared" si="145"/>
        <v>0.12751745276760085</v>
      </c>
      <c r="T318">
        <f t="shared" si="146"/>
        <v>8.0042463060692737E-2</v>
      </c>
      <c r="U318">
        <f t="shared" si="147"/>
        <v>321.51407181222373</v>
      </c>
      <c r="V318">
        <f t="shared" si="148"/>
        <v>26.202007873013898</v>
      </c>
      <c r="W318">
        <f t="shared" si="149"/>
        <v>26.202007873013898</v>
      </c>
      <c r="X318">
        <f t="shared" si="150"/>
        <v>3.4148037055750557</v>
      </c>
      <c r="Y318">
        <f t="shared" si="151"/>
        <v>51.816811647888649</v>
      </c>
      <c r="Z318">
        <f t="shared" si="152"/>
        <v>1.6417926545015908</v>
      </c>
      <c r="AA318">
        <f t="shared" si="153"/>
        <v>3.1684555693200163</v>
      </c>
      <c r="AB318">
        <f t="shared" si="154"/>
        <v>1.7730110510734649</v>
      </c>
      <c r="AC318">
        <f t="shared" si="155"/>
        <v>-146.75341973028847</v>
      </c>
      <c r="AD318">
        <f t="shared" si="156"/>
        <v>-160.38579677480524</v>
      </c>
      <c r="AE318">
        <f t="shared" si="157"/>
        <v>-14.466394573709517</v>
      </c>
      <c r="AF318">
        <f t="shared" si="158"/>
        <v>-9.153926657950251E-2</v>
      </c>
      <c r="AG318">
        <f t="shared" si="159"/>
        <v>4.8836257033862269</v>
      </c>
      <c r="AH318">
        <f t="shared" si="160"/>
        <v>3.3163222339416039</v>
      </c>
      <c r="AI318">
        <f t="shared" si="161"/>
        <v>6.9841730541046454</v>
      </c>
      <c r="AJ318">
        <v>305.15145227056701</v>
      </c>
      <c r="AK318">
        <v>298.30006666666702</v>
      </c>
      <c r="AL318">
        <v>-0.45262829407856198</v>
      </c>
      <c r="AM318">
        <v>65.875953949766298</v>
      </c>
      <c r="AN318">
        <f t="shared" si="162"/>
        <v>3.3277419439974709</v>
      </c>
      <c r="AO318">
        <v>19.398753930382401</v>
      </c>
      <c r="AP318">
        <v>23.303606666666699</v>
      </c>
      <c r="AQ318">
        <v>-1.14659631676304E-3</v>
      </c>
      <c r="AR318">
        <v>77.461714625700296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37500.143472634365</v>
      </c>
      <c r="AX318">
        <f t="shared" si="166"/>
        <v>1999.9911111111101</v>
      </c>
      <c r="AY318">
        <f t="shared" si="167"/>
        <v>1681.1922693327576</v>
      </c>
      <c r="AZ318">
        <f t="shared" si="168"/>
        <v>0.84059987066580444</v>
      </c>
      <c r="BA318">
        <f t="shared" si="169"/>
        <v>0.16075775038500256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1657399321</v>
      </c>
      <c r="BH318">
        <v>292.23488888888897</v>
      </c>
      <c r="BI318">
        <v>299.25744444444399</v>
      </c>
      <c r="BJ318">
        <v>23.298011111111101</v>
      </c>
      <c r="BK318">
        <v>19.411566666666701</v>
      </c>
      <c r="BL318">
        <v>285.883222222222</v>
      </c>
      <c r="BM318">
        <v>23.061066666666701</v>
      </c>
      <c r="BN318">
        <v>500.05477777777799</v>
      </c>
      <c r="BO318">
        <v>70.432533333333296</v>
      </c>
      <c r="BP318">
        <v>3.6685977777777802E-2</v>
      </c>
      <c r="BQ318">
        <v>24.940711111111099</v>
      </c>
      <c r="BR318">
        <v>24.992999999999999</v>
      </c>
      <c r="BS318">
        <v>999.9</v>
      </c>
      <c r="BT318">
        <v>0</v>
      </c>
      <c r="BU318">
        <v>0</v>
      </c>
      <c r="BV318">
        <v>10000</v>
      </c>
      <c r="BW318">
        <v>0</v>
      </c>
      <c r="BX318">
        <v>229.007888888889</v>
      </c>
      <c r="BY318">
        <v>-7.0225166666666698</v>
      </c>
      <c r="BZ318">
        <v>299.20566666666701</v>
      </c>
      <c r="CA318">
        <v>305.18155555555597</v>
      </c>
      <c r="CB318">
        <v>3.88645444444444</v>
      </c>
      <c r="CC318">
        <v>299.25744444444399</v>
      </c>
      <c r="CD318">
        <v>19.411566666666701</v>
      </c>
      <c r="CE318">
        <v>1.64093777777778</v>
      </c>
      <c r="CF318">
        <v>1.36720444444444</v>
      </c>
      <c r="CG318">
        <v>14.348699999999999</v>
      </c>
      <c r="CH318">
        <v>11.5587</v>
      </c>
      <c r="CI318">
        <v>1999.9911111111101</v>
      </c>
      <c r="CJ318">
        <v>0.98000244444444395</v>
      </c>
      <c r="CK318">
        <v>1.9997344444444402E-2</v>
      </c>
      <c r="CL318">
        <v>0</v>
      </c>
      <c r="CM318">
        <v>2.2720222222222199</v>
      </c>
      <c r="CN318">
        <v>0</v>
      </c>
      <c r="CO318">
        <v>4477.2966666666698</v>
      </c>
      <c r="CP318">
        <v>17300.099999999999</v>
      </c>
      <c r="CQ318">
        <v>39.478999999999999</v>
      </c>
      <c r="CR318">
        <v>37.75</v>
      </c>
      <c r="CS318">
        <v>39.055111111111103</v>
      </c>
      <c r="CT318">
        <v>35.993000000000002</v>
      </c>
      <c r="CU318">
        <v>38.326000000000001</v>
      </c>
      <c r="CV318">
        <v>1959.99555555556</v>
      </c>
      <c r="CW318">
        <v>39.991111111111103</v>
      </c>
      <c r="CX318">
        <v>0</v>
      </c>
      <c r="CY318">
        <v>1657399299.2</v>
      </c>
      <c r="CZ318">
        <v>0</v>
      </c>
      <c r="DA318">
        <v>0</v>
      </c>
      <c r="DB318" t="s">
        <v>356</v>
      </c>
      <c r="DC318">
        <v>1657313570</v>
      </c>
      <c r="DD318">
        <v>1657313571.5</v>
      </c>
      <c r="DE318">
        <v>0</v>
      </c>
      <c r="DF318">
        <v>-0.183</v>
      </c>
      <c r="DG318">
        <v>-4.0000000000000001E-3</v>
      </c>
      <c r="DH318">
        <v>8.7509999999999994</v>
      </c>
      <c r="DI318">
        <v>0.37</v>
      </c>
      <c r="DJ318">
        <v>417</v>
      </c>
      <c r="DK318">
        <v>25</v>
      </c>
      <c r="DL318">
        <v>0.7</v>
      </c>
      <c r="DM318">
        <v>0.09</v>
      </c>
      <c r="DN318">
        <v>-7.1511810000000002</v>
      </c>
      <c r="DO318">
        <v>0.93992240150094097</v>
      </c>
      <c r="DP318">
        <v>0.12671463683805401</v>
      </c>
      <c r="DQ318">
        <v>0</v>
      </c>
      <c r="DR318">
        <v>3.903343</v>
      </c>
      <c r="DS318">
        <v>-8.2761275797373898E-2</v>
      </c>
      <c r="DT318">
        <v>9.8398176304238492E-3</v>
      </c>
      <c r="DU318">
        <v>1</v>
      </c>
      <c r="DV318">
        <v>1</v>
      </c>
      <c r="DW318">
        <v>2</v>
      </c>
      <c r="DX318" t="s">
        <v>371</v>
      </c>
      <c r="DY318">
        <v>2.9776899999999999</v>
      </c>
      <c r="DZ318">
        <v>2.6899899999999999</v>
      </c>
      <c r="EA318">
        <v>5.3379500000000003E-2</v>
      </c>
      <c r="EB318">
        <v>5.5562300000000002E-2</v>
      </c>
      <c r="EC318">
        <v>8.1030000000000005E-2</v>
      </c>
      <c r="ED318">
        <v>7.1605699999999994E-2</v>
      </c>
      <c r="EE318">
        <v>37162.5</v>
      </c>
      <c r="EF318">
        <v>40692.199999999997</v>
      </c>
      <c r="EG318">
        <v>35551.300000000003</v>
      </c>
      <c r="EH318">
        <v>39049.599999999999</v>
      </c>
      <c r="EI318">
        <v>46258.5</v>
      </c>
      <c r="EJ318">
        <v>52288.2</v>
      </c>
      <c r="EK318">
        <v>55479.5</v>
      </c>
      <c r="EL318">
        <v>62542.400000000001</v>
      </c>
      <c r="EM318">
        <v>2.0472000000000001</v>
      </c>
      <c r="EN318">
        <v>2.2004000000000001</v>
      </c>
      <c r="EO318">
        <v>0.20682800000000001</v>
      </c>
      <c r="EP318">
        <v>0</v>
      </c>
      <c r="EQ318">
        <v>21.551500000000001</v>
      </c>
      <c r="ER318">
        <v>999.9</v>
      </c>
      <c r="ES318">
        <v>39.542999999999999</v>
      </c>
      <c r="ET318">
        <v>32.165999999999997</v>
      </c>
      <c r="EU318">
        <v>27.060199999999998</v>
      </c>
      <c r="EV318">
        <v>52.7652</v>
      </c>
      <c r="EW318">
        <v>38.589700000000001</v>
      </c>
      <c r="EX318">
        <v>2</v>
      </c>
      <c r="EY318">
        <v>-0.41650399999999999</v>
      </c>
      <c r="EZ318">
        <v>-3.0698699999999999</v>
      </c>
      <c r="FA318">
        <v>20.124500000000001</v>
      </c>
      <c r="FB318">
        <v>5.20411</v>
      </c>
      <c r="FC318">
        <v>12.004</v>
      </c>
      <c r="FD318">
        <v>4.9756</v>
      </c>
      <c r="FE318">
        <v>3.2930000000000001</v>
      </c>
      <c r="FF318">
        <v>9999</v>
      </c>
      <c r="FG318">
        <v>9999</v>
      </c>
      <c r="FH318">
        <v>577.1</v>
      </c>
      <c r="FI318">
        <v>9999</v>
      </c>
      <c r="FJ318">
        <v>1.8628199999999999</v>
      </c>
      <c r="FK318">
        <v>1.8678300000000001</v>
      </c>
      <c r="FL318">
        <v>1.8675200000000001</v>
      </c>
      <c r="FM318">
        <v>1.8686799999999999</v>
      </c>
      <c r="FN318">
        <v>1.86951</v>
      </c>
      <c r="FO318">
        <v>1.86554</v>
      </c>
      <c r="FP318">
        <v>1.8666400000000001</v>
      </c>
      <c r="FQ318">
        <v>1.8680099999999999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6.3440000000000003</v>
      </c>
      <c r="GF318">
        <v>0.23719999999999999</v>
      </c>
      <c r="GG318">
        <v>4.2916309927836904</v>
      </c>
      <c r="GH318">
        <v>7.6595765978979304E-3</v>
      </c>
      <c r="GI318">
        <v>-1.71084151979672E-6</v>
      </c>
      <c r="GJ318">
        <v>4.36376621208334E-10</v>
      </c>
      <c r="GK318">
        <v>-0.121359193448199</v>
      </c>
      <c r="GL318">
        <v>-4.8646536976697102E-3</v>
      </c>
      <c r="GM318">
        <v>1.0234933149142901E-3</v>
      </c>
      <c r="GN318">
        <v>-6.0182367739561398E-6</v>
      </c>
      <c r="GO318">
        <v>21</v>
      </c>
      <c r="GP318">
        <v>2191</v>
      </c>
      <c r="GQ318">
        <v>2</v>
      </c>
      <c r="GR318">
        <v>49</v>
      </c>
      <c r="GS318">
        <v>1429.2</v>
      </c>
      <c r="GT318">
        <v>1429.2</v>
      </c>
      <c r="GU318">
        <v>1.01807</v>
      </c>
      <c r="GV318">
        <v>0</v>
      </c>
      <c r="GW318">
        <v>2.2485400000000002</v>
      </c>
      <c r="GX318">
        <v>2.7563499999999999</v>
      </c>
      <c r="GY318">
        <v>1.9958499999999999</v>
      </c>
      <c r="GZ318">
        <v>2.34985</v>
      </c>
      <c r="HA318">
        <v>33.311100000000003</v>
      </c>
      <c r="HB318">
        <v>11.9956</v>
      </c>
      <c r="HC318">
        <v>18</v>
      </c>
      <c r="HD318">
        <v>495.51100000000002</v>
      </c>
      <c r="HE318">
        <v>595.68899999999996</v>
      </c>
      <c r="HF318">
        <v>26.869599999999998</v>
      </c>
      <c r="HG318">
        <v>21.8062</v>
      </c>
      <c r="HH318">
        <v>30.001300000000001</v>
      </c>
      <c r="HI318">
        <v>21.869900000000001</v>
      </c>
      <c r="HJ318">
        <v>21.821999999999999</v>
      </c>
      <c r="HK318">
        <v>100</v>
      </c>
      <c r="HL318">
        <v>25.0047</v>
      </c>
      <c r="HM318">
        <v>0</v>
      </c>
      <c r="HN318">
        <v>26.840800000000002</v>
      </c>
      <c r="HO318">
        <v>1354.66</v>
      </c>
      <c r="HP318">
        <v>19.4773</v>
      </c>
      <c r="HQ318">
        <v>102.983</v>
      </c>
      <c r="HR318">
        <v>104.161</v>
      </c>
    </row>
    <row r="319" spans="1:226" x14ac:dyDescent="0.2">
      <c r="A319">
        <v>303</v>
      </c>
      <c r="B319">
        <v>1657399328.5</v>
      </c>
      <c r="C319">
        <v>3630.5</v>
      </c>
      <c r="D319" t="s">
        <v>967</v>
      </c>
      <c r="E319" t="s">
        <v>968</v>
      </c>
      <c r="F319">
        <v>5</v>
      </c>
      <c r="G319" t="s">
        <v>808</v>
      </c>
      <c r="H319" t="s">
        <v>354</v>
      </c>
      <c r="I319">
        <v>1657399325.7</v>
      </c>
      <c r="J319">
        <f t="shared" si="136"/>
        <v>3.3255309812675062E-3</v>
      </c>
      <c r="K319">
        <f t="shared" si="137"/>
        <v>3.325530981267506</v>
      </c>
      <c r="L319">
        <f t="shared" si="138"/>
        <v>6.8843385945342774</v>
      </c>
      <c r="M319">
        <f t="shared" si="139"/>
        <v>290.17489999999998</v>
      </c>
      <c r="N319">
        <f t="shared" si="140"/>
        <v>193.91058253031093</v>
      </c>
      <c r="O319">
        <f t="shared" si="141"/>
        <v>13.66481401580214</v>
      </c>
      <c r="P319">
        <f t="shared" si="142"/>
        <v>20.448528331011385</v>
      </c>
      <c r="Q319">
        <f t="shared" si="143"/>
        <v>0.13117271875826111</v>
      </c>
      <c r="R319">
        <f t="shared" si="144"/>
        <v>2.3612666046029211</v>
      </c>
      <c r="S319">
        <f t="shared" si="145"/>
        <v>0.12725482582428427</v>
      </c>
      <c r="T319">
        <f t="shared" si="146"/>
        <v>7.9876525710823224E-2</v>
      </c>
      <c r="U319">
        <f t="shared" si="147"/>
        <v>321.52472009999997</v>
      </c>
      <c r="V319">
        <f t="shared" si="148"/>
        <v>26.219314241504343</v>
      </c>
      <c r="W319">
        <f t="shared" si="149"/>
        <v>26.219314241504343</v>
      </c>
      <c r="X319">
        <f t="shared" si="150"/>
        <v>3.4182969932493319</v>
      </c>
      <c r="Y319">
        <f t="shared" si="151"/>
        <v>51.79523808883102</v>
      </c>
      <c r="Z319">
        <f t="shared" si="152"/>
        <v>1.6428550990081106</v>
      </c>
      <c r="AA319">
        <f t="shared" si="153"/>
        <v>3.1718265223350164</v>
      </c>
      <c r="AB319">
        <f t="shared" si="154"/>
        <v>1.7754418942412213</v>
      </c>
      <c r="AC319">
        <f t="shared" si="155"/>
        <v>-146.65591627389702</v>
      </c>
      <c r="AD319">
        <f t="shared" si="156"/>
        <v>-160.49732394812847</v>
      </c>
      <c r="AE319">
        <f t="shared" si="157"/>
        <v>-14.462954140324943</v>
      </c>
      <c r="AF319">
        <f t="shared" si="158"/>
        <v>-9.1474262350459412E-2</v>
      </c>
      <c r="AG319">
        <f t="shared" si="159"/>
        <v>4.8802333641841011</v>
      </c>
      <c r="AH319">
        <f t="shared" si="160"/>
        <v>3.3138591644185391</v>
      </c>
      <c r="AI319">
        <f t="shared" si="161"/>
        <v>6.8843385945342774</v>
      </c>
      <c r="AJ319">
        <v>302.89818557229103</v>
      </c>
      <c r="AK319">
        <v>296.10143030302999</v>
      </c>
      <c r="AL319">
        <v>-0.43454084640416002</v>
      </c>
      <c r="AM319">
        <v>65.875953949766298</v>
      </c>
      <c r="AN319">
        <f t="shared" si="162"/>
        <v>3.325530981267506</v>
      </c>
      <c r="AO319">
        <v>19.430064448180001</v>
      </c>
      <c r="AP319">
        <v>23.3190296969697</v>
      </c>
      <c r="AQ319">
        <v>1.80554048655342E-3</v>
      </c>
      <c r="AR319">
        <v>77.461714625700296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37561.370222939317</v>
      </c>
      <c r="AX319">
        <f t="shared" si="166"/>
        <v>2000.0550000000001</v>
      </c>
      <c r="AY319">
        <f t="shared" si="167"/>
        <v>1681.2461699999999</v>
      </c>
      <c r="AZ319">
        <f t="shared" si="168"/>
        <v>0.84059996850086616</v>
      </c>
      <c r="BA319">
        <f t="shared" si="169"/>
        <v>0.16075793920667181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1657399325.7</v>
      </c>
      <c r="BH319">
        <v>290.17489999999998</v>
      </c>
      <c r="BI319">
        <v>297.18389999999999</v>
      </c>
      <c r="BJ319">
        <v>23.312940000000001</v>
      </c>
      <c r="BK319">
        <v>19.429680000000001</v>
      </c>
      <c r="BL319">
        <v>283.83690000000001</v>
      </c>
      <c r="BM319">
        <v>23.075489999999999</v>
      </c>
      <c r="BN319">
        <v>500.08550000000002</v>
      </c>
      <c r="BO319">
        <v>70.43356</v>
      </c>
      <c r="BP319">
        <v>3.6106159999999998E-2</v>
      </c>
      <c r="BQ319">
        <v>24.958539999999999</v>
      </c>
      <c r="BR319">
        <v>24.986699999999999</v>
      </c>
      <c r="BS319">
        <v>999.9</v>
      </c>
      <c r="BT319">
        <v>0</v>
      </c>
      <c r="BU319">
        <v>0</v>
      </c>
      <c r="BV319">
        <v>10017.5</v>
      </c>
      <c r="BW319">
        <v>0</v>
      </c>
      <c r="BX319">
        <v>228.9451</v>
      </c>
      <c r="BY319">
        <v>-7.0089569999999997</v>
      </c>
      <c r="BZ319">
        <v>297.10120000000001</v>
      </c>
      <c r="CA319">
        <v>303.07260000000002</v>
      </c>
      <c r="CB319">
        <v>3.8832490000000002</v>
      </c>
      <c r="CC319">
        <v>297.18389999999999</v>
      </c>
      <c r="CD319">
        <v>19.429680000000001</v>
      </c>
      <c r="CE319">
        <v>1.642012</v>
      </c>
      <c r="CF319">
        <v>1.368501</v>
      </c>
      <c r="CG319">
        <v>14.35882</v>
      </c>
      <c r="CH319">
        <v>11.573029999999999</v>
      </c>
      <c r="CI319">
        <v>2000.0550000000001</v>
      </c>
      <c r="CJ319">
        <v>0.98000240000000005</v>
      </c>
      <c r="CK319">
        <v>1.9997379999999999E-2</v>
      </c>
      <c r="CL319">
        <v>0</v>
      </c>
      <c r="CM319">
        <v>2.3900899999999998</v>
      </c>
      <c r="CN319">
        <v>0</v>
      </c>
      <c r="CO319">
        <v>4473.8410000000003</v>
      </c>
      <c r="CP319">
        <v>17300.66</v>
      </c>
      <c r="CQ319">
        <v>39.393599999999999</v>
      </c>
      <c r="CR319">
        <v>37.687100000000001</v>
      </c>
      <c r="CS319">
        <v>38.981099999999998</v>
      </c>
      <c r="CT319">
        <v>35.905999999999999</v>
      </c>
      <c r="CU319">
        <v>38.262300000000003</v>
      </c>
      <c r="CV319">
        <v>1960.056</v>
      </c>
      <c r="CW319">
        <v>39.999000000000002</v>
      </c>
      <c r="CX319">
        <v>0</v>
      </c>
      <c r="CY319">
        <v>1657399304</v>
      </c>
      <c r="CZ319">
        <v>0</v>
      </c>
      <c r="DA319">
        <v>0</v>
      </c>
      <c r="DB319" t="s">
        <v>356</v>
      </c>
      <c r="DC319">
        <v>1657313570</v>
      </c>
      <c r="DD319">
        <v>1657313571.5</v>
      </c>
      <c r="DE319">
        <v>0</v>
      </c>
      <c r="DF319">
        <v>-0.183</v>
      </c>
      <c r="DG319">
        <v>-4.0000000000000001E-3</v>
      </c>
      <c r="DH319">
        <v>8.7509999999999994</v>
      </c>
      <c r="DI319">
        <v>0.37</v>
      </c>
      <c r="DJ319">
        <v>417</v>
      </c>
      <c r="DK319">
        <v>25</v>
      </c>
      <c r="DL319">
        <v>0.7</v>
      </c>
      <c r="DM319">
        <v>0.09</v>
      </c>
      <c r="DN319">
        <v>-7.0863980487804898</v>
      </c>
      <c r="DO319">
        <v>0.73051923344948499</v>
      </c>
      <c r="DP319">
        <v>0.103340420826899</v>
      </c>
      <c r="DQ319">
        <v>0</v>
      </c>
      <c r="DR319">
        <v>3.8950592682926799</v>
      </c>
      <c r="DS319">
        <v>-0.105019233449478</v>
      </c>
      <c r="DT319">
        <v>1.2588230350889001E-2</v>
      </c>
      <c r="DU319">
        <v>0</v>
      </c>
      <c r="DV319">
        <v>0</v>
      </c>
      <c r="DW319">
        <v>2</v>
      </c>
      <c r="DX319" t="s">
        <v>357</v>
      </c>
      <c r="DY319">
        <v>2.9777399999999998</v>
      </c>
      <c r="DZ319">
        <v>2.6905600000000001</v>
      </c>
      <c r="EA319">
        <v>5.3045700000000001E-2</v>
      </c>
      <c r="EB319">
        <v>5.5213900000000003E-2</v>
      </c>
      <c r="EC319">
        <v>8.1071199999999996E-2</v>
      </c>
      <c r="ED319">
        <v>7.15943E-2</v>
      </c>
      <c r="EE319">
        <v>37176.199999999997</v>
      </c>
      <c r="EF319">
        <v>40707.1</v>
      </c>
      <c r="EG319">
        <v>35551.800000000003</v>
      </c>
      <c r="EH319">
        <v>39049.5</v>
      </c>
      <c r="EI319">
        <v>46256.6</v>
      </c>
      <c r="EJ319">
        <v>52289.2</v>
      </c>
      <c r="EK319">
        <v>55479.8</v>
      </c>
      <c r="EL319">
        <v>62542.8</v>
      </c>
      <c r="EM319">
        <v>2.0478000000000001</v>
      </c>
      <c r="EN319">
        <v>2.2004000000000001</v>
      </c>
      <c r="EO319">
        <v>0.20965900000000001</v>
      </c>
      <c r="EP319">
        <v>0</v>
      </c>
      <c r="EQ319">
        <v>21.550799999999999</v>
      </c>
      <c r="ER319">
        <v>999.9</v>
      </c>
      <c r="ES319">
        <v>39.542999999999999</v>
      </c>
      <c r="ET319">
        <v>32.165999999999997</v>
      </c>
      <c r="EU319">
        <v>27.060500000000001</v>
      </c>
      <c r="EV319">
        <v>52.205199999999998</v>
      </c>
      <c r="EW319">
        <v>38.6098</v>
      </c>
      <c r="EX319">
        <v>2</v>
      </c>
      <c r="EY319">
        <v>-0.41991899999999999</v>
      </c>
      <c r="EZ319">
        <v>-2.7833100000000002</v>
      </c>
      <c r="FA319">
        <v>20.1294</v>
      </c>
      <c r="FB319">
        <v>5.2029100000000001</v>
      </c>
      <c r="FC319">
        <v>12.004</v>
      </c>
      <c r="FD319">
        <v>4.976</v>
      </c>
      <c r="FE319">
        <v>3.2930000000000001</v>
      </c>
      <c r="FF319">
        <v>9999</v>
      </c>
      <c r="FG319">
        <v>9999</v>
      </c>
      <c r="FH319">
        <v>577.1</v>
      </c>
      <c r="FI319">
        <v>9999</v>
      </c>
      <c r="FJ319">
        <v>1.8628899999999999</v>
      </c>
      <c r="FK319">
        <v>1.8678300000000001</v>
      </c>
      <c r="FL319">
        <v>1.8675200000000001</v>
      </c>
      <c r="FM319">
        <v>1.8686199999999999</v>
      </c>
      <c r="FN319">
        <v>1.86951</v>
      </c>
      <c r="FO319">
        <v>1.86554</v>
      </c>
      <c r="FP319">
        <v>1.8666700000000001</v>
      </c>
      <c r="FQ319">
        <v>1.8680399999999999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6.33</v>
      </c>
      <c r="GF319">
        <v>0.23769999999999999</v>
      </c>
      <c r="GG319">
        <v>4.2916309927836904</v>
      </c>
      <c r="GH319">
        <v>7.6595765978979304E-3</v>
      </c>
      <c r="GI319">
        <v>-1.71084151979672E-6</v>
      </c>
      <c r="GJ319">
        <v>4.36376621208334E-10</v>
      </c>
      <c r="GK319">
        <v>-0.121359193448199</v>
      </c>
      <c r="GL319">
        <v>-4.8646536976697102E-3</v>
      </c>
      <c r="GM319">
        <v>1.0234933149142901E-3</v>
      </c>
      <c r="GN319">
        <v>-6.0182367739561398E-6</v>
      </c>
      <c r="GO319">
        <v>21</v>
      </c>
      <c r="GP319">
        <v>2191</v>
      </c>
      <c r="GQ319">
        <v>2</v>
      </c>
      <c r="GR319">
        <v>49</v>
      </c>
      <c r="GS319">
        <v>1429.3</v>
      </c>
      <c r="GT319">
        <v>1429.3</v>
      </c>
      <c r="GU319">
        <v>1.01196</v>
      </c>
      <c r="GV319">
        <v>0</v>
      </c>
      <c r="GW319">
        <v>2.2485400000000002</v>
      </c>
      <c r="GX319">
        <v>2.7563499999999999</v>
      </c>
      <c r="GY319">
        <v>1.9958499999999999</v>
      </c>
      <c r="GZ319">
        <v>2.3278799999999999</v>
      </c>
      <c r="HA319">
        <v>33.311100000000003</v>
      </c>
      <c r="HB319">
        <v>11.986800000000001</v>
      </c>
      <c r="HC319">
        <v>18</v>
      </c>
      <c r="HD319">
        <v>495.80200000000002</v>
      </c>
      <c r="HE319">
        <v>595.57899999999995</v>
      </c>
      <c r="HF319">
        <v>26.895299999999999</v>
      </c>
      <c r="HG319">
        <v>21.7989</v>
      </c>
      <c r="HH319">
        <v>29.998699999999999</v>
      </c>
      <c r="HI319">
        <v>21.860700000000001</v>
      </c>
      <c r="HJ319">
        <v>21.812899999999999</v>
      </c>
      <c r="HK319">
        <v>100</v>
      </c>
      <c r="HL319">
        <v>25.0047</v>
      </c>
      <c r="HM319">
        <v>0</v>
      </c>
      <c r="HN319">
        <v>26.8522</v>
      </c>
      <c r="HO319">
        <v>1374.91</v>
      </c>
      <c r="HP319">
        <v>19.460100000000001</v>
      </c>
      <c r="HQ319">
        <v>102.98399999999999</v>
      </c>
      <c r="HR319">
        <v>104.16200000000001</v>
      </c>
    </row>
    <row r="320" spans="1:226" x14ac:dyDescent="0.2">
      <c r="A320">
        <v>304</v>
      </c>
      <c r="B320">
        <v>1657399333.5</v>
      </c>
      <c r="C320">
        <v>3635.5</v>
      </c>
      <c r="D320" t="s">
        <v>969</v>
      </c>
      <c r="E320" t="s">
        <v>970</v>
      </c>
      <c r="F320">
        <v>5</v>
      </c>
      <c r="G320" t="s">
        <v>808</v>
      </c>
      <c r="H320" t="s">
        <v>354</v>
      </c>
      <c r="I320">
        <v>1657399331</v>
      </c>
      <c r="J320">
        <f t="shared" si="136"/>
        <v>3.330835333871407E-3</v>
      </c>
      <c r="K320">
        <f t="shared" si="137"/>
        <v>3.330835333871407</v>
      </c>
      <c r="L320">
        <f t="shared" si="138"/>
        <v>6.9832512004492813</v>
      </c>
      <c r="M320">
        <f t="shared" si="139"/>
        <v>287.921777777778</v>
      </c>
      <c r="N320">
        <f t="shared" si="140"/>
        <v>190.54650477685186</v>
      </c>
      <c r="O320">
        <f t="shared" si="141"/>
        <v>13.427829495364564</v>
      </c>
      <c r="P320">
        <f t="shared" si="142"/>
        <v>20.289873826496564</v>
      </c>
      <c r="Q320">
        <f t="shared" si="143"/>
        <v>0.1312081846004737</v>
      </c>
      <c r="R320">
        <f t="shared" si="144"/>
        <v>2.3618962283985874</v>
      </c>
      <c r="S320">
        <f t="shared" si="145"/>
        <v>0.12728921822742809</v>
      </c>
      <c r="T320">
        <f t="shared" si="146"/>
        <v>7.9898114701153641E-2</v>
      </c>
      <c r="U320">
        <f t="shared" si="147"/>
        <v>321.51706400000057</v>
      </c>
      <c r="V320">
        <f t="shared" si="148"/>
        <v>26.234373286025139</v>
      </c>
      <c r="W320">
        <f t="shared" si="149"/>
        <v>26.234373286025139</v>
      </c>
      <c r="X320">
        <f t="shared" si="150"/>
        <v>3.4213391977504291</v>
      </c>
      <c r="Y320">
        <f t="shared" si="151"/>
        <v>51.765325510949964</v>
      </c>
      <c r="Z320">
        <f t="shared" si="152"/>
        <v>1.6435841070006578</v>
      </c>
      <c r="AA320">
        <f t="shared" si="153"/>
        <v>3.1750676553806061</v>
      </c>
      <c r="AB320">
        <f t="shared" si="154"/>
        <v>1.7777550907497712</v>
      </c>
      <c r="AC320">
        <f t="shared" si="155"/>
        <v>-146.88983822372904</v>
      </c>
      <c r="AD320">
        <f t="shared" si="156"/>
        <v>-160.27684028515449</v>
      </c>
      <c r="AE320">
        <f t="shared" si="157"/>
        <v>-14.441570016247569</v>
      </c>
      <c r="AF320">
        <f t="shared" si="158"/>
        <v>-9.1184525130529437E-2</v>
      </c>
      <c r="AG320">
        <f t="shared" si="159"/>
        <v>4.8242620093872732</v>
      </c>
      <c r="AH320">
        <f t="shared" si="160"/>
        <v>3.329530737297556</v>
      </c>
      <c r="AI320">
        <f t="shared" si="161"/>
        <v>6.9832512004492813</v>
      </c>
      <c r="AJ320">
        <v>300.69014650239001</v>
      </c>
      <c r="AK320">
        <v>293.87810909090899</v>
      </c>
      <c r="AL320">
        <v>-0.463119604899006</v>
      </c>
      <c r="AM320">
        <v>65.875953949766298</v>
      </c>
      <c r="AN320">
        <f t="shared" si="162"/>
        <v>3.330835333871407</v>
      </c>
      <c r="AO320">
        <v>19.4231571023934</v>
      </c>
      <c r="AP320">
        <v>23.326969090909099</v>
      </c>
      <c r="AQ320">
        <v>-2.1280876428975702E-6</v>
      </c>
      <c r="AR320">
        <v>77.461714625700296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37574.481638338009</v>
      </c>
      <c r="AX320">
        <f t="shared" si="166"/>
        <v>2000.0066666666701</v>
      </c>
      <c r="AY320">
        <f t="shared" si="167"/>
        <v>1681.2056000000027</v>
      </c>
      <c r="AZ320">
        <f t="shared" si="168"/>
        <v>0.84059999800000662</v>
      </c>
      <c r="BA320">
        <f t="shared" si="169"/>
        <v>0.16075799614001288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1657399331</v>
      </c>
      <c r="BH320">
        <v>287.921777777778</v>
      </c>
      <c r="BI320">
        <v>294.86133333333299</v>
      </c>
      <c r="BJ320">
        <v>23.323144444444399</v>
      </c>
      <c r="BK320">
        <v>19.420855555555601</v>
      </c>
      <c r="BL320">
        <v>281.59911111111097</v>
      </c>
      <c r="BM320">
        <v>23.0853888888889</v>
      </c>
      <c r="BN320">
        <v>499.99511111111099</v>
      </c>
      <c r="BO320">
        <v>70.434111111111093</v>
      </c>
      <c r="BP320">
        <v>3.5979700000000003E-2</v>
      </c>
      <c r="BQ320">
        <v>24.975666666666701</v>
      </c>
      <c r="BR320">
        <v>25.0010222222222</v>
      </c>
      <c r="BS320">
        <v>999.9</v>
      </c>
      <c r="BT320">
        <v>0</v>
      </c>
      <c r="BU320">
        <v>0</v>
      </c>
      <c r="BV320">
        <v>10021.666666666701</v>
      </c>
      <c r="BW320">
        <v>0</v>
      </c>
      <c r="BX320">
        <v>228.58622222222201</v>
      </c>
      <c r="BY320">
        <v>-6.93966444444444</v>
      </c>
      <c r="BZ320">
        <v>294.79733333333297</v>
      </c>
      <c r="CA320">
        <v>300.70133333333303</v>
      </c>
      <c r="CB320">
        <v>3.9022999999999999</v>
      </c>
      <c r="CC320">
        <v>294.86133333333299</v>
      </c>
      <c r="CD320">
        <v>19.420855555555601</v>
      </c>
      <c r="CE320">
        <v>1.6427444444444399</v>
      </c>
      <c r="CF320">
        <v>1.3678900000000001</v>
      </c>
      <c r="CG320">
        <v>14.365733333333299</v>
      </c>
      <c r="CH320">
        <v>11.566277777777801</v>
      </c>
      <c r="CI320">
        <v>2000.0066666666701</v>
      </c>
      <c r="CJ320">
        <v>0.98000133333333295</v>
      </c>
      <c r="CK320">
        <v>1.99984111111111E-2</v>
      </c>
      <c r="CL320">
        <v>0</v>
      </c>
      <c r="CM320">
        <v>2.2910111111111102</v>
      </c>
      <c r="CN320">
        <v>0</v>
      </c>
      <c r="CO320">
        <v>4468.65333333333</v>
      </c>
      <c r="CP320">
        <v>17300.2</v>
      </c>
      <c r="CQ320">
        <v>39.291333333333299</v>
      </c>
      <c r="CR320">
        <v>37.625</v>
      </c>
      <c r="CS320">
        <v>38.902555555555601</v>
      </c>
      <c r="CT320">
        <v>35.805111111111103</v>
      </c>
      <c r="CU320">
        <v>38.166333333333299</v>
      </c>
      <c r="CV320">
        <v>1960.0066666666701</v>
      </c>
      <c r="CW320">
        <v>40</v>
      </c>
      <c r="CX320">
        <v>0</v>
      </c>
      <c r="CY320">
        <v>1657399308.8</v>
      </c>
      <c r="CZ320">
        <v>0</v>
      </c>
      <c r="DA320">
        <v>0</v>
      </c>
      <c r="DB320" t="s">
        <v>356</v>
      </c>
      <c r="DC320">
        <v>1657313570</v>
      </c>
      <c r="DD320">
        <v>1657313571.5</v>
      </c>
      <c r="DE320">
        <v>0</v>
      </c>
      <c r="DF320">
        <v>-0.183</v>
      </c>
      <c r="DG320">
        <v>-4.0000000000000001E-3</v>
      </c>
      <c r="DH320">
        <v>8.7509999999999994</v>
      </c>
      <c r="DI320">
        <v>0.37</v>
      </c>
      <c r="DJ320">
        <v>417</v>
      </c>
      <c r="DK320">
        <v>25</v>
      </c>
      <c r="DL320">
        <v>0.7</v>
      </c>
      <c r="DM320">
        <v>0.09</v>
      </c>
      <c r="DN320">
        <v>-7.0315607499999997</v>
      </c>
      <c r="DO320">
        <v>0.60126247654787102</v>
      </c>
      <c r="DP320">
        <v>9.7010878626767993E-2</v>
      </c>
      <c r="DQ320">
        <v>0</v>
      </c>
      <c r="DR320">
        <v>3.8927417499999999</v>
      </c>
      <c r="DS320">
        <v>-2.7459849906193701E-2</v>
      </c>
      <c r="DT320">
        <v>1.10200487493251E-2</v>
      </c>
      <c r="DU320">
        <v>1</v>
      </c>
      <c r="DV320">
        <v>1</v>
      </c>
      <c r="DW320">
        <v>2</v>
      </c>
      <c r="DX320" t="s">
        <v>371</v>
      </c>
      <c r="DY320">
        <v>2.9786100000000002</v>
      </c>
      <c r="DZ320">
        <v>2.6901099999999998</v>
      </c>
      <c r="EA320">
        <v>5.2703600000000003E-2</v>
      </c>
      <c r="EB320">
        <v>5.48762E-2</v>
      </c>
      <c r="EC320">
        <v>8.1085400000000002E-2</v>
      </c>
      <c r="ED320">
        <v>7.1557099999999998E-2</v>
      </c>
      <c r="EE320">
        <v>37189.800000000003</v>
      </c>
      <c r="EF320">
        <v>40722.199999999997</v>
      </c>
      <c r="EG320">
        <v>35551.9</v>
      </c>
      <c r="EH320">
        <v>39050</v>
      </c>
      <c r="EI320">
        <v>46256.9</v>
      </c>
      <c r="EJ320">
        <v>52292.4</v>
      </c>
      <c r="EK320">
        <v>55481</v>
      </c>
      <c r="EL320">
        <v>62544.1</v>
      </c>
      <c r="EM320">
        <v>2.0488</v>
      </c>
      <c r="EN320">
        <v>2.2004000000000001</v>
      </c>
      <c r="EO320">
        <v>0.20921200000000001</v>
      </c>
      <c r="EP320">
        <v>0</v>
      </c>
      <c r="EQ320">
        <v>21.552600000000002</v>
      </c>
      <c r="ER320">
        <v>999.9</v>
      </c>
      <c r="ES320">
        <v>39.542999999999999</v>
      </c>
      <c r="ET320">
        <v>32.155999999999999</v>
      </c>
      <c r="EU320">
        <v>27.0458</v>
      </c>
      <c r="EV320">
        <v>52.455199999999998</v>
      </c>
      <c r="EW320">
        <v>38.605800000000002</v>
      </c>
      <c r="EX320">
        <v>2</v>
      </c>
      <c r="EY320">
        <v>-0.42087400000000003</v>
      </c>
      <c r="EZ320">
        <v>-2.63375</v>
      </c>
      <c r="FA320">
        <v>20.131799999999998</v>
      </c>
      <c r="FB320">
        <v>5.2029100000000001</v>
      </c>
      <c r="FC320">
        <v>12.004</v>
      </c>
      <c r="FD320">
        <v>4.9756</v>
      </c>
      <c r="FE320">
        <v>3.2930000000000001</v>
      </c>
      <c r="FF320">
        <v>9999</v>
      </c>
      <c r="FG320">
        <v>9999</v>
      </c>
      <c r="FH320">
        <v>577.1</v>
      </c>
      <c r="FI320">
        <v>9999</v>
      </c>
      <c r="FJ320">
        <v>1.8628199999999999</v>
      </c>
      <c r="FK320">
        <v>1.8678300000000001</v>
      </c>
      <c r="FL320">
        <v>1.8675200000000001</v>
      </c>
      <c r="FM320">
        <v>1.8686499999999999</v>
      </c>
      <c r="FN320">
        <v>1.86951</v>
      </c>
      <c r="FO320">
        <v>1.86557</v>
      </c>
      <c r="FP320">
        <v>1.8666400000000001</v>
      </c>
      <c r="FQ320">
        <v>1.8680399999999999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6.3150000000000004</v>
      </c>
      <c r="GF320">
        <v>0.23780000000000001</v>
      </c>
      <c r="GG320">
        <v>4.2916309927836904</v>
      </c>
      <c r="GH320">
        <v>7.6595765978979304E-3</v>
      </c>
      <c r="GI320">
        <v>-1.71084151979672E-6</v>
      </c>
      <c r="GJ320">
        <v>4.36376621208334E-10</v>
      </c>
      <c r="GK320">
        <v>-0.121359193448199</v>
      </c>
      <c r="GL320">
        <v>-4.8646536976697102E-3</v>
      </c>
      <c r="GM320">
        <v>1.0234933149142901E-3</v>
      </c>
      <c r="GN320">
        <v>-6.0182367739561398E-6</v>
      </c>
      <c r="GO320">
        <v>21</v>
      </c>
      <c r="GP320">
        <v>2191</v>
      </c>
      <c r="GQ320">
        <v>2</v>
      </c>
      <c r="GR320">
        <v>49</v>
      </c>
      <c r="GS320">
        <v>1429.4</v>
      </c>
      <c r="GT320">
        <v>1429.4</v>
      </c>
      <c r="GU320">
        <v>1.00586</v>
      </c>
      <c r="GV320">
        <v>0</v>
      </c>
      <c r="GW320">
        <v>2.2485400000000002</v>
      </c>
      <c r="GX320">
        <v>2.7563499999999999</v>
      </c>
      <c r="GY320">
        <v>1.9958499999999999</v>
      </c>
      <c r="GZ320">
        <v>2.3706100000000001</v>
      </c>
      <c r="HA320">
        <v>33.288699999999999</v>
      </c>
      <c r="HB320">
        <v>12.004300000000001</v>
      </c>
      <c r="HC320">
        <v>18</v>
      </c>
      <c r="HD320">
        <v>496.36799999999999</v>
      </c>
      <c r="HE320">
        <v>595.49099999999999</v>
      </c>
      <c r="HF320">
        <v>26.896000000000001</v>
      </c>
      <c r="HG320">
        <v>21.791499999999999</v>
      </c>
      <c r="HH320">
        <v>29.998899999999999</v>
      </c>
      <c r="HI320">
        <v>21.853400000000001</v>
      </c>
      <c r="HJ320">
        <v>21.805499999999999</v>
      </c>
      <c r="HK320">
        <v>100</v>
      </c>
      <c r="HL320">
        <v>25.0047</v>
      </c>
      <c r="HM320">
        <v>0</v>
      </c>
      <c r="HN320">
        <v>26.865500000000001</v>
      </c>
      <c r="HO320">
        <v>1388.44</v>
      </c>
      <c r="HP320">
        <v>19.447299999999998</v>
      </c>
      <c r="HQ320">
        <v>102.986</v>
      </c>
      <c r="HR320">
        <v>104.164</v>
      </c>
    </row>
    <row r="321" spans="1:226" x14ac:dyDescent="0.2">
      <c r="A321">
        <v>305</v>
      </c>
      <c r="B321">
        <v>1657399338.5</v>
      </c>
      <c r="C321">
        <v>3640.5</v>
      </c>
      <c r="D321" t="s">
        <v>971</v>
      </c>
      <c r="E321" t="s">
        <v>972</v>
      </c>
      <c r="F321">
        <v>5</v>
      </c>
      <c r="G321" t="s">
        <v>808</v>
      </c>
      <c r="H321" t="s">
        <v>354</v>
      </c>
      <c r="I321">
        <v>1657399335.7</v>
      </c>
      <c r="J321">
        <f t="shared" si="136"/>
        <v>3.3345173919017263E-3</v>
      </c>
      <c r="K321">
        <f t="shared" si="137"/>
        <v>3.3345173919017261</v>
      </c>
      <c r="L321">
        <f t="shared" si="138"/>
        <v>7.0351857644961768</v>
      </c>
      <c r="M321">
        <f t="shared" si="139"/>
        <v>285.93540000000002</v>
      </c>
      <c r="N321">
        <f t="shared" si="140"/>
        <v>187.95297905794857</v>
      </c>
      <c r="O321">
        <f t="shared" si="141"/>
        <v>13.244911085514357</v>
      </c>
      <c r="P321">
        <f t="shared" si="142"/>
        <v>20.149661730199753</v>
      </c>
      <c r="Q321">
        <f t="shared" si="143"/>
        <v>0.13115520010202628</v>
      </c>
      <c r="R321">
        <f t="shared" si="144"/>
        <v>2.3589547483822244</v>
      </c>
      <c r="S321">
        <f t="shared" si="145"/>
        <v>0.12723462165181526</v>
      </c>
      <c r="T321">
        <f t="shared" si="146"/>
        <v>7.9864124708845574E-2</v>
      </c>
      <c r="U321">
        <f t="shared" si="147"/>
        <v>321.51057359999999</v>
      </c>
      <c r="V321">
        <f t="shared" si="148"/>
        <v>26.247904536756028</v>
      </c>
      <c r="W321">
        <f t="shared" si="149"/>
        <v>26.247904536756028</v>
      </c>
      <c r="X321">
        <f t="shared" si="150"/>
        <v>3.4240747762456785</v>
      </c>
      <c r="Y321">
        <f t="shared" si="151"/>
        <v>51.72625187053773</v>
      </c>
      <c r="Z321">
        <f t="shared" si="152"/>
        <v>1.6436487387834804</v>
      </c>
      <c r="AA321">
        <f t="shared" si="153"/>
        <v>3.1775910284341919</v>
      </c>
      <c r="AB321">
        <f t="shared" si="154"/>
        <v>1.7804260374621981</v>
      </c>
      <c r="AC321">
        <f t="shared" si="155"/>
        <v>-147.05221698286613</v>
      </c>
      <c r="AD321">
        <f t="shared" si="156"/>
        <v>-160.10367533821673</v>
      </c>
      <c r="AE321">
        <f t="shared" si="157"/>
        <v>-14.445904118906922</v>
      </c>
      <c r="AF321">
        <f t="shared" si="158"/>
        <v>-9.1222839989796967E-2</v>
      </c>
      <c r="AG321">
        <f t="shared" si="159"/>
        <v>4.8037025514350979</v>
      </c>
      <c r="AH321">
        <f t="shared" si="160"/>
        <v>3.3410858159973071</v>
      </c>
      <c r="AI321">
        <f t="shared" si="161"/>
        <v>7.0351857644961768</v>
      </c>
      <c r="AJ321">
        <v>298.50552939119302</v>
      </c>
      <c r="AK321">
        <v>291.690151515151</v>
      </c>
      <c r="AL321">
        <v>-0.47919981516555199</v>
      </c>
      <c r="AM321">
        <v>65.875953949766298</v>
      </c>
      <c r="AN321">
        <f t="shared" si="162"/>
        <v>3.3345173919017261</v>
      </c>
      <c r="AO321">
        <v>19.412598323950199</v>
      </c>
      <c r="AP321">
        <v>23.320856969697001</v>
      </c>
      <c r="AQ321">
        <v>-2.7957543925582099E-5</v>
      </c>
      <c r="AR321">
        <v>77.461714625700296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37501.503116763277</v>
      </c>
      <c r="AX321">
        <f t="shared" si="166"/>
        <v>1999.9659999999999</v>
      </c>
      <c r="AY321">
        <f t="shared" si="167"/>
        <v>1681.1714399999998</v>
      </c>
      <c r="AZ321">
        <f t="shared" si="168"/>
        <v>0.84060001020017339</v>
      </c>
      <c r="BA321">
        <f t="shared" si="169"/>
        <v>0.16075801968633466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1657399335.7</v>
      </c>
      <c r="BH321">
        <v>285.93540000000002</v>
      </c>
      <c r="BI321">
        <v>292.84629999999999</v>
      </c>
      <c r="BJ321">
        <v>23.32433</v>
      </c>
      <c r="BK321">
        <v>19.40851</v>
      </c>
      <c r="BL321">
        <v>279.62630000000001</v>
      </c>
      <c r="BM321">
        <v>23.086559999999999</v>
      </c>
      <c r="BN321">
        <v>499.99599999999998</v>
      </c>
      <c r="BO321">
        <v>70.432990000000004</v>
      </c>
      <c r="BP321">
        <v>3.6289879999999997E-2</v>
      </c>
      <c r="BQ321">
        <v>24.988990000000001</v>
      </c>
      <c r="BR321">
        <v>25.020189999999999</v>
      </c>
      <c r="BS321">
        <v>999.9</v>
      </c>
      <c r="BT321">
        <v>0</v>
      </c>
      <c r="BU321">
        <v>0</v>
      </c>
      <c r="BV321">
        <v>10002</v>
      </c>
      <c r="BW321">
        <v>0</v>
      </c>
      <c r="BX321">
        <v>228.77199999999999</v>
      </c>
      <c r="BY321">
        <v>-6.910793</v>
      </c>
      <c r="BZ321">
        <v>292.76409999999998</v>
      </c>
      <c r="CA321">
        <v>298.64249999999998</v>
      </c>
      <c r="CB321">
        <v>3.9158409999999999</v>
      </c>
      <c r="CC321">
        <v>292.84629999999999</v>
      </c>
      <c r="CD321">
        <v>19.40851</v>
      </c>
      <c r="CE321">
        <v>1.642803</v>
      </c>
      <c r="CF321">
        <v>1.3669990000000001</v>
      </c>
      <c r="CG321">
        <v>14.36628</v>
      </c>
      <c r="CH321">
        <v>11.55644</v>
      </c>
      <c r="CI321">
        <v>1999.9659999999999</v>
      </c>
      <c r="CJ321">
        <v>0.98000050000000005</v>
      </c>
      <c r="CK321">
        <v>1.9999300000000001E-2</v>
      </c>
      <c r="CL321">
        <v>0</v>
      </c>
      <c r="CM321">
        <v>2.36842</v>
      </c>
      <c r="CN321">
        <v>0</v>
      </c>
      <c r="CO321">
        <v>4465.08</v>
      </c>
      <c r="CP321">
        <v>17299.87</v>
      </c>
      <c r="CQ321">
        <v>39.193300000000001</v>
      </c>
      <c r="CR321">
        <v>37.606099999999998</v>
      </c>
      <c r="CS321">
        <v>38.824599999999997</v>
      </c>
      <c r="CT321">
        <v>35.743699999999997</v>
      </c>
      <c r="CU321">
        <v>38.074599999999997</v>
      </c>
      <c r="CV321">
        <v>1959.9659999999999</v>
      </c>
      <c r="CW321">
        <v>40</v>
      </c>
      <c r="CX321">
        <v>0</v>
      </c>
      <c r="CY321">
        <v>1657399314.2</v>
      </c>
      <c r="CZ321">
        <v>0</v>
      </c>
      <c r="DA321">
        <v>0</v>
      </c>
      <c r="DB321" t="s">
        <v>356</v>
      </c>
      <c r="DC321">
        <v>1657313570</v>
      </c>
      <c r="DD321">
        <v>1657313571.5</v>
      </c>
      <c r="DE321">
        <v>0</v>
      </c>
      <c r="DF321">
        <v>-0.183</v>
      </c>
      <c r="DG321">
        <v>-4.0000000000000001E-3</v>
      </c>
      <c r="DH321">
        <v>8.7509999999999994</v>
      </c>
      <c r="DI321">
        <v>0.37</v>
      </c>
      <c r="DJ321">
        <v>417</v>
      </c>
      <c r="DK321">
        <v>25</v>
      </c>
      <c r="DL321">
        <v>0.7</v>
      </c>
      <c r="DM321">
        <v>0.09</v>
      </c>
      <c r="DN321">
        <v>-6.97793975</v>
      </c>
      <c r="DO321">
        <v>0.55309609756098899</v>
      </c>
      <c r="DP321">
        <v>8.7746396834499696E-2</v>
      </c>
      <c r="DQ321">
        <v>0</v>
      </c>
      <c r="DR321">
        <v>3.8957449999999998</v>
      </c>
      <c r="DS321">
        <v>9.0598198874284705E-2</v>
      </c>
      <c r="DT321">
        <v>1.4021266347944501E-2</v>
      </c>
      <c r="DU321">
        <v>1</v>
      </c>
      <c r="DV321">
        <v>1</v>
      </c>
      <c r="DW321">
        <v>2</v>
      </c>
      <c r="DX321" t="s">
        <v>371</v>
      </c>
      <c r="DY321">
        <v>2.9777399999999998</v>
      </c>
      <c r="DZ321">
        <v>2.6894999999999998</v>
      </c>
      <c r="EA321">
        <v>5.2404800000000001E-2</v>
      </c>
      <c r="EB321">
        <v>5.4542599999999997E-2</v>
      </c>
      <c r="EC321">
        <v>8.1084699999999996E-2</v>
      </c>
      <c r="ED321">
        <v>7.15306E-2</v>
      </c>
      <c r="EE321">
        <v>37202.300000000003</v>
      </c>
      <c r="EF321">
        <v>40738.1</v>
      </c>
      <c r="EG321">
        <v>35552.6</v>
      </c>
      <c r="EH321">
        <v>39051.4</v>
      </c>
      <c r="EI321">
        <v>46257.4</v>
      </c>
      <c r="EJ321">
        <v>52294.9</v>
      </c>
      <c r="EK321">
        <v>55481.599999999999</v>
      </c>
      <c r="EL321">
        <v>62545.3</v>
      </c>
      <c r="EM321">
        <v>2.0482</v>
      </c>
      <c r="EN321">
        <v>2.2012</v>
      </c>
      <c r="EO321">
        <v>0.21129800000000001</v>
      </c>
      <c r="EP321">
        <v>0</v>
      </c>
      <c r="EQ321">
        <v>21.5563</v>
      </c>
      <c r="ER321">
        <v>999.9</v>
      </c>
      <c r="ES321">
        <v>39.542999999999999</v>
      </c>
      <c r="ET321">
        <v>32.136000000000003</v>
      </c>
      <c r="EU321">
        <v>27.017299999999999</v>
      </c>
      <c r="EV321">
        <v>52.315199999999997</v>
      </c>
      <c r="EW321">
        <v>38.573700000000002</v>
      </c>
      <c r="EX321">
        <v>2</v>
      </c>
      <c r="EY321">
        <v>-0.421402</v>
      </c>
      <c r="EZ321">
        <v>-2.4393500000000001</v>
      </c>
      <c r="FA321">
        <v>20.134699999999999</v>
      </c>
      <c r="FB321">
        <v>5.20411</v>
      </c>
      <c r="FC321">
        <v>12.004</v>
      </c>
      <c r="FD321">
        <v>4.976</v>
      </c>
      <c r="FE321">
        <v>3.2930000000000001</v>
      </c>
      <c r="FF321">
        <v>9999</v>
      </c>
      <c r="FG321">
        <v>9999</v>
      </c>
      <c r="FH321">
        <v>577.1</v>
      </c>
      <c r="FI321">
        <v>9999</v>
      </c>
      <c r="FJ321">
        <v>1.8628199999999999</v>
      </c>
      <c r="FK321">
        <v>1.8678300000000001</v>
      </c>
      <c r="FL321">
        <v>1.8675200000000001</v>
      </c>
      <c r="FM321">
        <v>1.8686499999999999</v>
      </c>
      <c r="FN321">
        <v>1.86951</v>
      </c>
      <c r="FO321">
        <v>1.86554</v>
      </c>
      <c r="FP321">
        <v>1.8666400000000001</v>
      </c>
      <c r="FQ321">
        <v>1.86798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6.3019999999999996</v>
      </c>
      <c r="GF321">
        <v>0.23780000000000001</v>
      </c>
      <c r="GG321">
        <v>4.2916309927836904</v>
      </c>
      <c r="GH321">
        <v>7.6595765978979304E-3</v>
      </c>
      <c r="GI321">
        <v>-1.71084151979672E-6</v>
      </c>
      <c r="GJ321">
        <v>4.36376621208334E-10</v>
      </c>
      <c r="GK321">
        <v>-0.121359193448199</v>
      </c>
      <c r="GL321">
        <v>-4.8646536976697102E-3</v>
      </c>
      <c r="GM321">
        <v>1.0234933149142901E-3</v>
      </c>
      <c r="GN321">
        <v>-6.0182367739561398E-6</v>
      </c>
      <c r="GO321">
        <v>21</v>
      </c>
      <c r="GP321">
        <v>2191</v>
      </c>
      <c r="GQ321">
        <v>2</v>
      </c>
      <c r="GR321">
        <v>49</v>
      </c>
      <c r="GS321">
        <v>1429.5</v>
      </c>
      <c r="GT321">
        <v>1429.5</v>
      </c>
      <c r="GU321">
        <v>0.99975599999999998</v>
      </c>
      <c r="GV321">
        <v>0</v>
      </c>
      <c r="GW321">
        <v>2.2485400000000002</v>
      </c>
      <c r="GX321">
        <v>2.7563499999999999</v>
      </c>
      <c r="GY321">
        <v>1.9958499999999999</v>
      </c>
      <c r="GZ321">
        <v>2.3315399999999999</v>
      </c>
      <c r="HA321">
        <v>33.266300000000001</v>
      </c>
      <c r="HB321">
        <v>11.986800000000001</v>
      </c>
      <c r="HC321">
        <v>18</v>
      </c>
      <c r="HD321">
        <v>495.911</v>
      </c>
      <c r="HE321">
        <v>595.98299999999995</v>
      </c>
      <c r="HF321">
        <v>26.8903</v>
      </c>
      <c r="HG321">
        <v>21.786000000000001</v>
      </c>
      <c r="HH321">
        <v>29.999400000000001</v>
      </c>
      <c r="HI321">
        <v>21.846</v>
      </c>
      <c r="HJ321">
        <v>21.797499999999999</v>
      </c>
      <c r="HK321">
        <v>100</v>
      </c>
      <c r="HL321">
        <v>25.0047</v>
      </c>
      <c r="HM321">
        <v>0</v>
      </c>
      <c r="HN321">
        <v>26.847100000000001</v>
      </c>
      <c r="HO321">
        <v>1408.62</v>
      </c>
      <c r="HP321">
        <v>19.4389</v>
      </c>
      <c r="HQ321">
        <v>102.98699999999999</v>
      </c>
      <c r="HR321">
        <v>104.166</v>
      </c>
    </row>
    <row r="322" spans="1:226" x14ac:dyDescent="0.2">
      <c r="A322">
        <v>306</v>
      </c>
      <c r="B322">
        <v>1657399343.5</v>
      </c>
      <c r="C322">
        <v>3645.5</v>
      </c>
      <c r="D322" t="s">
        <v>973</v>
      </c>
      <c r="E322" t="s">
        <v>974</v>
      </c>
      <c r="F322">
        <v>5</v>
      </c>
      <c r="G322" t="s">
        <v>808</v>
      </c>
      <c r="H322" t="s">
        <v>354</v>
      </c>
      <c r="I322">
        <v>1657399341</v>
      </c>
      <c r="J322">
        <f t="shared" si="136"/>
        <v>3.3318309837243481E-3</v>
      </c>
      <c r="K322">
        <f t="shared" si="137"/>
        <v>3.3318309837243483</v>
      </c>
      <c r="L322">
        <f t="shared" si="138"/>
        <v>6.7235158025766095</v>
      </c>
      <c r="M322">
        <f t="shared" si="139"/>
        <v>283.71611111111099</v>
      </c>
      <c r="N322">
        <f t="shared" si="140"/>
        <v>189.42446322509142</v>
      </c>
      <c r="O322">
        <f t="shared" si="141"/>
        <v>13.348798390904678</v>
      </c>
      <c r="P322">
        <f t="shared" si="142"/>
        <v>19.99355892577271</v>
      </c>
      <c r="Q322">
        <f t="shared" si="143"/>
        <v>0.13082523846285427</v>
      </c>
      <c r="R322">
        <f t="shared" si="144"/>
        <v>2.3548946512896025</v>
      </c>
      <c r="S322">
        <f t="shared" si="145"/>
        <v>0.12691753641867029</v>
      </c>
      <c r="T322">
        <f t="shared" si="146"/>
        <v>7.9664829108428453E-2</v>
      </c>
      <c r="U322">
        <f t="shared" si="147"/>
        <v>321.51890166666703</v>
      </c>
      <c r="V322">
        <f t="shared" si="148"/>
        <v>26.259180509162007</v>
      </c>
      <c r="W322">
        <f t="shared" si="149"/>
        <v>26.259180509162007</v>
      </c>
      <c r="X322">
        <f t="shared" si="150"/>
        <v>3.4263558697606813</v>
      </c>
      <c r="Y322">
        <f t="shared" si="151"/>
        <v>51.6772886061989</v>
      </c>
      <c r="Z322">
        <f t="shared" si="152"/>
        <v>1.6429132097709138</v>
      </c>
      <c r="AA322">
        <f t="shared" si="153"/>
        <v>3.1791784245697436</v>
      </c>
      <c r="AB322">
        <f t="shared" si="154"/>
        <v>1.7834426599897675</v>
      </c>
      <c r="AC322">
        <f t="shared" si="155"/>
        <v>-146.93374638224375</v>
      </c>
      <c r="AD322">
        <f t="shared" si="156"/>
        <v>-160.19620150239237</v>
      </c>
      <c r="AE322">
        <f t="shared" si="157"/>
        <v>-14.480603021135815</v>
      </c>
      <c r="AF322">
        <f t="shared" si="158"/>
        <v>-9.1649239104924618E-2</v>
      </c>
      <c r="AG322">
        <f t="shared" si="159"/>
        <v>4.7134070633060059</v>
      </c>
      <c r="AH322">
        <f t="shared" si="160"/>
        <v>3.3432852683732075</v>
      </c>
      <c r="AI322">
        <f t="shared" si="161"/>
        <v>6.7235158025766095</v>
      </c>
      <c r="AJ322">
        <v>296.26490846041401</v>
      </c>
      <c r="AK322">
        <v>289.63332121212102</v>
      </c>
      <c r="AL322">
        <v>-0.42642783675899099</v>
      </c>
      <c r="AM322">
        <v>65.875953949766298</v>
      </c>
      <c r="AN322">
        <f t="shared" si="162"/>
        <v>3.3318309837243483</v>
      </c>
      <c r="AO322">
        <v>19.399480973544101</v>
      </c>
      <c r="AP322">
        <v>23.306233939393898</v>
      </c>
      <c r="AQ322">
        <v>-3.6696533598786998E-4</v>
      </c>
      <c r="AR322">
        <v>77.461714625700296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37402.130615593691</v>
      </c>
      <c r="AX322">
        <f t="shared" si="166"/>
        <v>2000.0177777777801</v>
      </c>
      <c r="AY322">
        <f t="shared" si="167"/>
        <v>1681.2149666666687</v>
      </c>
      <c r="AZ322">
        <f t="shared" si="168"/>
        <v>0.84060001133323259</v>
      </c>
      <c r="BA322">
        <f t="shared" si="169"/>
        <v>0.1607580218731389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1657399341</v>
      </c>
      <c r="BH322">
        <v>283.71611111111099</v>
      </c>
      <c r="BI322">
        <v>290.51066666666702</v>
      </c>
      <c r="BJ322">
        <v>23.313555555555599</v>
      </c>
      <c r="BK322">
        <v>19.395022222222199</v>
      </c>
      <c r="BL322">
        <v>277.42211111111101</v>
      </c>
      <c r="BM322">
        <v>23.0761222222222</v>
      </c>
      <c r="BN322">
        <v>499.984222222222</v>
      </c>
      <c r="BO322">
        <v>70.434511111111107</v>
      </c>
      <c r="BP322">
        <v>3.5786988888888899E-2</v>
      </c>
      <c r="BQ322">
        <v>24.9973666666667</v>
      </c>
      <c r="BR322">
        <v>25.036388888888901</v>
      </c>
      <c r="BS322">
        <v>999.9</v>
      </c>
      <c r="BT322">
        <v>0</v>
      </c>
      <c r="BU322">
        <v>0</v>
      </c>
      <c r="BV322">
        <v>9974.4444444444507</v>
      </c>
      <c r="BW322">
        <v>0</v>
      </c>
      <c r="BX322">
        <v>229.052111111111</v>
      </c>
      <c r="BY322">
        <v>-6.79437333333333</v>
      </c>
      <c r="BZ322">
        <v>290.48844444444399</v>
      </c>
      <c r="CA322">
        <v>296.25644444444401</v>
      </c>
      <c r="CB322">
        <v>3.9185355555555601</v>
      </c>
      <c r="CC322">
        <v>290.51066666666702</v>
      </c>
      <c r="CD322">
        <v>19.395022222222199</v>
      </c>
      <c r="CE322">
        <v>1.64207888888889</v>
      </c>
      <c r="CF322">
        <v>1.36607888888889</v>
      </c>
      <c r="CG322">
        <v>14.3594777777778</v>
      </c>
      <c r="CH322">
        <v>11.5462666666667</v>
      </c>
      <c r="CI322">
        <v>2000.0177777777801</v>
      </c>
      <c r="CJ322">
        <v>0.98</v>
      </c>
      <c r="CK322">
        <v>1.99998333333333E-2</v>
      </c>
      <c r="CL322">
        <v>0</v>
      </c>
      <c r="CM322">
        <v>2.3357333333333301</v>
      </c>
      <c r="CN322">
        <v>0</v>
      </c>
      <c r="CO322">
        <v>4462.3033333333296</v>
      </c>
      <c r="CP322">
        <v>17300.3</v>
      </c>
      <c r="CQ322">
        <v>39.103999999999999</v>
      </c>
      <c r="CR322">
        <v>37.527555555555601</v>
      </c>
      <c r="CS322">
        <v>38.743000000000002</v>
      </c>
      <c r="CT322">
        <v>35.652555555555601</v>
      </c>
      <c r="CU322">
        <v>38.013777777777797</v>
      </c>
      <c r="CV322">
        <v>1960.0166666666701</v>
      </c>
      <c r="CW322">
        <v>40.001111111111101</v>
      </c>
      <c r="CX322">
        <v>0</v>
      </c>
      <c r="CY322">
        <v>1657399319</v>
      </c>
      <c r="CZ322">
        <v>0</v>
      </c>
      <c r="DA322">
        <v>0</v>
      </c>
      <c r="DB322" t="s">
        <v>356</v>
      </c>
      <c r="DC322">
        <v>1657313570</v>
      </c>
      <c r="DD322">
        <v>1657313571.5</v>
      </c>
      <c r="DE322">
        <v>0</v>
      </c>
      <c r="DF322">
        <v>-0.183</v>
      </c>
      <c r="DG322">
        <v>-4.0000000000000001E-3</v>
      </c>
      <c r="DH322">
        <v>8.7509999999999994</v>
      </c>
      <c r="DI322">
        <v>0.37</v>
      </c>
      <c r="DJ322">
        <v>417</v>
      </c>
      <c r="DK322">
        <v>25</v>
      </c>
      <c r="DL322">
        <v>0.7</v>
      </c>
      <c r="DM322">
        <v>0.09</v>
      </c>
      <c r="DN322">
        <v>-6.9253837499999999</v>
      </c>
      <c r="DO322">
        <v>0.79131028142591797</v>
      </c>
      <c r="DP322">
        <v>0.11268845519145899</v>
      </c>
      <c r="DQ322">
        <v>0</v>
      </c>
      <c r="DR322">
        <v>3.90232775</v>
      </c>
      <c r="DS322">
        <v>0.15984461538460701</v>
      </c>
      <c r="DT322">
        <v>1.6215317987554299E-2</v>
      </c>
      <c r="DU322">
        <v>0</v>
      </c>
      <c r="DV322">
        <v>0</v>
      </c>
      <c r="DW322">
        <v>2</v>
      </c>
      <c r="DX322" t="s">
        <v>357</v>
      </c>
      <c r="DY322">
        <v>2.97756</v>
      </c>
      <c r="DZ322">
        <v>2.6897500000000001</v>
      </c>
      <c r="EA322">
        <v>5.2070499999999999E-2</v>
      </c>
      <c r="EB322">
        <v>5.4218599999999999E-2</v>
      </c>
      <c r="EC322">
        <v>8.1050499999999998E-2</v>
      </c>
      <c r="ED322">
        <v>7.1500599999999997E-2</v>
      </c>
      <c r="EE322">
        <v>37216.400000000001</v>
      </c>
      <c r="EF322">
        <v>40752.5</v>
      </c>
      <c r="EG322">
        <v>35553.599999999999</v>
      </c>
      <c r="EH322">
        <v>39051.800000000003</v>
      </c>
      <c r="EI322">
        <v>46260.1</v>
      </c>
      <c r="EJ322">
        <v>52297.5</v>
      </c>
      <c r="EK322">
        <v>55482.7</v>
      </c>
      <c r="EL322">
        <v>62546.5</v>
      </c>
      <c r="EM322">
        <v>2.0486</v>
      </c>
      <c r="EN322">
        <v>2.2018</v>
      </c>
      <c r="EO322">
        <v>0.211447</v>
      </c>
      <c r="EP322">
        <v>0</v>
      </c>
      <c r="EQ322">
        <v>21.561</v>
      </c>
      <c r="ER322">
        <v>999.9</v>
      </c>
      <c r="ES322">
        <v>39.542999999999999</v>
      </c>
      <c r="ET322">
        <v>32.125999999999998</v>
      </c>
      <c r="EU322">
        <v>27.000299999999999</v>
      </c>
      <c r="EV322">
        <v>52.6252</v>
      </c>
      <c r="EW322">
        <v>38.605800000000002</v>
      </c>
      <c r="EX322">
        <v>2</v>
      </c>
      <c r="EY322">
        <v>-0.422398</v>
      </c>
      <c r="EZ322">
        <v>-2.2984100000000001</v>
      </c>
      <c r="FA322">
        <v>20.136399999999998</v>
      </c>
      <c r="FB322">
        <v>5.2029100000000001</v>
      </c>
      <c r="FC322">
        <v>12.0052</v>
      </c>
      <c r="FD322">
        <v>4.9756</v>
      </c>
      <c r="FE322">
        <v>3.2930000000000001</v>
      </c>
      <c r="FF322">
        <v>9999</v>
      </c>
      <c r="FG322">
        <v>9999</v>
      </c>
      <c r="FH322">
        <v>577.1</v>
      </c>
      <c r="FI322">
        <v>9999</v>
      </c>
      <c r="FJ322">
        <v>1.8628899999999999</v>
      </c>
      <c r="FK322">
        <v>1.8678300000000001</v>
      </c>
      <c r="FL322">
        <v>1.8675200000000001</v>
      </c>
      <c r="FM322">
        <v>1.8687400000000001</v>
      </c>
      <c r="FN322">
        <v>1.86951</v>
      </c>
      <c r="FO322">
        <v>1.8655999999999999</v>
      </c>
      <c r="FP322">
        <v>1.8666700000000001</v>
      </c>
      <c r="FQ322">
        <v>1.8681000000000001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6.2869999999999999</v>
      </c>
      <c r="GF322">
        <v>0.23730000000000001</v>
      </c>
      <c r="GG322">
        <v>4.2916309927836904</v>
      </c>
      <c r="GH322">
        <v>7.6595765978979304E-3</v>
      </c>
      <c r="GI322">
        <v>-1.71084151979672E-6</v>
      </c>
      <c r="GJ322">
        <v>4.36376621208334E-10</v>
      </c>
      <c r="GK322">
        <v>-0.121359193448199</v>
      </c>
      <c r="GL322">
        <v>-4.8646536976697102E-3</v>
      </c>
      <c r="GM322">
        <v>1.0234933149142901E-3</v>
      </c>
      <c r="GN322">
        <v>-6.0182367739561398E-6</v>
      </c>
      <c r="GO322">
        <v>21</v>
      </c>
      <c r="GP322">
        <v>2191</v>
      </c>
      <c r="GQ322">
        <v>2</v>
      </c>
      <c r="GR322">
        <v>49</v>
      </c>
      <c r="GS322">
        <v>1429.6</v>
      </c>
      <c r="GT322">
        <v>1429.5</v>
      </c>
      <c r="GU322">
        <v>0.99487300000000001</v>
      </c>
      <c r="GV322">
        <v>0</v>
      </c>
      <c r="GW322">
        <v>2.2485400000000002</v>
      </c>
      <c r="GX322">
        <v>2.7563499999999999</v>
      </c>
      <c r="GY322">
        <v>1.9958499999999999</v>
      </c>
      <c r="GZ322">
        <v>2.34863</v>
      </c>
      <c r="HA322">
        <v>33.266300000000001</v>
      </c>
      <c r="HB322">
        <v>11.9956</v>
      </c>
      <c r="HC322">
        <v>18</v>
      </c>
      <c r="HD322">
        <v>496.09</v>
      </c>
      <c r="HE322">
        <v>596.33199999999999</v>
      </c>
      <c r="HF322">
        <v>26.8569</v>
      </c>
      <c r="HG322">
        <v>21.778700000000001</v>
      </c>
      <c r="HH322">
        <v>29.999400000000001</v>
      </c>
      <c r="HI322">
        <v>21.838699999999999</v>
      </c>
      <c r="HJ322">
        <v>21.789100000000001</v>
      </c>
      <c r="HK322">
        <v>100</v>
      </c>
      <c r="HL322">
        <v>25.0047</v>
      </c>
      <c r="HM322">
        <v>0</v>
      </c>
      <c r="HN322">
        <v>26.811</v>
      </c>
      <c r="HO322">
        <v>1422</v>
      </c>
      <c r="HP322">
        <v>19.444400000000002</v>
      </c>
      <c r="HQ322">
        <v>102.99</v>
      </c>
      <c r="HR322">
        <v>104.16800000000001</v>
      </c>
    </row>
    <row r="323" spans="1:226" x14ac:dyDescent="0.2">
      <c r="A323">
        <v>307</v>
      </c>
      <c r="B323">
        <v>1657399348.5</v>
      </c>
      <c r="C323">
        <v>3650.5</v>
      </c>
      <c r="D323" t="s">
        <v>975</v>
      </c>
      <c r="E323" t="s">
        <v>976</v>
      </c>
      <c r="F323">
        <v>5</v>
      </c>
      <c r="G323" t="s">
        <v>808</v>
      </c>
      <c r="H323" t="s">
        <v>354</v>
      </c>
      <c r="I323">
        <v>1657399345.7</v>
      </c>
      <c r="J323">
        <f t="shared" si="136"/>
        <v>3.3358180054427118E-3</v>
      </c>
      <c r="K323">
        <f t="shared" si="137"/>
        <v>3.3358180054427118</v>
      </c>
      <c r="L323">
        <f t="shared" si="138"/>
        <v>6.6920142856356231</v>
      </c>
      <c r="M323">
        <f t="shared" si="139"/>
        <v>281.7715</v>
      </c>
      <c r="N323">
        <f t="shared" si="140"/>
        <v>188.11600084393328</v>
      </c>
      <c r="O323">
        <f t="shared" si="141"/>
        <v>13.256454957493462</v>
      </c>
      <c r="P323">
        <f t="shared" si="142"/>
        <v>19.856318342394911</v>
      </c>
      <c r="Q323">
        <f t="shared" si="143"/>
        <v>0.13108644804959646</v>
      </c>
      <c r="R323">
        <f t="shared" si="144"/>
        <v>2.3571076437983627</v>
      </c>
      <c r="S323">
        <f t="shared" si="145"/>
        <v>0.12716694248720173</v>
      </c>
      <c r="T323">
        <f t="shared" si="146"/>
        <v>7.9821729059411067E-2</v>
      </c>
      <c r="U323">
        <f t="shared" si="147"/>
        <v>321.51711719999997</v>
      </c>
      <c r="V323">
        <f t="shared" si="148"/>
        <v>26.248442890875047</v>
      </c>
      <c r="W323">
        <f t="shared" si="149"/>
        <v>26.248442890875047</v>
      </c>
      <c r="X323">
        <f t="shared" si="150"/>
        <v>3.424183653424588</v>
      </c>
      <c r="Y323">
        <f t="shared" si="151"/>
        <v>51.677148027024479</v>
      </c>
      <c r="Z323">
        <f t="shared" si="152"/>
        <v>1.6420884194573868</v>
      </c>
      <c r="AA323">
        <f t="shared" si="153"/>
        <v>3.1775910284341919</v>
      </c>
      <c r="AB323">
        <f t="shared" si="154"/>
        <v>1.7820952339672012</v>
      </c>
      <c r="AC323">
        <f t="shared" si="155"/>
        <v>-147.1095740400236</v>
      </c>
      <c r="AD323">
        <f t="shared" si="156"/>
        <v>-160.04672333744239</v>
      </c>
      <c r="AE323">
        <f t="shared" si="157"/>
        <v>-14.452120808989541</v>
      </c>
      <c r="AF323">
        <f t="shared" si="158"/>
        <v>-9.1300986455564725E-2</v>
      </c>
      <c r="AG323">
        <f t="shared" si="159"/>
        <v>4.7543439388663371</v>
      </c>
      <c r="AH323">
        <f t="shared" si="160"/>
        <v>3.3441339615029988</v>
      </c>
      <c r="AI323">
        <f t="shared" si="161"/>
        <v>6.6920142856356231</v>
      </c>
      <c r="AJ323">
        <v>294.20691913855899</v>
      </c>
      <c r="AK323">
        <v>287.55244242424197</v>
      </c>
      <c r="AL323">
        <v>-0.41012184335574298</v>
      </c>
      <c r="AM323">
        <v>65.875953949766298</v>
      </c>
      <c r="AN323">
        <f t="shared" si="162"/>
        <v>3.3358180054427118</v>
      </c>
      <c r="AO323">
        <v>19.384561096095499</v>
      </c>
      <c r="AP323">
        <v>23.2947624242424</v>
      </c>
      <c r="AQ323">
        <v>-9.0112488204485699E-6</v>
      </c>
      <c r="AR323">
        <v>77.461714625700296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37456.763307928661</v>
      </c>
      <c r="AX323">
        <f t="shared" si="166"/>
        <v>2000.0070000000001</v>
      </c>
      <c r="AY323">
        <f t="shared" si="167"/>
        <v>1681.2058800000002</v>
      </c>
      <c r="AZ323">
        <f t="shared" si="168"/>
        <v>0.84059999790000739</v>
      </c>
      <c r="BA323">
        <f t="shared" si="169"/>
        <v>0.16075799594701418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1657399345.7</v>
      </c>
      <c r="BH323">
        <v>281.7715</v>
      </c>
      <c r="BI323">
        <v>288.60820000000001</v>
      </c>
      <c r="BJ323">
        <v>23.30209</v>
      </c>
      <c r="BK323">
        <v>19.382210000000001</v>
      </c>
      <c r="BL323">
        <v>275.49040000000002</v>
      </c>
      <c r="BM323">
        <v>23.065010000000001</v>
      </c>
      <c r="BN323">
        <v>499.9452</v>
      </c>
      <c r="BO323">
        <v>70.433400000000006</v>
      </c>
      <c r="BP323">
        <v>3.6176739999999999E-2</v>
      </c>
      <c r="BQ323">
        <v>24.988990000000001</v>
      </c>
      <c r="BR323">
        <v>25.029299999999999</v>
      </c>
      <c r="BS323">
        <v>999.9</v>
      </c>
      <c r="BT323">
        <v>0</v>
      </c>
      <c r="BU323">
        <v>0</v>
      </c>
      <c r="BV323">
        <v>9989.5</v>
      </c>
      <c r="BW323">
        <v>0</v>
      </c>
      <c r="BX323">
        <v>228.77099999999999</v>
      </c>
      <c r="BY323">
        <v>-6.8368229999999999</v>
      </c>
      <c r="BZ323">
        <v>288.49400000000003</v>
      </c>
      <c r="CA323">
        <v>294.31270000000001</v>
      </c>
      <c r="CB323">
        <v>3.919915</v>
      </c>
      <c r="CC323">
        <v>288.60820000000001</v>
      </c>
      <c r="CD323">
        <v>19.382210000000001</v>
      </c>
      <c r="CE323">
        <v>1.6412450000000001</v>
      </c>
      <c r="CF323">
        <v>1.365154</v>
      </c>
      <c r="CG323">
        <v>14.35162</v>
      </c>
      <c r="CH323">
        <v>11.53599</v>
      </c>
      <c r="CI323">
        <v>2000.0070000000001</v>
      </c>
      <c r="CJ323">
        <v>0.97999959999999997</v>
      </c>
      <c r="CK323">
        <v>2.0000259999999999E-2</v>
      </c>
      <c r="CL323">
        <v>0</v>
      </c>
      <c r="CM323">
        <v>2.35249</v>
      </c>
      <c r="CN323">
        <v>0</v>
      </c>
      <c r="CO323">
        <v>4459.6959999999999</v>
      </c>
      <c r="CP323">
        <v>17300.189999999999</v>
      </c>
      <c r="CQ323">
        <v>39.006100000000004</v>
      </c>
      <c r="CR323">
        <v>37.5</v>
      </c>
      <c r="CS323">
        <v>38.668399999999998</v>
      </c>
      <c r="CT323">
        <v>35.606099999999998</v>
      </c>
      <c r="CU323">
        <v>37.924700000000001</v>
      </c>
      <c r="CV323">
        <v>1960.0070000000001</v>
      </c>
      <c r="CW323">
        <v>40</v>
      </c>
      <c r="CX323">
        <v>0</v>
      </c>
      <c r="CY323">
        <v>1657399323.8</v>
      </c>
      <c r="CZ323">
        <v>0</v>
      </c>
      <c r="DA323">
        <v>0</v>
      </c>
      <c r="DB323" t="s">
        <v>356</v>
      </c>
      <c r="DC323">
        <v>1657313570</v>
      </c>
      <c r="DD323">
        <v>1657313571.5</v>
      </c>
      <c r="DE323">
        <v>0</v>
      </c>
      <c r="DF323">
        <v>-0.183</v>
      </c>
      <c r="DG323">
        <v>-4.0000000000000001E-3</v>
      </c>
      <c r="DH323">
        <v>8.7509999999999994</v>
      </c>
      <c r="DI323">
        <v>0.37</v>
      </c>
      <c r="DJ323">
        <v>417</v>
      </c>
      <c r="DK323">
        <v>25</v>
      </c>
      <c r="DL323">
        <v>0.7</v>
      </c>
      <c r="DM323">
        <v>0.09</v>
      </c>
      <c r="DN323">
        <v>-6.8663572500000001</v>
      </c>
      <c r="DO323">
        <v>0.49949504690434199</v>
      </c>
      <c r="DP323">
        <v>0.10237415962994501</v>
      </c>
      <c r="DQ323">
        <v>0</v>
      </c>
      <c r="DR323">
        <v>3.91391125</v>
      </c>
      <c r="DS323">
        <v>7.2296622889287995E-2</v>
      </c>
      <c r="DT323">
        <v>8.7174414788686698E-3</v>
      </c>
      <c r="DU323">
        <v>1</v>
      </c>
      <c r="DV323">
        <v>1</v>
      </c>
      <c r="DW323">
        <v>2</v>
      </c>
      <c r="DX323" t="s">
        <v>371</v>
      </c>
      <c r="DY323">
        <v>2.9777800000000001</v>
      </c>
      <c r="DZ323">
        <v>2.6903899999999998</v>
      </c>
      <c r="EA323">
        <v>5.1744400000000003E-2</v>
      </c>
      <c r="EB323">
        <v>5.3914700000000003E-2</v>
      </c>
      <c r="EC323">
        <v>8.1017000000000006E-2</v>
      </c>
      <c r="ED323">
        <v>7.1451100000000003E-2</v>
      </c>
      <c r="EE323">
        <v>37228.199999999997</v>
      </c>
      <c r="EF323">
        <v>40766.699999999997</v>
      </c>
      <c r="EG323">
        <v>35552.5</v>
      </c>
      <c r="EH323">
        <v>39052.9</v>
      </c>
      <c r="EI323">
        <v>46261.3</v>
      </c>
      <c r="EJ323">
        <v>52301.3</v>
      </c>
      <c r="EK323">
        <v>55482.1</v>
      </c>
      <c r="EL323">
        <v>62547.6</v>
      </c>
      <c r="EM323">
        <v>2.0486</v>
      </c>
      <c r="EN323">
        <v>2.2010000000000001</v>
      </c>
      <c r="EO323">
        <v>0.210702</v>
      </c>
      <c r="EP323">
        <v>0</v>
      </c>
      <c r="EQ323">
        <v>21.566500000000001</v>
      </c>
      <c r="ER323">
        <v>999.9</v>
      </c>
      <c r="ES323">
        <v>39.542999999999999</v>
      </c>
      <c r="ET323">
        <v>32.095999999999997</v>
      </c>
      <c r="EU323">
        <v>26.954599999999999</v>
      </c>
      <c r="EV323">
        <v>52.935200000000002</v>
      </c>
      <c r="EW323">
        <v>38.625799999999998</v>
      </c>
      <c r="EX323">
        <v>2</v>
      </c>
      <c r="EY323">
        <v>-0.422846</v>
      </c>
      <c r="EZ323">
        <v>-2.2944200000000001</v>
      </c>
      <c r="FA323">
        <v>20.136099999999999</v>
      </c>
      <c r="FB323">
        <v>5.2017199999999999</v>
      </c>
      <c r="FC323">
        <v>12.004</v>
      </c>
      <c r="FD323">
        <v>4.976</v>
      </c>
      <c r="FE323">
        <v>3.2930000000000001</v>
      </c>
      <c r="FF323">
        <v>9999</v>
      </c>
      <c r="FG323">
        <v>9999</v>
      </c>
      <c r="FH323">
        <v>577.1</v>
      </c>
      <c r="FI323">
        <v>9999</v>
      </c>
      <c r="FJ323">
        <v>1.8628199999999999</v>
      </c>
      <c r="FK323">
        <v>1.8678300000000001</v>
      </c>
      <c r="FL323">
        <v>1.8675200000000001</v>
      </c>
      <c r="FM323">
        <v>1.8686499999999999</v>
      </c>
      <c r="FN323">
        <v>1.86951</v>
      </c>
      <c r="FO323">
        <v>1.86554</v>
      </c>
      <c r="FP323">
        <v>1.8666100000000001</v>
      </c>
      <c r="FQ323">
        <v>1.8680699999999999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6.2729999999999997</v>
      </c>
      <c r="GF323">
        <v>0.2369</v>
      </c>
      <c r="GG323">
        <v>4.2916309927836904</v>
      </c>
      <c r="GH323">
        <v>7.6595765978979304E-3</v>
      </c>
      <c r="GI323">
        <v>-1.71084151979672E-6</v>
      </c>
      <c r="GJ323">
        <v>4.36376621208334E-10</v>
      </c>
      <c r="GK323">
        <v>-0.121359193448199</v>
      </c>
      <c r="GL323">
        <v>-4.8646536976697102E-3</v>
      </c>
      <c r="GM323">
        <v>1.0234933149142901E-3</v>
      </c>
      <c r="GN323">
        <v>-6.0182367739561398E-6</v>
      </c>
      <c r="GO323">
        <v>21</v>
      </c>
      <c r="GP323">
        <v>2191</v>
      </c>
      <c r="GQ323">
        <v>2</v>
      </c>
      <c r="GR323">
        <v>49</v>
      </c>
      <c r="GS323">
        <v>1429.6</v>
      </c>
      <c r="GT323">
        <v>1429.6</v>
      </c>
      <c r="GU323">
        <v>0.98877000000000004</v>
      </c>
      <c r="GV323">
        <v>0</v>
      </c>
      <c r="GW323">
        <v>2.2485400000000002</v>
      </c>
      <c r="GX323">
        <v>2.7575699999999999</v>
      </c>
      <c r="GY323">
        <v>1.9958499999999999</v>
      </c>
      <c r="GZ323">
        <v>2.3339799999999999</v>
      </c>
      <c r="HA323">
        <v>33.244</v>
      </c>
      <c r="HB323">
        <v>11.9781</v>
      </c>
      <c r="HC323">
        <v>18</v>
      </c>
      <c r="HD323">
        <v>496.00299999999999</v>
      </c>
      <c r="HE323">
        <v>595.65099999999995</v>
      </c>
      <c r="HF323">
        <v>26.809000000000001</v>
      </c>
      <c r="HG323">
        <v>21.7714</v>
      </c>
      <c r="HH323">
        <v>29.999600000000001</v>
      </c>
      <c r="HI323">
        <v>21.829499999999999</v>
      </c>
      <c r="HJ323">
        <v>21.7818</v>
      </c>
      <c r="HK323">
        <v>100</v>
      </c>
      <c r="HL323">
        <v>25.0047</v>
      </c>
      <c r="HM323">
        <v>0</v>
      </c>
      <c r="HN323">
        <v>26.781300000000002</v>
      </c>
      <c r="HO323">
        <v>1442.15</v>
      </c>
      <c r="HP323">
        <v>19.451599999999999</v>
      </c>
      <c r="HQ323">
        <v>102.988</v>
      </c>
      <c r="HR323">
        <v>104.17</v>
      </c>
    </row>
    <row r="324" spans="1:226" x14ac:dyDescent="0.2">
      <c r="A324">
        <v>308</v>
      </c>
      <c r="B324">
        <v>1657399353.5</v>
      </c>
      <c r="C324">
        <v>3655.5</v>
      </c>
      <c r="D324" t="s">
        <v>977</v>
      </c>
      <c r="E324" t="s">
        <v>978</v>
      </c>
      <c r="F324">
        <v>5</v>
      </c>
      <c r="G324" t="s">
        <v>808</v>
      </c>
      <c r="H324" t="s">
        <v>354</v>
      </c>
      <c r="I324">
        <v>1657399351</v>
      </c>
      <c r="J324">
        <f t="shared" si="136"/>
        <v>3.3367964722722152E-3</v>
      </c>
      <c r="K324">
        <f t="shared" si="137"/>
        <v>3.3367964722722152</v>
      </c>
      <c r="L324">
        <f t="shared" si="138"/>
        <v>6.7793284032718084</v>
      </c>
      <c r="M324">
        <f t="shared" si="139"/>
        <v>279.63966666666698</v>
      </c>
      <c r="N324">
        <f t="shared" si="140"/>
        <v>184.91028609962385</v>
      </c>
      <c r="O324">
        <f t="shared" si="141"/>
        <v>13.030302503573861</v>
      </c>
      <c r="P324">
        <f t="shared" si="142"/>
        <v>19.705715271578086</v>
      </c>
      <c r="Q324">
        <f t="shared" si="143"/>
        <v>0.13095487680279472</v>
      </c>
      <c r="R324">
        <f t="shared" si="144"/>
        <v>2.3609415149772595</v>
      </c>
      <c r="S324">
        <f t="shared" si="145"/>
        <v>0.12704925717488172</v>
      </c>
      <c r="T324">
        <f t="shared" si="146"/>
        <v>7.9746987469402009E-2</v>
      </c>
      <c r="U324">
        <f t="shared" si="147"/>
        <v>321.52468933333262</v>
      </c>
      <c r="V324">
        <f t="shared" si="148"/>
        <v>26.254932548877594</v>
      </c>
      <c r="W324">
        <f t="shared" si="149"/>
        <v>26.254932548877594</v>
      </c>
      <c r="X324">
        <f t="shared" si="150"/>
        <v>3.425496365093097</v>
      </c>
      <c r="Y324">
        <f t="shared" si="151"/>
        <v>51.624775832257562</v>
      </c>
      <c r="Z324">
        <f t="shared" si="152"/>
        <v>1.6412687416262983</v>
      </c>
      <c r="AA324">
        <f t="shared" si="153"/>
        <v>3.179226863781861</v>
      </c>
      <c r="AB324">
        <f t="shared" si="154"/>
        <v>1.7842276234667986</v>
      </c>
      <c r="AC324">
        <f t="shared" si="155"/>
        <v>-147.1527244272047</v>
      </c>
      <c r="AD324">
        <f t="shared" si="156"/>
        <v>-160.03432957918608</v>
      </c>
      <c r="AE324">
        <f t="shared" si="157"/>
        <v>-14.428630766096223</v>
      </c>
      <c r="AF324">
        <f t="shared" si="158"/>
        <v>-9.0995439154369251E-2</v>
      </c>
      <c r="AG324">
        <f t="shared" si="159"/>
        <v>4.660068473370532</v>
      </c>
      <c r="AH324">
        <f t="shared" si="160"/>
        <v>3.3441374359042415</v>
      </c>
      <c r="AI324">
        <f t="shared" si="161"/>
        <v>6.7793284032718084</v>
      </c>
      <c r="AJ324">
        <v>292.116993211443</v>
      </c>
      <c r="AK324">
        <v>285.442478787879</v>
      </c>
      <c r="AL324">
        <v>-0.43339475853948101</v>
      </c>
      <c r="AM324">
        <v>65.875953949766298</v>
      </c>
      <c r="AN324">
        <f t="shared" si="162"/>
        <v>3.3367964722722152</v>
      </c>
      <c r="AO324">
        <v>19.372829838611501</v>
      </c>
      <c r="AP324">
        <v>23.2879242424242</v>
      </c>
      <c r="AQ324">
        <v>-8.0988014970531403E-4</v>
      </c>
      <c r="AR324">
        <v>77.461714625700296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37548.528571063413</v>
      </c>
      <c r="AX324">
        <f t="shared" si="166"/>
        <v>2000.0544444444399</v>
      </c>
      <c r="AY324">
        <f t="shared" si="167"/>
        <v>1681.2457333333296</v>
      </c>
      <c r="AZ324">
        <f t="shared" si="168"/>
        <v>0.84059998366711131</v>
      </c>
      <c r="BA324">
        <f t="shared" si="169"/>
        <v>0.16075796847752477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1657399351</v>
      </c>
      <c r="BH324">
        <v>279.63966666666698</v>
      </c>
      <c r="BI324">
        <v>286.35500000000002</v>
      </c>
      <c r="BJ324">
        <v>23.290900000000001</v>
      </c>
      <c r="BK324">
        <v>19.3707777777778</v>
      </c>
      <c r="BL324">
        <v>273.37322222222201</v>
      </c>
      <c r="BM324">
        <v>23.054166666666699</v>
      </c>
      <c r="BN324">
        <v>499.92055555555601</v>
      </c>
      <c r="BO324">
        <v>70.431822222222195</v>
      </c>
      <c r="BP324">
        <v>3.64182333333333E-2</v>
      </c>
      <c r="BQ324">
        <v>24.997622222222201</v>
      </c>
      <c r="BR324">
        <v>25.029611111111102</v>
      </c>
      <c r="BS324">
        <v>999.9</v>
      </c>
      <c r="BT324">
        <v>0</v>
      </c>
      <c r="BU324">
        <v>0</v>
      </c>
      <c r="BV324">
        <v>10015.5555555556</v>
      </c>
      <c r="BW324">
        <v>0</v>
      </c>
      <c r="BX324">
        <v>228.946666666667</v>
      </c>
      <c r="BY324">
        <v>-6.7152333333333303</v>
      </c>
      <c r="BZ324">
        <v>286.30811111111097</v>
      </c>
      <c r="CA324">
        <v>292.01144444444401</v>
      </c>
      <c r="CB324">
        <v>3.9201144444444398</v>
      </c>
      <c r="CC324">
        <v>286.35500000000002</v>
      </c>
      <c r="CD324">
        <v>19.3707777777778</v>
      </c>
      <c r="CE324">
        <v>1.64042</v>
      </c>
      <c r="CF324">
        <v>1.36431888888889</v>
      </c>
      <c r="CG324">
        <v>14.3438444444444</v>
      </c>
      <c r="CH324">
        <v>11.526766666666701</v>
      </c>
      <c r="CI324">
        <v>2000.0544444444399</v>
      </c>
      <c r="CJ324">
        <v>0.97999899999999995</v>
      </c>
      <c r="CK324">
        <v>2.0000899999999999E-2</v>
      </c>
      <c r="CL324">
        <v>0</v>
      </c>
      <c r="CM324">
        <v>2.3004555555555601</v>
      </c>
      <c r="CN324">
        <v>0</v>
      </c>
      <c r="CO324">
        <v>4454.8788888888903</v>
      </c>
      <c r="CP324">
        <v>17300.622222222199</v>
      </c>
      <c r="CQ324">
        <v>38.902555555555601</v>
      </c>
      <c r="CR324">
        <v>37.436999999999998</v>
      </c>
      <c r="CS324">
        <v>38.590000000000003</v>
      </c>
      <c r="CT324">
        <v>35.527555555555601</v>
      </c>
      <c r="CU324">
        <v>37.840000000000003</v>
      </c>
      <c r="CV324">
        <v>1960.0544444444399</v>
      </c>
      <c r="CW324">
        <v>40</v>
      </c>
      <c r="CX324">
        <v>0</v>
      </c>
      <c r="CY324">
        <v>1657399329.2</v>
      </c>
      <c r="CZ324">
        <v>0</v>
      </c>
      <c r="DA324">
        <v>0</v>
      </c>
      <c r="DB324" t="s">
        <v>356</v>
      </c>
      <c r="DC324">
        <v>1657313570</v>
      </c>
      <c r="DD324">
        <v>1657313571.5</v>
      </c>
      <c r="DE324">
        <v>0</v>
      </c>
      <c r="DF324">
        <v>-0.183</v>
      </c>
      <c r="DG324">
        <v>-4.0000000000000001E-3</v>
      </c>
      <c r="DH324">
        <v>8.7509999999999994</v>
      </c>
      <c r="DI324">
        <v>0.37</v>
      </c>
      <c r="DJ324">
        <v>417</v>
      </c>
      <c r="DK324">
        <v>25</v>
      </c>
      <c r="DL324">
        <v>0.7</v>
      </c>
      <c r="DM324">
        <v>0.09</v>
      </c>
      <c r="DN324">
        <v>-6.8388277500000001</v>
      </c>
      <c r="DO324">
        <v>0.28108761726082598</v>
      </c>
      <c r="DP324">
        <v>9.3886092673183E-2</v>
      </c>
      <c r="DQ324">
        <v>0</v>
      </c>
      <c r="DR324">
        <v>3.9179900000000001</v>
      </c>
      <c r="DS324">
        <v>2.4438348968102298E-2</v>
      </c>
      <c r="DT324">
        <v>4.7916463767686199E-3</v>
      </c>
      <c r="DU324">
        <v>1</v>
      </c>
      <c r="DV324">
        <v>1</v>
      </c>
      <c r="DW324">
        <v>2</v>
      </c>
      <c r="DX324" t="s">
        <v>371</v>
      </c>
      <c r="DY324">
        <v>2.9779399999999998</v>
      </c>
      <c r="DZ324">
        <v>2.6894</v>
      </c>
      <c r="EA324">
        <v>5.1429299999999997E-2</v>
      </c>
      <c r="EB324">
        <v>5.3463700000000003E-2</v>
      </c>
      <c r="EC324">
        <v>8.0999299999999996E-2</v>
      </c>
      <c r="ED324">
        <v>7.1419999999999997E-2</v>
      </c>
      <c r="EE324">
        <v>37241</v>
      </c>
      <c r="EF324">
        <v>40786.6</v>
      </c>
      <c r="EG324">
        <v>35552.9</v>
      </c>
      <c r="EH324">
        <v>39053.199999999997</v>
      </c>
      <c r="EI324">
        <v>46262.6</v>
      </c>
      <c r="EJ324">
        <v>52303.1</v>
      </c>
      <c r="EK324">
        <v>55482.6</v>
      </c>
      <c r="EL324">
        <v>62547.6</v>
      </c>
      <c r="EM324">
        <v>2.0488</v>
      </c>
      <c r="EN324">
        <v>2.2012</v>
      </c>
      <c r="EO324">
        <v>0.21159600000000001</v>
      </c>
      <c r="EP324">
        <v>0</v>
      </c>
      <c r="EQ324">
        <v>21.571999999999999</v>
      </c>
      <c r="ER324">
        <v>999.9</v>
      </c>
      <c r="ES324">
        <v>39.542999999999999</v>
      </c>
      <c r="ET324">
        <v>32.095999999999997</v>
      </c>
      <c r="EU324">
        <v>26.955100000000002</v>
      </c>
      <c r="EV324">
        <v>52.7652</v>
      </c>
      <c r="EW324">
        <v>38.693899999999999</v>
      </c>
      <c r="EX324">
        <v>2</v>
      </c>
      <c r="EY324">
        <v>-0.42359799999999997</v>
      </c>
      <c r="EZ324">
        <v>-2.2813300000000001</v>
      </c>
      <c r="FA324">
        <v>20.136199999999999</v>
      </c>
      <c r="FB324">
        <v>5.20411</v>
      </c>
      <c r="FC324">
        <v>12.004</v>
      </c>
      <c r="FD324">
        <v>4.976</v>
      </c>
      <c r="FE324">
        <v>3.2930000000000001</v>
      </c>
      <c r="FF324">
        <v>9999</v>
      </c>
      <c r="FG324">
        <v>9999</v>
      </c>
      <c r="FH324">
        <v>577.1</v>
      </c>
      <c r="FI324">
        <v>9999</v>
      </c>
      <c r="FJ324">
        <v>1.8627899999999999</v>
      </c>
      <c r="FK324">
        <v>1.8678300000000001</v>
      </c>
      <c r="FL324">
        <v>1.8675200000000001</v>
      </c>
      <c r="FM324">
        <v>1.8686199999999999</v>
      </c>
      <c r="FN324">
        <v>1.86951</v>
      </c>
      <c r="FO324">
        <v>1.86554</v>
      </c>
      <c r="FP324">
        <v>1.8666700000000001</v>
      </c>
      <c r="FQ324">
        <v>1.8680399999999999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6.2590000000000003</v>
      </c>
      <c r="GF324">
        <v>0.2366</v>
      </c>
      <c r="GG324">
        <v>4.2916309927836904</v>
      </c>
      <c r="GH324">
        <v>7.6595765978979304E-3</v>
      </c>
      <c r="GI324">
        <v>-1.71084151979672E-6</v>
      </c>
      <c r="GJ324">
        <v>4.36376621208334E-10</v>
      </c>
      <c r="GK324">
        <v>-0.121359193448199</v>
      </c>
      <c r="GL324">
        <v>-4.8646536976697102E-3</v>
      </c>
      <c r="GM324">
        <v>1.0234933149142901E-3</v>
      </c>
      <c r="GN324">
        <v>-6.0182367739561398E-6</v>
      </c>
      <c r="GO324">
        <v>21</v>
      </c>
      <c r="GP324">
        <v>2191</v>
      </c>
      <c r="GQ324">
        <v>2</v>
      </c>
      <c r="GR324">
        <v>49</v>
      </c>
      <c r="GS324">
        <v>1429.7</v>
      </c>
      <c r="GT324">
        <v>1429.7</v>
      </c>
      <c r="GU324">
        <v>0.97412100000000001</v>
      </c>
      <c r="GV324">
        <v>0</v>
      </c>
      <c r="GW324">
        <v>2.2485400000000002</v>
      </c>
      <c r="GX324">
        <v>2.7600099999999999</v>
      </c>
      <c r="GY324">
        <v>1.9958499999999999</v>
      </c>
      <c r="GZ324">
        <v>2.33521</v>
      </c>
      <c r="HA324">
        <v>33.244</v>
      </c>
      <c r="HB324">
        <v>11.9693</v>
      </c>
      <c r="HC324">
        <v>18</v>
      </c>
      <c r="HD324">
        <v>496.05700000000002</v>
      </c>
      <c r="HE324">
        <v>595.71100000000001</v>
      </c>
      <c r="HF324">
        <v>26.771599999999999</v>
      </c>
      <c r="HG324">
        <v>21.763999999999999</v>
      </c>
      <c r="HH324">
        <v>29.999600000000001</v>
      </c>
      <c r="HI324">
        <v>21.822099999999999</v>
      </c>
      <c r="HJ324">
        <v>21.7745</v>
      </c>
      <c r="HK324">
        <v>100</v>
      </c>
      <c r="HL324">
        <v>25.0047</v>
      </c>
      <c r="HM324">
        <v>0</v>
      </c>
      <c r="HN324">
        <v>26.7514</v>
      </c>
      <c r="HO324">
        <v>1455.63</v>
      </c>
      <c r="HP324">
        <v>19.451899999999998</v>
      </c>
      <c r="HQ324">
        <v>102.989</v>
      </c>
      <c r="HR324">
        <v>104.17100000000001</v>
      </c>
    </row>
    <row r="325" spans="1:226" x14ac:dyDescent="0.2">
      <c r="A325">
        <v>309</v>
      </c>
      <c r="B325">
        <v>1657399358</v>
      </c>
      <c r="C325">
        <v>3660</v>
      </c>
      <c r="D325" t="s">
        <v>979</v>
      </c>
      <c r="E325" t="s">
        <v>980</v>
      </c>
      <c r="F325">
        <v>5</v>
      </c>
      <c r="G325" t="s">
        <v>808</v>
      </c>
      <c r="H325" t="s">
        <v>354</v>
      </c>
      <c r="I325">
        <v>1657399355.4444399</v>
      </c>
      <c r="J325">
        <f t="shared" si="136"/>
        <v>3.3245605376162461E-3</v>
      </c>
      <c r="K325">
        <f t="shared" si="137"/>
        <v>3.3245605376162461</v>
      </c>
      <c r="L325">
        <f t="shared" si="138"/>
        <v>6.5264383104143686</v>
      </c>
      <c r="M325">
        <f t="shared" si="139"/>
        <v>277.26666666666699</v>
      </c>
      <c r="N325">
        <f t="shared" si="140"/>
        <v>185.31845926665028</v>
      </c>
      <c r="O325">
        <f t="shared" si="141"/>
        <v>13.059099198437284</v>
      </c>
      <c r="P325">
        <f t="shared" si="142"/>
        <v>19.538544183610391</v>
      </c>
      <c r="Q325">
        <f t="shared" si="143"/>
        <v>0.13027787979323696</v>
      </c>
      <c r="R325">
        <f t="shared" si="144"/>
        <v>2.3575608806799679</v>
      </c>
      <c r="S325">
        <f t="shared" si="145"/>
        <v>0.1264065295228908</v>
      </c>
      <c r="T325">
        <f t="shared" si="146"/>
        <v>7.9342323729696906E-2</v>
      </c>
      <c r="U325">
        <f t="shared" si="147"/>
        <v>321.5229159999995</v>
      </c>
      <c r="V325">
        <f t="shared" si="148"/>
        <v>26.263977610830551</v>
      </c>
      <c r="W325">
        <f t="shared" si="149"/>
        <v>26.263977610830551</v>
      </c>
      <c r="X325">
        <f t="shared" si="150"/>
        <v>3.4273267105450329</v>
      </c>
      <c r="Y325">
        <f t="shared" si="151"/>
        <v>51.593370042052676</v>
      </c>
      <c r="Z325">
        <f t="shared" si="152"/>
        <v>1.6406136744065833</v>
      </c>
      <c r="AA325">
        <f t="shared" si="153"/>
        <v>3.179892441740777</v>
      </c>
      <c r="AB325">
        <f t="shared" si="154"/>
        <v>1.7867130361384496</v>
      </c>
      <c r="AC325">
        <f t="shared" si="155"/>
        <v>-146.61311970887644</v>
      </c>
      <c r="AD325">
        <f t="shared" si="156"/>
        <v>-160.50854597947858</v>
      </c>
      <c r="AE325">
        <f t="shared" si="157"/>
        <v>-14.493051827780972</v>
      </c>
      <c r="AF325">
        <f t="shared" si="158"/>
        <v>-9.1801516136484906E-2</v>
      </c>
      <c r="AG325">
        <f t="shared" si="159"/>
        <v>1.6103164370501286</v>
      </c>
      <c r="AH325">
        <f t="shared" si="160"/>
        <v>3.3263378642897048</v>
      </c>
      <c r="AI325">
        <f t="shared" si="161"/>
        <v>6.5264383104143686</v>
      </c>
      <c r="AJ325">
        <v>286.054717393575</v>
      </c>
      <c r="AK325">
        <v>281.85313333333301</v>
      </c>
      <c r="AL325">
        <v>-1.0110239198033599</v>
      </c>
      <c r="AM325">
        <v>65.875953949766298</v>
      </c>
      <c r="AN325">
        <f t="shared" si="162"/>
        <v>3.3245605376162461</v>
      </c>
      <c r="AO325">
        <v>19.357238743188301</v>
      </c>
      <c r="AP325">
        <v>23.281543636363601</v>
      </c>
      <c r="AQ325">
        <v>-6.3306431995489203E-3</v>
      </c>
      <c r="AR325">
        <v>77.461714625700296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37466.181884699661</v>
      </c>
      <c r="AX325">
        <f t="shared" si="166"/>
        <v>2000.0433333333301</v>
      </c>
      <c r="AY325">
        <f t="shared" si="167"/>
        <v>1681.2363999999973</v>
      </c>
      <c r="AZ325">
        <f t="shared" si="168"/>
        <v>0.8405999870002816</v>
      </c>
      <c r="BA325">
        <f t="shared" si="169"/>
        <v>0.16075797491054361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1657399355.4444399</v>
      </c>
      <c r="BH325">
        <v>277.26666666666699</v>
      </c>
      <c r="BI325">
        <v>280.30566666666698</v>
      </c>
      <c r="BJ325">
        <v>23.2815444444444</v>
      </c>
      <c r="BK325">
        <v>19.383022222222198</v>
      </c>
      <c r="BL325">
        <v>271.01644444444401</v>
      </c>
      <c r="BM325">
        <v>23.045111111111101</v>
      </c>
      <c r="BN325">
        <v>500.019555555556</v>
      </c>
      <c r="BO325">
        <v>70.431811111111102</v>
      </c>
      <c r="BP325">
        <v>3.66098444444444E-2</v>
      </c>
      <c r="BQ325">
        <v>25.0011333333333</v>
      </c>
      <c r="BR325">
        <v>25.044711111111098</v>
      </c>
      <c r="BS325">
        <v>999.9</v>
      </c>
      <c r="BT325">
        <v>0</v>
      </c>
      <c r="BU325">
        <v>0</v>
      </c>
      <c r="BV325">
        <v>9992.7777777777792</v>
      </c>
      <c r="BW325">
        <v>0</v>
      </c>
      <c r="BX325">
        <v>229.04722222222199</v>
      </c>
      <c r="BY325">
        <v>-3.0388120000000001</v>
      </c>
      <c r="BZ325">
        <v>283.87577777777801</v>
      </c>
      <c r="CA325">
        <v>285.84611111111099</v>
      </c>
      <c r="CB325">
        <v>3.8985022222222199</v>
      </c>
      <c r="CC325">
        <v>280.30566666666698</v>
      </c>
      <c r="CD325">
        <v>19.383022222222198</v>
      </c>
      <c r="CE325">
        <v>1.6397588888888901</v>
      </c>
      <c r="CF325">
        <v>1.3651811111111101</v>
      </c>
      <c r="CG325">
        <v>14.3376111111111</v>
      </c>
      <c r="CH325">
        <v>11.5363111111111</v>
      </c>
      <c r="CI325">
        <v>2000.0433333333301</v>
      </c>
      <c r="CJ325">
        <v>0.97999833333333297</v>
      </c>
      <c r="CK325">
        <v>2.0001588888888901E-2</v>
      </c>
      <c r="CL325">
        <v>0</v>
      </c>
      <c r="CM325">
        <v>2.32775555555556</v>
      </c>
      <c r="CN325">
        <v>0</v>
      </c>
      <c r="CO325">
        <v>4452.3322222222196</v>
      </c>
      <c r="CP325">
        <v>17300.4888888889</v>
      </c>
      <c r="CQ325">
        <v>38.847000000000001</v>
      </c>
      <c r="CR325">
        <v>37.381888888888902</v>
      </c>
      <c r="CS325">
        <v>38.513777777777797</v>
      </c>
      <c r="CT325">
        <v>35.451000000000001</v>
      </c>
      <c r="CU325">
        <v>37.763777777777797</v>
      </c>
      <c r="CV325">
        <v>1960.0433333333301</v>
      </c>
      <c r="CW325">
        <v>40</v>
      </c>
      <c r="CX325">
        <v>0</v>
      </c>
      <c r="CY325">
        <v>1657399333.4000001</v>
      </c>
      <c r="CZ325">
        <v>0</v>
      </c>
      <c r="DA325">
        <v>0</v>
      </c>
      <c r="DB325" t="s">
        <v>356</v>
      </c>
      <c r="DC325">
        <v>1657313570</v>
      </c>
      <c r="DD325">
        <v>1657313571.5</v>
      </c>
      <c r="DE325">
        <v>0</v>
      </c>
      <c r="DF325">
        <v>-0.183</v>
      </c>
      <c r="DG325">
        <v>-4.0000000000000001E-3</v>
      </c>
      <c r="DH325">
        <v>8.7509999999999994</v>
      </c>
      <c r="DI325">
        <v>0.37</v>
      </c>
      <c r="DJ325">
        <v>417</v>
      </c>
      <c r="DK325">
        <v>25</v>
      </c>
      <c r="DL325">
        <v>0.7</v>
      </c>
      <c r="DM325">
        <v>0.09</v>
      </c>
      <c r="DN325">
        <v>-6.1230003249999996</v>
      </c>
      <c r="DO325">
        <v>10.689622210131301</v>
      </c>
      <c r="DP325">
        <v>1.5664561572146301</v>
      </c>
      <c r="DQ325">
        <v>0</v>
      </c>
      <c r="DR325">
        <v>3.9168957500000001</v>
      </c>
      <c r="DS325">
        <v>-5.1546979362105901E-2</v>
      </c>
      <c r="DT325">
        <v>1.3584066012704E-2</v>
      </c>
      <c r="DU325">
        <v>1</v>
      </c>
      <c r="DV325">
        <v>1</v>
      </c>
      <c r="DW325">
        <v>2</v>
      </c>
      <c r="DX325" t="s">
        <v>371</v>
      </c>
      <c r="DY325">
        <v>2.9782799999999998</v>
      </c>
      <c r="DZ325">
        <v>2.6906699999999999</v>
      </c>
      <c r="EA325">
        <v>5.0800900000000003E-2</v>
      </c>
      <c r="EB325">
        <v>5.1656100000000003E-2</v>
      </c>
      <c r="EC325">
        <v>8.0987199999999995E-2</v>
      </c>
      <c r="ED325">
        <v>7.1622500000000006E-2</v>
      </c>
      <c r="EE325">
        <v>37266.199999999997</v>
      </c>
      <c r="EF325">
        <v>40864.699999999997</v>
      </c>
      <c r="EG325">
        <v>35553.4</v>
      </c>
      <c r="EH325">
        <v>39053.4</v>
      </c>
      <c r="EI325">
        <v>46262.9</v>
      </c>
      <c r="EJ325">
        <v>52292.5</v>
      </c>
      <c r="EK325">
        <v>55482.2</v>
      </c>
      <c r="EL325">
        <v>62548.800000000003</v>
      </c>
      <c r="EM325">
        <v>2.0495999999999999</v>
      </c>
      <c r="EN325">
        <v>2.2010000000000001</v>
      </c>
      <c r="EO325">
        <v>0.21099999999999999</v>
      </c>
      <c r="EP325">
        <v>0</v>
      </c>
      <c r="EQ325">
        <v>21.58</v>
      </c>
      <c r="ER325">
        <v>999.9</v>
      </c>
      <c r="ES325">
        <v>39.542999999999999</v>
      </c>
      <c r="ET325">
        <v>32.085999999999999</v>
      </c>
      <c r="EU325">
        <v>26.939699999999998</v>
      </c>
      <c r="EV325">
        <v>52.985199999999999</v>
      </c>
      <c r="EW325">
        <v>38.637799999999999</v>
      </c>
      <c r="EX325">
        <v>2</v>
      </c>
      <c r="EY325">
        <v>-0.42414600000000002</v>
      </c>
      <c r="EZ325">
        <v>-2.4089299999999998</v>
      </c>
      <c r="FA325">
        <v>20.135000000000002</v>
      </c>
      <c r="FB325">
        <v>5.2029100000000001</v>
      </c>
      <c r="FC325">
        <v>12.0052</v>
      </c>
      <c r="FD325">
        <v>4.976</v>
      </c>
      <c r="FE325">
        <v>3.2930000000000001</v>
      </c>
      <c r="FF325">
        <v>9999</v>
      </c>
      <c r="FG325">
        <v>9999</v>
      </c>
      <c r="FH325">
        <v>577.1</v>
      </c>
      <c r="FI325">
        <v>9999</v>
      </c>
      <c r="FJ325">
        <v>1.8628199999999999</v>
      </c>
      <c r="FK325">
        <v>1.8678300000000001</v>
      </c>
      <c r="FL325">
        <v>1.8675200000000001</v>
      </c>
      <c r="FM325">
        <v>1.8686499999999999</v>
      </c>
      <c r="FN325">
        <v>1.86951</v>
      </c>
      <c r="FO325">
        <v>1.86554</v>
      </c>
      <c r="FP325">
        <v>1.8666100000000001</v>
      </c>
      <c r="FQ325">
        <v>1.8680399999999999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6.2320000000000002</v>
      </c>
      <c r="GF325">
        <v>0.23649999999999999</v>
      </c>
      <c r="GG325">
        <v>4.2916309927836904</v>
      </c>
      <c r="GH325">
        <v>7.6595765978979304E-3</v>
      </c>
      <c r="GI325">
        <v>-1.71084151979672E-6</v>
      </c>
      <c r="GJ325">
        <v>4.36376621208334E-10</v>
      </c>
      <c r="GK325">
        <v>-0.121359193448199</v>
      </c>
      <c r="GL325">
        <v>-4.8646536976697102E-3</v>
      </c>
      <c r="GM325">
        <v>1.0234933149142901E-3</v>
      </c>
      <c r="GN325">
        <v>-6.0182367739561398E-6</v>
      </c>
      <c r="GO325">
        <v>21</v>
      </c>
      <c r="GP325">
        <v>2191</v>
      </c>
      <c r="GQ325">
        <v>2</v>
      </c>
      <c r="GR325">
        <v>49</v>
      </c>
      <c r="GS325">
        <v>1429.8</v>
      </c>
      <c r="GT325">
        <v>1429.8</v>
      </c>
      <c r="GU325">
        <v>0.931396</v>
      </c>
      <c r="GV325">
        <v>0</v>
      </c>
      <c r="GW325">
        <v>2.2485400000000002</v>
      </c>
      <c r="GX325">
        <v>2.7600099999999999</v>
      </c>
      <c r="GY325">
        <v>1.9958499999999999</v>
      </c>
      <c r="GZ325">
        <v>2.34619</v>
      </c>
      <c r="HA325">
        <v>33.221600000000002</v>
      </c>
      <c r="HB325">
        <v>11.960599999999999</v>
      </c>
      <c r="HC325">
        <v>18</v>
      </c>
      <c r="HD325">
        <v>496.51</v>
      </c>
      <c r="HE325">
        <v>595.46199999999999</v>
      </c>
      <c r="HF325">
        <v>26.740600000000001</v>
      </c>
      <c r="HG325">
        <v>21.758500000000002</v>
      </c>
      <c r="HH325">
        <v>29.999500000000001</v>
      </c>
      <c r="HI325">
        <v>21.816600000000001</v>
      </c>
      <c r="HJ325">
        <v>21.766500000000001</v>
      </c>
      <c r="HK325">
        <v>100</v>
      </c>
      <c r="HL325">
        <v>24.718699999999998</v>
      </c>
      <c r="HM325">
        <v>0</v>
      </c>
      <c r="HN325">
        <v>26.704599999999999</v>
      </c>
      <c r="HO325">
        <v>1475.77</v>
      </c>
      <c r="HP325">
        <v>19.451899999999998</v>
      </c>
      <c r="HQ325">
        <v>102.989</v>
      </c>
      <c r="HR325">
        <v>104.172</v>
      </c>
    </row>
    <row r="326" spans="1:226" x14ac:dyDescent="0.2">
      <c r="A326">
        <v>310</v>
      </c>
      <c r="B326">
        <v>1657399363.5</v>
      </c>
      <c r="C326">
        <v>3665.5</v>
      </c>
      <c r="D326" t="s">
        <v>981</v>
      </c>
      <c r="E326" t="s">
        <v>982</v>
      </c>
      <c r="F326">
        <v>5</v>
      </c>
      <c r="G326" t="s">
        <v>808</v>
      </c>
      <c r="H326" t="s">
        <v>354</v>
      </c>
      <c r="I326">
        <v>1657399360.75</v>
      </c>
      <c r="J326">
        <f t="shared" si="136"/>
        <v>3.3249051953662388E-3</v>
      </c>
      <c r="K326">
        <f t="shared" si="137"/>
        <v>3.324905195366239</v>
      </c>
      <c r="L326">
        <f t="shared" si="138"/>
        <v>6.3521400209575161</v>
      </c>
      <c r="M326">
        <f t="shared" si="139"/>
        <v>268.53750000000002</v>
      </c>
      <c r="N326">
        <f t="shared" si="140"/>
        <v>179.13982275260631</v>
      </c>
      <c r="O326">
        <f t="shared" si="141"/>
        <v>12.623444166582813</v>
      </c>
      <c r="P326">
        <f t="shared" si="142"/>
        <v>18.923029429169251</v>
      </c>
      <c r="Q326">
        <f t="shared" si="143"/>
        <v>0.13033675323247773</v>
      </c>
      <c r="R326">
        <f t="shared" si="144"/>
        <v>2.3606803362204976</v>
      </c>
      <c r="S326">
        <f t="shared" si="145"/>
        <v>0.12646691578445271</v>
      </c>
      <c r="T326">
        <f t="shared" si="146"/>
        <v>7.9379941040898808E-2</v>
      </c>
      <c r="U326">
        <f t="shared" si="147"/>
        <v>321.51714655817131</v>
      </c>
      <c r="V326">
        <f t="shared" si="148"/>
        <v>26.266756882853681</v>
      </c>
      <c r="W326">
        <f t="shared" si="149"/>
        <v>26.266756882853681</v>
      </c>
      <c r="X326">
        <f t="shared" si="150"/>
        <v>3.4278892914551293</v>
      </c>
      <c r="Y326">
        <f t="shared" si="151"/>
        <v>51.620270370070621</v>
      </c>
      <c r="Z326">
        <f t="shared" si="152"/>
        <v>1.641906243970537</v>
      </c>
      <c r="AA326">
        <f t="shared" si="153"/>
        <v>3.1807393339855743</v>
      </c>
      <c r="AB326">
        <f t="shared" si="154"/>
        <v>1.7859830474845924</v>
      </c>
      <c r="AC326">
        <f t="shared" si="155"/>
        <v>-146.62831911565112</v>
      </c>
      <c r="AD326">
        <f t="shared" si="156"/>
        <v>-160.50617316268497</v>
      </c>
      <c r="AE326">
        <f t="shared" si="157"/>
        <v>-14.474213027500909</v>
      </c>
      <c r="AF326">
        <f t="shared" si="158"/>
        <v>-9.1558747665715146E-2</v>
      </c>
      <c r="AG326">
        <f t="shared" si="159"/>
        <v>-6.7540067753407333</v>
      </c>
      <c r="AH326">
        <f t="shared" si="160"/>
        <v>3.2941118970003935</v>
      </c>
      <c r="AI326">
        <f t="shared" si="161"/>
        <v>6.3521400209575161</v>
      </c>
      <c r="AJ326">
        <v>265.42467068316199</v>
      </c>
      <c r="AK326">
        <v>268.56623636363599</v>
      </c>
      <c r="AL326">
        <v>-2.9158081724892102</v>
      </c>
      <c r="AM326">
        <v>65.875953949766298</v>
      </c>
      <c r="AN326">
        <f t="shared" si="162"/>
        <v>3.324905195366239</v>
      </c>
      <c r="AO326">
        <v>19.439030591243998</v>
      </c>
      <c r="AP326">
        <v>23.308114545454501</v>
      </c>
      <c r="AQ326">
        <v>6.3921913260271603E-3</v>
      </c>
      <c r="AR326">
        <v>77.461714625700296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37541.163391503906</v>
      </c>
      <c r="AX326">
        <f t="shared" si="166"/>
        <v>2000.0050000000001</v>
      </c>
      <c r="AY326">
        <f t="shared" si="167"/>
        <v>1681.2043806000886</v>
      </c>
      <c r="AZ326">
        <f t="shared" si="168"/>
        <v>0.84060008879982229</v>
      </c>
      <c r="BA326">
        <f t="shared" si="169"/>
        <v>0.16075817138365719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1657399360.75</v>
      </c>
      <c r="BH326">
        <v>268.53750000000002</v>
      </c>
      <c r="BI326">
        <v>261.49360000000001</v>
      </c>
      <c r="BJ326">
        <v>23.300360000000001</v>
      </c>
      <c r="BK326">
        <v>19.4392</v>
      </c>
      <c r="BL326">
        <v>262.34640000000002</v>
      </c>
      <c r="BM326">
        <v>23.063310000000001</v>
      </c>
      <c r="BN326">
        <v>499.9572</v>
      </c>
      <c r="BO326">
        <v>70.43038</v>
      </c>
      <c r="BP326">
        <v>3.6610379999999998E-2</v>
      </c>
      <c r="BQ326">
        <v>25.005600000000001</v>
      </c>
      <c r="BR326">
        <v>25.048459999999999</v>
      </c>
      <c r="BS326">
        <v>999.9</v>
      </c>
      <c r="BT326">
        <v>0</v>
      </c>
      <c r="BU326">
        <v>0</v>
      </c>
      <c r="BV326">
        <v>10014</v>
      </c>
      <c r="BW326">
        <v>0</v>
      </c>
      <c r="BX326">
        <v>228.44980000000001</v>
      </c>
      <c r="BY326">
        <v>7.0441760000000002</v>
      </c>
      <c r="BZ326">
        <v>274.94380000000001</v>
      </c>
      <c r="CA326">
        <v>266.67750000000001</v>
      </c>
      <c r="CB326">
        <v>3.8611399999999998</v>
      </c>
      <c r="CC326">
        <v>261.49360000000001</v>
      </c>
      <c r="CD326">
        <v>19.4392</v>
      </c>
      <c r="CE326">
        <v>1.6410530000000001</v>
      </c>
      <c r="CF326">
        <v>1.3691139999999999</v>
      </c>
      <c r="CG326">
        <v>14.34979</v>
      </c>
      <c r="CH326">
        <v>11.57978</v>
      </c>
      <c r="CI326">
        <v>2000.0050000000001</v>
      </c>
      <c r="CJ326">
        <v>0.97999689999999995</v>
      </c>
      <c r="CK326">
        <v>2.0003070000000001E-2</v>
      </c>
      <c r="CL326">
        <v>0</v>
      </c>
      <c r="CM326">
        <v>2.26126</v>
      </c>
      <c r="CN326">
        <v>0</v>
      </c>
      <c r="CO326">
        <v>4446.7240000000002</v>
      </c>
      <c r="CP326">
        <v>17300.189999999999</v>
      </c>
      <c r="CQ326">
        <v>38.749899999999997</v>
      </c>
      <c r="CR326">
        <v>37.3309</v>
      </c>
      <c r="CS326">
        <v>38.443300000000001</v>
      </c>
      <c r="CT326">
        <v>35.405999999999999</v>
      </c>
      <c r="CU326">
        <v>37.7059</v>
      </c>
      <c r="CV326">
        <v>1959.998</v>
      </c>
      <c r="CW326">
        <v>40.006</v>
      </c>
      <c r="CX326">
        <v>0</v>
      </c>
      <c r="CY326">
        <v>1657399338.8</v>
      </c>
      <c r="CZ326">
        <v>0</v>
      </c>
      <c r="DA326">
        <v>0</v>
      </c>
      <c r="DB326" t="s">
        <v>356</v>
      </c>
      <c r="DC326">
        <v>1657313570</v>
      </c>
      <c r="DD326">
        <v>1657313571.5</v>
      </c>
      <c r="DE326">
        <v>0</v>
      </c>
      <c r="DF326">
        <v>-0.183</v>
      </c>
      <c r="DG326">
        <v>-4.0000000000000001E-3</v>
      </c>
      <c r="DH326">
        <v>8.7509999999999994</v>
      </c>
      <c r="DI326">
        <v>0.37</v>
      </c>
      <c r="DJ326">
        <v>417</v>
      </c>
      <c r="DK326">
        <v>25</v>
      </c>
      <c r="DL326">
        <v>0.7</v>
      </c>
      <c r="DM326">
        <v>0.09</v>
      </c>
      <c r="DN326">
        <v>-2.2642274499999999</v>
      </c>
      <c r="DO326">
        <v>54.932376585365901</v>
      </c>
      <c r="DP326">
        <v>5.9290917592033301</v>
      </c>
      <c r="DQ326">
        <v>0</v>
      </c>
      <c r="DR326">
        <v>3.89883625</v>
      </c>
      <c r="DS326">
        <v>-0.24457474671670401</v>
      </c>
      <c r="DT326">
        <v>2.96030438204841E-2</v>
      </c>
      <c r="DU326">
        <v>0</v>
      </c>
      <c r="DV326">
        <v>0</v>
      </c>
      <c r="DW326">
        <v>2</v>
      </c>
      <c r="DX326" t="s">
        <v>357</v>
      </c>
      <c r="DY326">
        <v>2.97817</v>
      </c>
      <c r="DZ326">
        <v>2.6900499999999998</v>
      </c>
      <c r="EA326">
        <v>4.8598599999999999E-2</v>
      </c>
      <c r="EB326">
        <v>4.78366E-2</v>
      </c>
      <c r="EC326">
        <v>8.1033999999999995E-2</v>
      </c>
      <c r="ED326">
        <v>7.1630899999999997E-2</v>
      </c>
      <c r="EE326">
        <v>37353.4</v>
      </c>
      <c r="EF326">
        <v>41029.199999999997</v>
      </c>
      <c r="EG326">
        <v>35554.1</v>
      </c>
      <c r="EH326">
        <v>39053.300000000003</v>
      </c>
      <c r="EI326">
        <v>46260.800000000003</v>
      </c>
      <c r="EJ326">
        <v>52292.3</v>
      </c>
      <c r="EK326">
        <v>55482.7</v>
      </c>
      <c r="EL326">
        <v>62549.2</v>
      </c>
      <c r="EM326">
        <v>2.0489999999999999</v>
      </c>
      <c r="EN326">
        <v>2.2014</v>
      </c>
      <c r="EO326">
        <v>0.211447</v>
      </c>
      <c r="EP326">
        <v>0</v>
      </c>
      <c r="EQ326">
        <v>21.587299999999999</v>
      </c>
      <c r="ER326">
        <v>999.9</v>
      </c>
      <c r="ES326">
        <v>39.567999999999998</v>
      </c>
      <c r="ET326">
        <v>32.064999999999998</v>
      </c>
      <c r="EU326">
        <v>26.9253</v>
      </c>
      <c r="EV326">
        <v>52.785200000000003</v>
      </c>
      <c r="EW326">
        <v>38.677900000000001</v>
      </c>
      <c r="EX326">
        <v>2</v>
      </c>
      <c r="EY326">
        <v>-0.42469499999999999</v>
      </c>
      <c r="EZ326">
        <v>-2.1365599999999998</v>
      </c>
      <c r="FA326">
        <v>20.138300000000001</v>
      </c>
      <c r="FB326">
        <v>5.1993200000000002</v>
      </c>
      <c r="FC326">
        <v>12.004</v>
      </c>
      <c r="FD326">
        <v>4.9756</v>
      </c>
      <c r="FE326">
        <v>3.2930000000000001</v>
      </c>
      <c r="FF326">
        <v>9999</v>
      </c>
      <c r="FG326">
        <v>9999</v>
      </c>
      <c r="FH326">
        <v>577.1</v>
      </c>
      <c r="FI326">
        <v>9999</v>
      </c>
      <c r="FJ326">
        <v>1.8627899999999999</v>
      </c>
      <c r="FK326">
        <v>1.8678300000000001</v>
      </c>
      <c r="FL326">
        <v>1.8675200000000001</v>
      </c>
      <c r="FM326">
        <v>1.8686199999999999</v>
      </c>
      <c r="FN326">
        <v>1.86951</v>
      </c>
      <c r="FO326">
        <v>1.86554</v>
      </c>
      <c r="FP326">
        <v>1.8666400000000001</v>
      </c>
      <c r="FQ326">
        <v>1.8680399999999999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6.1379999999999999</v>
      </c>
      <c r="GF326">
        <v>0.23699999999999999</v>
      </c>
      <c r="GG326">
        <v>4.2916309927836904</v>
      </c>
      <c r="GH326">
        <v>7.6595765978979304E-3</v>
      </c>
      <c r="GI326">
        <v>-1.71084151979672E-6</v>
      </c>
      <c r="GJ326">
        <v>4.36376621208334E-10</v>
      </c>
      <c r="GK326">
        <v>-0.121359193448199</v>
      </c>
      <c r="GL326">
        <v>-4.8646536976697102E-3</v>
      </c>
      <c r="GM326">
        <v>1.0234933149142901E-3</v>
      </c>
      <c r="GN326">
        <v>-6.0182367739561398E-6</v>
      </c>
      <c r="GO326">
        <v>21</v>
      </c>
      <c r="GP326">
        <v>2191</v>
      </c>
      <c r="GQ326">
        <v>2</v>
      </c>
      <c r="GR326">
        <v>49</v>
      </c>
      <c r="GS326">
        <v>1429.9</v>
      </c>
      <c r="GT326">
        <v>1429.9</v>
      </c>
      <c r="GU326">
        <v>0.86059600000000003</v>
      </c>
      <c r="GV326">
        <v>0</v>
      </c>
      <c r="GW326">
        <v>2.2485400000000002</v>
      </c>
      <c r="GX326">
        <v>2.7612299999999999</v>
      </c>
      <c r="GY326">
        <v>1.9958499999999999</v>
      </c>
      <c r="GZ326">
        <v>2.35229</v>
      </c>
      <c r="HA326">
        <v>33.199199999999998</v>
      </c>
      <c r="HB326">
        <v>11.9693</v>
      </c>
      <c r="HC326">
        <v>18</v>
      </c>
      <c r="HD326">
        <v>496.03800000000001</v>
      </c>
      <c r="HE326">
        <v>595.66200000000003</v>
      </c>
      <c r="HF326">
        <v>26.6921</v>
      </c>
      <c r="HG326">
        <v>21.751100000000001</v>
      </c>
      <c r="HH326">
        <v>29.999600000000001</v>
      </c>
      <c r="HI326">
        <v>21.807400000000001</v>
      </c>
      <c r="HJ326">
        <v>21.758099999999999</v>
      </c>
      <c r="HK326">
        <v>100</v>
      </c>
      <c r="HL326">
        <v>24.718699999999998</v>
      </c>
      <c r="HM326">
        <v>0</v>
      </c>
      <c r="HN326">
        <v>26.656099999999999</v>
      </c>
      <c r="HO326">
        <v>1489.16</v>
      </c>
      <c r="HP326">
        <v>19.444299999999998</v>
      </c>
      <c r="HQ326">
        <v>102.99</v>
      </c>
      <c r="HR326">
        <v>104.172</v>
      </c>
    </row>
    <row r="327" spans="1:226" x14ac:dyDescent="0.2">
      <c r="A327">
        <v>311</v>
      </c>
      <c r="B327">
        <v>1657399368</v>
      </c>
      <c r="C327">
        <v>3670</v>
      </c>
      <c r="D327" t="s">
        <v>983</v>
      </c>
      <c r="E327" t="s">
        <v>984</v>
      </c>
      <c r="F327">
        <v>5</v>
      </c>
      <c r="G327" t="s">
        <v>808</v>
      </c>
      <c r="H327" t="s">
        <v>354</v>
      </c>
      <c r="I327">
        <v>1657399365.1500001</v>
      </c>
      <c r="J327">
        <f t="shared" si="136"/>
        <v>3.307473921731825E-3</v>
      </c>
      <c r="K327">
        <f t="shared" si="137"/>
        <v>3.307473921731825</v>
      </c>
      <c r="L327">
        <f t="shared" si="138"/>
        <v>6.1020927092213171</v>
      </c>
      <c r="M327">
        <f t="shared" si="139"/>
        <v>254.6403</v>
      </c>
      <c r="N327">
        <f t="shared" si="140"/>
        <v>168.56160271891591</v>
      </c>
      <c r="O327">
        <f t="shared" si="141"/>
        <v>11.878387826247772</v>
      </c>
      <c r="P327">
        <f t="shared" si="142"/>
        <v>17.944277883000026</v>
      </c>
      <c r="Q327">
        <f t="shared" si="143"/>
        <v>0.12973181961096122</v>
      </c>
      <c r="R327">
        <f t="shared" si="144"/>
        <v>2.359920843021956</v>
      </c>
      <c r="S327">
        <f t="shared" si="145"/>
        <v>0.12589605735920528</v>
      </c>
      <c r="T327">
        <f t="shared" si="146"/>
        <v>7.9020216993352557E-2</v>
      </c>
      <c r="U327">
        <f t="shared" si="147"/>
        <v>321.51482339999995</v>
      </c>
      <c r="V327">
        <f t="shared" si="148"/>
        <v>26.263846887654736</v>
      </c>
      <c r="W327">
        <f t="shared" si="149"/>
        <v>26.263846887654736</v>
      </c>
      <c r="X327">
        <f t="shared" si="150"/>
        <v>3.4273002515139104</v>
      </c>
      <c r="Y327">
        <f t="shared" si="151"/>
        <v>51.668289335888851</v>
      </c>
      <c r="Z327">
        <f t="shared" si="152"/>
        <v>1.6425696532493068</v>
      </c>
      <c r="AA327">
        <f t="shared" si="153"/>
        <v>3.1790672274268159</v>
      </c>
      <c r="AB327">
        <f t="shared" si="154"/>
        <v>1.7847305982646036</v>
      </c>
      <c r="AC327">
        <f t="shared" si="155"/>
        <v>-145.85959994837347</v>
      </c>
      <c r="AD327">
        <f t="shared" si="156"/>
        <v>-161.20645248961014</v>
      </c>
      <c r="AE327">
        <f t="shared" si="157"/>
        <v>-14.541185599585155</v>
      </c>
      <c r="AF327">
        <f t="shared" si="158"/>
        <v>-9.24146375688224E-2</v>
      </c>
      <c r="AG327">
        <f t="shared" si="159"/>
        <v>-12.018494352044126</v>
      </c>
      <c r="AH327">
        <f t="shared" si="160"/>
        <v>3.3052060692833503</v>
      </c>
      <c r="AI327">
        <f t="shared" si="161"/>
        <v>6.1020927092213171</v>
      </c>
      <c r="AJ327">
        <v>244.039455722452</v>
      </c>
      <c r="AK327">
        <v>251.51984848484901</v>
      </c>
      <c r="AL327">
        <v>-3.9929268541168299</v>
      </c>
      <c r="AM327">
        <v>65.875953949766298</v>
      </c>
      <c r="AN327">
        <f t="shared" si="162"/>
        <v>3.307473921731825</v>
      </c>
      <c r="AO327">
        <v>19.439183821276501</v>
      </c>
      <c r="AP327">
        <v>23.312356969696999</v>
      </c>
      <c r="AQ327">
        <v>7.4097453902950304E-4</v>
      </c>
      <c r="AR327">
        <v>77.461714625700296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37523.931062773881</v>
      </c>
      <c r="AX327">
        <f t="shared" si="166"/>
        <v>1999.989</v>
      </c>
      <c r="AY327">
        <f t="shared" si="167"/>
        <v>1681.1910600000001</v>
      </c>
      <c r="AZ327">
        <f t="shared" si="168"/>
        <v>0.84060015330084314</v>
      </c>
      <c r="BA327">
        <f t="shared" si="169"/>
        <v>0.16075829587062726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1657399365.1500001</v>
      </c>
      <c r="BH327">
        <v>254.6403</v>
      </c>
      <c r="BI327">
        <v>241.22810000000001</v>
      </c>
      <c r="BJ327">
        <v>23.309069999999998</v>
      </c>
      <c r="BK327">
        <v>19.435279999999999</v>
      </c>
      <c r="BL327">
        <v>248.54409999999999</v>
      </c>
      <c r="BM327">
        <v>23.071750000000002</v>
      </c>
      <c r="BN327">
        <v>500.00099999999998</v>
      </c>
      <c r="BO327">
        <v>70.433059999999998</v>
      </c>
      <c r="BP327">
        <v>3.6060099999999998E-2</v>
      </c>
      <c r="BQ327">
        <v>24.996780000000001</v>
      </c>
      <c r="BR327">
        <v>25.046320000000001</v>
      </c>
      <c r="BS327">
        <v>999.9</v>
      </c>
      <c r="BT327">
        <v>0</v>
      </c>
      <c r="BU327">
        <v>0</v>
      </c>
      <c r="BV327">
        <v>10008.5</v>
      </c>
      <c r="BW327">
        <v>0</v>
      </c>
      <c r="BX327">
        <v>228.6009</v>
      </c>
      <c r="BY327">
        <v>13.41226</v>
      </c>
      <c r="BZ327">
        <v>260.7174</v>
      </c>
      <c r="CA327">
        <v>246.0093</v>
      </c>
      <c r="CB327">
        <v>3.8738030000000001</v>
      </c>
      <c r="CC327">
        <v>241.22810000000001</v>
      </c>
      <c r="CD327">
        <v>19.435279999999999</v>
      </c>
      <c r="CE327">
        <v>1.6417280000000001</v>
      </c>
      <c r="CF327">
        <v>1.368887</v>
      </c>
      <c r="CG327">
        <v>14.356170000000001</v>
      </c>
      <c r="CH327">
        <v>11.57728</v>
      </c>
      <c r="CI327">
        <v>1999.989</v>
      </c>
      <c r="CJ327">
        <v>0.9799966</v>
      </c>
      <c r="CK327">
        <v>2.0003380000000001E-2</v>
      </c>
      <c r="CL327">
        <v>0</v>
      </c>
      <c r="CM327">
        <v>2.2445900000000001</v>
      </c>
      <c r="CN327">
        <v>0</v>
      </c>
      <c r="CO327">
        <v>4438.2430000000004</v>
      </c>
      <c r="CP327">
        <v>17300.02</v>
      </c>
      <c r="CQ327">
        <v>38.668500000000002</v>
      </c>
      <c r="CR327">
        <v>37.299599999999998</v>
      </c>
      <c r="CS327">
        <v>38.3874</v>
      </c>
      <c r="CT327">
        <v>35.349800000000002</v>
      </c>
      <c r="CU327">
        <v>37.6374</v>
      </c>
      <c r="CV327">
        <v>1959.979</v>
      </c>
      <c r="CW327">
        <v>40.01</v>
      </c>
      <c r="CX327">
        <v>0</v>
      </c>
      <c r="CY327">
        <v>1657399343.5999999</v>
      </c>
      <c r="CZ327">
        <v>0</v>
      </c>
      <c r="DA327">
        <v>0</v>
      </c>
      <c r="DB327" t="s">
        <v>356</v>
      </c>
      <c r="DC327">
        <v>1657313570</v>
      </c>
      <c r="DD327">
        <v>1657313571.5</v>
      </c>
      <c r="DE327">
        <v>0</v>
      </c>
      <c r="DF327">
        <v>-0.183</v>
      </c>
      <c r="DG327">
        <v>-4.0000000000000001E-3</v>
      </c>
      <c r="DH327">
        <v>8.7509999999999994</v>
      </c>
      <c r="DI327">
        <v>0.37</v>
      </c>
      <c r="DJ327">
        <v>417</v>
      </c>
      <c r="DK327">
        <v>25</v>
      </c>
      <c r="DL327">
        <v>0.7</v>
      </c>
      <c r="DM327">
        <v>0.09</v>
      </c>
      <c r="DN327">
        <v>1.8259643000000001</v>
      </c>
      <c r="DO327">
        <v>81.391786018761707</v>
      </c>
      <c r="DP327">
        <v>8.0569011823516501</v>
      </c>
      <c r="DQ327">
        <v>0</v>
      </c>
      <c r="DR327">
        <v>3.8890794999999998</v>
      </c>
      <c r="DS327">
        <v>-0.22805718574109601</v>
      </c>
      <c r="DT327">
        <v>2.9008507885618699E-2</v>
      </c>
      <c r="DU327">
        <v>0</v>
      </c>
      <c r="DV327">
        <v>0</v>
      </c>
      <c r="DW327">
        <v>2</v>
      </c>
      <c r="DX327" t="s">
        <v>357</v>
      </c>
      <c r="DY327">
        <v>2.9778799999999999</v>
      </c>
      <c r="DZ327">
        <v>2.69</v>
      </c>
      <c r="EA327">
        <v>4.5825999999999999E-2</v>
      </c>
      <c r="EB327">
        <v>4.4301E-2</v>
      </c>
      <c r="EC327">
        <v>8.1063999999999997E-2</v>
      </c>
      <c r="ED327">
        <v>7.1610199999999999E-2</v>
      </c>
      <c r="EE327">
        <v>37462.800000000003</v>
      </c>
      <c r="EF327">
        <v>41181.4</v>
      </c>
      <c r="EG327">
        <v>35554.5</v>
      </c>
      <c r="EH327">
        <v>39053.199999999997</v>
      </c>
      <c r="EI327">
        <v>46260.9</v>
      </c>
      <c r="EJ327">
        <v>52293.599999999999</v>
      </c>
      <c r="EK327">
        <v>55484.7</v>
      </c>
      <c r="EL327">
        <v>62549.5</v>
      </c>
      <c r="EM327">
        <v>2.0489999999999999</v>
      </c>
      <c r="EN327">
        <v>2.2016</v>
      </c>
      <c r="EO327">
        <v>0.20963000000000001</v>
      </c>
      <c r="EP327">
        <v>0</v>
      </c>
      <c r="EQ327">
        <v>21.589200000000002</v>
      </c>
      <c r="ER327">
        <v>999.9</v>
      </c>
      <c r="ES327">
        <v>39.567999999999998</v>
      </c>
      <c r="ET327">
        <v>32.055</v>
      </c>
      <c r="EU327">
        <v>26.910299999999999</v>
      </c>
      <c r="EV327">
        <v>52.915199999999999</v>
      </c>
      <c r="EW327">
        <v>38.625799999999998</v>
      </c>
      <c r="EX327">
        <v>2</v>
      </c>
      <c r="EY327">
        <v>-0.425203</v>
      </c>
      <c r="EZ327">
        <v>-2.3285800000000001</v>
      </c>
      <c r="FA327">
        <v>20.136099999999999</v>
      </c>
      <c r="FB327">
        <v>5.2017199999999999</v>
      </c>
      <c r="FC327">
        <v>12.004</v>
      </c>
      <c r="FD327">
        <v>4.976</v>
      </c>
      <c r="FE327">
        <v>3.2930000000000001</v>
      </c>
      <c r="FF327">
        <v>9999</v>
      </c>
      <c r="FG327">
        <v>9999</v>
      </c>
      <c r="FH327">
        <v>577.1</v>
      </c>
      <c r="FI327">
        <v>9999</v>
      </c>
      <c r="FJ327">
        <v>1.8627899999999999</v>
      </c>
      <c r="FK327">
        <v>1.8677999999999999</v>
      </c>
      <c r="FL327">
        <v>1.8675200000000001</v>
      </c>
      <c r="FM327">
        <v>1.8687100000000001</v>
      </c>
      <c r="FN327">
        <v>1.86951</v>
      </c>
      <c r="FO327">
        <v>1.86554</v>
      </c>
      <c r="FP327">
        <v>1.8666400000000001</v>
      </c>
      <c r="FQ327">
        <v>1.8680399999999999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6.0209999999999999</v>
      </c>
      <c r="GF327">
        <v>0.23749999999999999</v>
      </c>
      <c r="GG327">
        <v>4.2916309927836904</v>
      </c>
      <c r="GH327">
        <v>7.6595765978979304E-3</v>
      </c>
      <c r="GI327">
        <v>-1.71084151979672E-6</v>
      </c>
      <c r="GJ327">
        <v>4.36376621208334E-10</v>
      </c>
      <c r="GK327">
        <v>-0.121359193448199</v>
      </c>
      <c r="GL327">
        <v>-4.8646536976697102E-3</v>
      </c>
      <c r="GM327">
        <v>1.0234933149142901E-3</v>
      </c>
      <c r="GN327">
        <v>-6.0182367739561398E-6</v>
      </c>
      <c r="GO327">
        <v>21</v>
      </c>
      <c r="GP327">
        <v>2191</v>
      </c>
      <c r="GQ327">
        <v>2</v>
      </c>
      <c r="GR327">
        <v>49</v>
      </c>
      <c r="GS327">
        <v>1430</v>
      </c>
      <c r="GT327">
        <v>1429.9</v>
      </c>
      <c r="GU327">
        <v>0.80078099999999997</v>
      </c>
      <c r="GV327">
        <v>0</v>
      </c>
      <c r="GW327">
        <v>2.2485400000000002</v>
      </c>
      <c r="GX327">
        <v>2.7624499999999999</v>
      </c>
      <c r="GY327">
        <v>1.9958499999999999</v>
      </c>
      <c r="GZ327">
        <v>2.32178</v>
      </c>
      <c r="HA327">
        <v>33.199199999999998</v>
      </c>
      <c r="HB327">
        <v>11.9518</v>
      </c>
      <c r="HC327">
        <v>18</v>
      </c>
      <c r="HD327">
        <v>495.96199999999999</v>
      </c>
      <c r="HE327">
        <v>595.73099999999999</v>
      </c>
      <c r="HF327">
        <v>26.642399999999999</v>
      </c>
      <c r="HG327">
        <v>21.744900000000001</v>
      </c>
      <c r="HH327">
        <v>29.999700000000001</v>
      </c>
      <c r="HI327">
        <v>21.8001</v>
      </c>
      <c r="HJ327">
        <v>21.751899999999999</v>
      </c>
      <c r="HK327">
        <v>100</v>
      </c>
      <c r="HL327">
        <v>24.718699999999998</v>
      </c>
      <c r="HM327">
        <v>0</v>
      </c>
      <c r="HN327">
        <v>26.6111</v>
      </c>
      <c r="HO327">
        <v>1509.25</v>
      </c>
      <c r="HP327">
        <v>19.434799999999999</v>
      </c>
      <c r="HQ327">
        <v>102.99299999999999</v>
      </c>
      <c r="HR327">
        <v>104.172</v>
      </c>
    </row>
    <row r="328" spans="1:226" x14ac:dyDescent="0.2">
      <c r="A328">
        <v>312</v>
      </c>
      <c r="B328">
        <v>1657399373.5</v>
      </c>
      <c r="C328">
        <v>3675.5</v>
      </c>
      <c r="D328" t="s">
        <v>985</v>
      </c>
      <c r="E328" t="s">
        <v>986</v>
      </c>
      <c r="F328">
        <v>5</v>
      </c>
      <c r="G328" t="s">
        <v>808</v>
      </c>
      <c r="H328" t="s">
        <v>354</v>
      </c>
      <c r="I328">
        <v>1657399370.75</v>
      </c>
      <c r="J328">
        <f t="shared" si="136"/>
        <v>3.3070169779088492E-3</v>
      </c>
      <c r="K328">
        <f t="shared" si="137"/>
        <v>3.3070169779088494</v>
      </c>
      <c r="L328">
        <f t="shared" si="138"/>
        <v>5.2586939311038137</v>
      </c>
      <c r="M328">
        <f t="shared" si="139"/>
        <v>232.19919999999999</v>
      </c>
      <c r="N328">
        <f t="shared" si="140"/>
        <v>157.63796761076452</v>
      </c>
      <c r="O328">
        <f t="shared" si="141"/>
        <v>11.108631544951756</v>
      </c>
      <c r="P328">
        <f t="shared" si="142"/>
        <v>16.362906709134855</v>
      </c>
      <c r="Q328">
        <f t="shared" si="143"/>
        <v>0.12998376035019774</v>
      </c>
      <c r="R328">
        <f t="shared" si="144"/>
        <v>2.3646017068519898</v>
      </c>
      <c r="S328">
        <f t="shared" si="145"/>
        <v>0.12614070300747163</v>
      </c>
      <c r="T328">
        <f t="shared" si="146"/>
        <v>7.9173758371387029E-2</v>
      </c>
      <c r="U328">
        <f t="shared" si="147"/>
        <v>321.53381579999996</v>
      </c>
      <c r="V328">
        <f t="shared" si="148"/>
        <v>26.244604470969108</v>
      </c>
      <c r="W328">
        <f t="shared" si="149"/>
        <v>26.244604470969108</v>
      </c>
      <c r="X328">
        <f t="shared" si="150"/>
        <v>3.4234074342960494</v>
      </c>
      <c r="Y328">
        <f t="shared" si="151"/>
        <v>51.713767009908665</v>
      </c>
      <c r="Z328">
        <f t="shared" si="152"/>
        <v>1.6423263633690899</v>
      </c>
      <c r="AA328">
        <f t="shared" si="153"/>
        <v>3.1758010648390989</v>
      </c>
      <c r="AB328">
        <f t="shared" si="154"/>
        <v>1.7810810709269596</v>
      </c>
      <c r="AC328">
        <f t="shared" si="155"/>
        <v>-145.83944872578024</v>
      </c>
      <c r="AD328">
        <f t="shared" si="156"/>
        <v>-161.27093391844841</v>
      </c>
      <c r="AE328">
        <f t="shared" si="157"/>
        <v>-14.5155448719881</v>
      </c>
      <c r="AF328">
        <f t="shared" si="158"/>
        <v>-9.2111716216777495E-2</v>
      </c>
      <c r="AG328">
        <f t="shared" si="159"/>
        <v>-14.794766578782353</v>
      </c>
      <c r="AH328">
        <f t="shared" si="160"/>
        <v>3.3132354459691822</v>
      </c>
      <c r="AI328">
        <f t="shared" si="161"/>
        <v>5.2586939311038137</v>
      </c>
      <c r="AJ328">
        <v>218.06223697749999</v>
      </c>
      <c r="AK328">
        <v>227.94356969697</v>
      </c>
      <c r="AL328">
        <v>-4.35803772884507</v>
      </c>
      <c r="AM328">
        <v>65.875953949766298</v>
      </c>
      <c r="AN328">
        <f t="shared" si="162"/>
        <v>3.3070169779088494</v>
      </c>
      <c r="AO328">
        <v>19.423161173647902</v>
      </c>
      <c r="AP328">
        <v>23.301812121212102</v>
      </c>
      <c r="AQ328">
        <v>-5.4168873967964395E-4</v>
      </c>
      <c r="AR328">
        <v>77.461714625700296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37639.551166449419</v>
      </c>
      <c r="AX328">
        <f t="shared" si="166"/>
        <v>2000.1079999999999</v>
      </c>
      <c r="AY328">
        <f t="shared" si="167"/>
        <v>1681.2910199999999</v>
      </c>
      <c r="AZ328">
        <f t="shared" si="168"/>
        <v>0.84060011759364994</v>
      </c>
      <c r="BA328">
        <f t="shared" si="169"/>
        <v>0.16075822695574438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1657399370.75</v>
      </c>
      <c r="BH328">
        <v>232.19919999999999</v>
      </c>
      <c r="BI328">
        <v>215.3673</v>
      </c>
      <c r="BJ328">
        <v>23.305569999999999</v>
      </c>
      <c r="BK328">
        <v>19.422029999999999</v>
      </c>
      <c r="BL328">
        <v>226.25700000000001</v>
      </c>
      <c r="BM328">
        <v>23.068380000000001</v>
      </c>
      <c r="BN328">
        <v>499.95909999999998</v>
      </c>
      <c r="BO328">
        <v>70.433520000000001</v>
      </c>
      <c r="BP328">
        <v>3.574393E-2</v>
      </c>
      <c r="BQ328">
        <v>24.97954</v>
      </c>
      <c r="BR328">
        <v>25.02299</v>
      </c>
      <c r="BS328">
        <v>999.9</v>
      </c>
      <c r="BT328">
        <v>0</v>
      </c>
      <c r="BU328">
        <v>0</v>
      </c>
      <c r="BV328">
        <v>10040</v>
      </c>
      <c r="BW328">
        <v>0</v>
      </c>
      <c r="BX328">
        <v>228.52930000000001</v>
      </c>
      <c r="BY328">
        <v>16.83175</v>
      </c>
      <c r="BZ328">
        <v>237.7398</v>
      </c>
      <c r="CA328">
        <v>219.63339999999999</v>
      </c>
      <c r="CB328">
        <v>3.8835500000000001</v>
      </c>
      <c r="CC328">
        <v>215.3673</v>
      </c>
      <c r="CD328">
        <v>19.422029999999999</v>
      </c>
      <c r="CE328">
        <v>1.6414949999999999</v>
      </c>
      <c r="CF328">
        <v>1.367961</v>
      </c>
      <c r="CG328">
        <v>14.353949999999999</v>
      </c>
      <c r="CH328">
        <v>11.56706</v>
      </c>
      <c r="CI328">
        <v>2000.1079999999999</v>
      </c>
      <c r="CJ328">
        <v>0.97999689999999995</v>
      </c>
      <c r="CK328">
        <v>2.0003070000000001E-2</v>
      </c>
      <c r="CL328">
        <v>0</v>
      </c>
      <c r="CM328">
        <v>2.3700999999999999</v>
      </c>
      <c r="CN328">
        <v>0</v>
      </c>
      <c r="CO328">
        <v>4417.8519999999999</v>
      </c>
      <c r="CP328">
        <v>17301.05</v>
      </c>
      <c r="CQ328">
        <v>38.5809</v>
      </c>
      <c r="CR328">
        <v>37.243699999999997</v>
      </c>
      <c r="CS328">
        <v>38.293399999999998</v>
      </c>
      <c r="CT328">
        <v>35.293399999999998</v>
      </c>
      <c r="CU328">
        <v>37.543399999999998</v>
      </c>
      <c r="CV328">
        <v>1960.098</v>
      </c>
      <c r="CW328">
        <v>40.01</v>
      </c>
      <c r="CX328">
        <v>0</v>
      </c>
      <c r="CY328">
        <v>1657399349</v>
      </c>
      <c r="CZ328">
        <v>0</v>
      </c>
      <c r="DA328">
        <v>0</v>
      </c>
      <c r="DB328" t="s">
        <v>356</v>
      </c>
      <c r="DC328">
        <v>1657313570</v>
      </c>
      <c r="DD328">
        <v>1657313571.5</v>
      </c>
      <c r="DE328">
        <v>0</v>
      </c>
      <c r="DF328">
        <v>-0.183</v>
      </c>
      <c r="DG328">
        <v>-4.0000000000000001E-3</v>
      </c>
      <c r="DH328">
        <v>8.7509999999999994</v>
      </c>
      <c r="DI328">
        <v>0.37</v>
      </c>
      <c r="DJ328">
        <v>417</v>
      </c>
      <c r="DK328">
        <v>25</v>
      </c>
      <c r="DL328">
        <v>0.7</v>
      </c>
      <c r="DM328">
        <v>0.09</v>
      </c>
      <c r="DN328">
        <v>8.8450085499999993</v>
      </c>
      <c r="DO328">
        <v>77.681250956848004</v>
      </c>
      <c r="DP328">
        <v>7.7276052921240304</v>
      </c>
      <c r="DQ328">
        <v>0</v>
      </c>
      <c r="DR328">
        <v>3.8781145000000001</v>
      </c>
      <c r="DS328">
        <v>-2.9799849906202699E-2</v>
      </c>
      <c r="DT328">
        <v>2.0981277481364202E-2</v>
      </c>
      <c r="DU328">
        <v>1</v>
      </c>
      <c r="DV328">
        <v>1</v>
      </c>
      <c r="DW328">
        <v>2</v>
      </c>
      <c r="DX328" t="s">
        <v>371</v>
      </c>
      <c r="DY328">
        <v>2.9781399999999998</v>
      </c>
      <c r="DZ328">
        <v>2.6912600000000002</v>
      </c>
      <c r="EA328">
        <v>4.19572E-2</v>
      </c>
      <c r="EB328">
        <v>4.0240199999999997E-2</v>
      </c>
      <c r="EC328">
        <v>8.1030599999999994E-2</v>
      </c>
      <c r="ED328">
        <v>7.15837E-2</v>
      </c>
      <c r="EE328">
        <v>37615.4</v>
      </c>
      <c r="EF328">
        <v>41357.1</v>
      </c>
      <c r="EG328">
        <v>35555.199999999997</v>
      </c>
      <c r="EH328">
        <v>39053.9</v>
      </c>
      <c r="EI328">
        <v>46262.400000000001</v>
      </c>
      <c r="EJ328">
        <v>52295.6</v>
      </c>
      <c r="EK328">
        <v>55484.6</v>
      </c>
      <c r="EL328">
        <v>62550.2</v>
      </c>
      <c r="EM328">
        <v>2.0506000000000002</v>
      </c>
      <c r="EN328">
        <v>2.2006000000000001</v>
      </c>
      <c r="EO328">
        <v>0.20816899999999999</v>
      </c>
      <c r="EP328">
        <v>0</v>
      </c>
      <c r="EQ328">
        <v>21.590900000000001</v>
      </c>
      <c r="ER328">
        <v>999.9</v>
      </c>
      <c r="ES328">
        <v>39.567999999999998</v>
      </c>
      <c r="ET328">
        <v>32.034999999999997</v>
      </c>
      <c r="EU328">
        <v>26.878399999999999</v>
      </c>
      <c r="EV328">
        <v>52.535200000000003</v>
      </c>
      <c r="EW328">
        <v>38.629800000000003</v>
      </c>
      <c r="EX328">
        <v>2</v>
      </c>
      <c r="EY328">
        <v>-0.42585400000000001</v>
      </c>
      <c r="EZ328">
        <v>-2.2130899999999998</v>
      </c>
      <c r="FA328">
        <v>20.137699999999999</v>
      </c>
      <c r="FB328">
        <v>5.1993200000000002</v>
      </c>
      <c r="FC328">
        <v>12.004</v>
      </c>
      <c r="FD328">
        <v>4.976</v>
      </c>
      <c r="FE328">
        <v>3.2930000000000001</v>
      </c>
      <c r="FF328">
        <v>9999</v>
      </c>
      <c r="FG328">
        <v>9999</v>
      </c>
      <c r="FH328">
        <v>577.1</v>
      </c>
      <c r="FI328">
        <v>9999</v>
      </c>
      <c r="FJ328">
        <v>1.8628199999999999</v>
      </c>
      <c r="FK328">
        <v>1.8678300000000001</v>
      </c>
      <c r="FL328">
        <v>1.8675200000000001</v>
      </c>
      <c r="FM328">
        <v>1.8686199999999999</v>
      </c>
      <c r="FN328">
        <v>1.86954</v>
      </c>
      <c r="FO328">
        <v>1.8655999999999999</v>
      </c>
      <c r="FP328">
        <v>1.86676</v>
      </c>
      <c r="FQ328">
        <v>1.8680399999999999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5.8620000000000001</v>
      </c>
      <c r="GF328">
        <v>0.23699999999999999</v>
      </c>
      <c r="GG328">
        <v>4.2916309927836904</v>
      </c>
      <c r="GH328">
        <v>7.6595765978979304E-3</v>
      </c>
      <c r="GI328">
        <v>-1.71084151979672E-6</v>
      </c>
      <c r="GJ328">
        <v>4.36376621208334E-10</v>
      </c>
      <c r="GK328">
        <v>-0.121359193448199</v>
      </c>
      <c r="GL328">
        <v>-4.8646536976697102E-3</v>
      </c>
      <c r="GM328">
        <v>1.0234933149142901E-3</v>
      </c>
      <c r="GN328">
        <v>-6.0182367739561398E-6</v>
      </c>
      <c r="GO328">
        <v>21</v>
      </c>
      <c r="GP328">
        <v>2191</v>
      </c>
      <c r="GQ328">
        <v>2</v>
      </c>
      <c r="GR328">
        <v>49</v>
      </c>
      <c r="GS328">
        <v>1430.1</v>
      </c>
      <c r="GT328">
        <v>1430</v>
      </c>
      <c r="GU328">
        <v>1.07422</v>
      </c>
      <c r="GV328">
        <v>0</v>
      </c>
      <c r="GW328">
        <v>2.2485400000000002</v>
      </c>
      <c r="GX328">
        <v>2.7673299999999998</v>
      </c>
      <c r="GY328">
        <v>1.9958499999999999</v>
      </c>
      <c r="GZ328">
        <v>2.34863</v>
      </c>
      <c r="HA328">
        <v>33.176900000000003</v>
      </c>
      <c r="HB328">
        <v>11.9518</v>
      </c>
      <c r="HC328">
        <v>18</v>
      </c>
      <c r="HD328">
        <v>496.89499999999998</v>
      </c>
      <c r="HE328">
        <v>594.89300000000003</v>
      </c>
      <c r="HF328">
        <v>26.5945</v>
      </c>
      <c r="HG328">
        <v>21.736499999999999</v>
      </c>
      <c r="HH328">
        <v>29.999600000000001</v>
      </c>
      <c r="HI328">
        <v>21.790900000000001</v>
      </c>
      <c r="HJ328">
        <v>21.743500000000001</v>
      </c>
      <c r="HK328">
        <v>100</v>
      </c>
      <c r="HL328">
        <v>24.718699999999998</v>
      </c>
      <c r="HM328">
        <v>0</v>
      </c>
      <c r="HN328">
        <v>26.588100000000001</v>
      </c>
      <c r="HO328">
        <v>1522.72</v>
      </c>
      <c r="HP328">
        <v>19.439900000000002</v>
      </c>
      <c r="HQ328">
        <v>102.994</v>
      </c>
      <c r="HR328">
        <v>104.17400000000001</v>
      </c>
    </row>
    <row r="329" spans="1:226" x14ac:dyDescent="0.2">
      <c r="A329">
        <v>313</v>
      </c>
      <c r="B329">
        <v>1657399378</v>
      </c>
      <c r="C329">
        <v>3680</v>
      </c>
      <c r="D329" t="s">
        <v>987</v>
      </c>
      <c r="E329" t="s">
        <v>988</v>
      </c>
      <c r="F329">
        <v>5</v>
      </c>
      <c r="G329" t="s">
        <v>808</v>
      </c>
      <c r="H329" t="s">
        <v>354</v>
      </c>
      <c r="I329">
        <v>1657399375.1500001</v>
      </c>
      <c r="J329">
        <f t="shared" si="136"/>
        <v>3.2950339638051101E-3</v>
      </c>
      <c r="K329">
        <f t="shared" si="137"/>
        <v>3.29503396380511</v>
      </c>
      <c r="L329">
        <f t="shared" si="138"/>
        <v>4.8363001948414768</v>
      </c>
      <c r="M329">
        <f t="shared" si="139"/>
        <v>233.5883</v>
      </c>
      <c r="N329">
        <f t="shared" si="140"/>
        <v>164.04459353901373</v>
      </c>
      <c r="O329">
        <f t="shared" si="141"/>
        <v>11.560039711803714</v>
      </c>
      <c r="P329">
        <f t="shared" si="142"/>
        <v>16.460707213557306</v>
      </c>
      <c r="Q329">
        <f t="shared" si="143"/>
        <v>0.12963241889098662</v>
      </c>
      <c r="R329">
        <f t="shared" si="144"/>
        <v>2.3625012419085798</v>
      </c>
      <c r="S329">
        <f t="shared" si="145"/>
        <v>0.12580648921673943</v>
      </c>
      <c r="T329">
        <f t="shared" si="146"/>
        <v>7.8963394661610592E-2</v>
      </c>
      <c r="U329">
        <f t="shared" si="147"/>
        <v>321.52966620000001</v>
      </c>
      <c r="V329">
        <f t="shared" si="148"/>
        <v>26.233052259969636</v>
      </c>
      <c r="W329">
        <f t="shared" si="149"/>
        <v>26.233052259969636</v>
      </c>
      <c r="X329">
        <f t="shared" si="150"/>
        <v>3.4210722315671025</v>
      </c>
      <c r="Y329">
        <f t="shared" si="151"/>
        <v>51.744613944302728</v>
      </c>
      <c r="Z329">
        <f t="shared" si="152"/>
        <v>1.6417016504423307</v>
      </c>
      <c r="AA329">
        <f t="shared" si="153"/>
        <v>3.1727005485236366</v>
      </c>
      <c r="AB329">
        <f t="shared" si="154"/>
        <v>1.7793705811247718</v>
      </c>
      <c r="AC329">
        <f t="shared" si="155"/>
        <v>-145.31099780380535</v>
      </c>
      <c r="AD329">
        <f t="shared" si="156"/>
        <v>-161.74257948885992</v>
      </c>
      <c r="AE329">
        <f t="shared" si="157"/>
        <v>-14.568895818004856</v>
      </c>
      <c r="AF329">
        <f t="shared" si="158"/>
        <v>-9.2806910670134357E-2</v>
      </c>
      <c r="AG329">
        <f t="shared" si="159"/>
        <v>184.38486612656661</v>
      </c>
      <c r="AH329">
        <f t="shared" si="160"/>
        <v>3.2915736954008934</v>
      </c>
      <c r="AI329">
        <f t="shared" si="161"/>
        <v>4.8363001948414768</v>
      </c>
      <c r="AJ329">
        <v>421.69197879337997</v>
      </c>
      <c r="AK329">
        <v>299.442539393939</v>
      </c>
      <c r="AL329">
        <v>31.086693262426699</v>
      </c>
      <c r="AM329">
        <v>65.875953949766298</v>
      </c>
      <c r="AN329">
        <f t="shared" si="162"/>
        <v>3.29503396380511</v>
      </c>
      <c r="AO329">
        <v>19.426298375871902</v>
      </c>
      <c r="AP329">
        <v>23.2968812121212</v>
      </c>
      <c r="AQ329">
        <v>-2.38601355260472E-3</v>
      </c>
      <c r="AR329">
        <v>77.461714625700296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37590.682397327051</v>
      </c>
      <c r="AX329">
        <f t="shared" si="166"/>
        <v>2000.0820000000001</v>
      </c>
      <c r="AY329">
        <f t="shared" si="167"/>
        <v>1681.26918</v>
      </c>
      <c r="AZ329">
        <f t="shared" si="168"/>
        <v>0.84060012539485873</v>
      </c>
      <c r="BA329">
        <f t="shared" si="169"/>
        <v>0.1607582420120775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1657399375.1500001</v>
      </c>
      <c r="BH329">
        <v>233.5883</v>
      </c>
      <c r="BI329">
        <v>455.6669</v>
      </c>
      <c r="BJ329">
        <v>23.29683</v>
      </c>
      <c r="BK329">
        <v>19.440799999999999</v>
      </c>
      <c r="BL329">
        <v>227.63740000000001</v>
      </c>
      <c r="BM329">
        <v>23.059920000000002</v>
      </c>
      <c r="BN329">
        <v>500.23840000000001</v>
      </c>
      <c r="BO329">
        <v>70.432329999999993</v>
      </c>
      <c r="BP329">
        <v>3.6555699999999997E-2</v>
      </c>
      <c r="BQ329">
        <v>24.963159999999998</v>
      </c>
      <c r="BR329">
        <v>25.017569999999999</v>
      </c>
      <c r="BS329">
        <v>999.9</v>
      </c>
      <c r="BT329">
        <v>0</v>
      </c>
      <c r="BU329">
        <v>0</v>
      </c>
      <c r="BV329">
        <v>10026</v>
      </c>
      <c r="BW329">
        <v>0</v>
      </c>
      <c r="BX329">
        <v>228.58320000000001</v>
      </c>
      <c r="BY329">
        <v>-222.07867200000001</v>
      </c>
      <c r="BZ329">
        <v>239.16</v>
      </c>
      <c r="CA329">
        <v>464.70690000000002</v>
      </c>
      <c r="CB329">
        <v>3.8560409999999998</v>
      </c>
      <c r="CC329">
        <v>455.6669</v>
      </c>
      <c r="CD329">
        <v>19.440799999999999</v>
      </c>
      <c r="CE329">
        <v>1.640849</v>
      </c>
      <c r="CF329">
        <v>1.3692610000000001</v>
      </c>
      <c r="CG329">
        <v>14.347899999999999</v>
      </c>
      <c r="CH329">
        <v>11.5814</v>
      </c>
      <c r="CI329">
        <v>2000.0820000000001</v>
      </c>
      <c r="CJ329">
        <v>0.97999630000000004</v>
      </c>
      <c r="CK329">
        <v>2.0003690000000001E-2</v>
      </c>
      <c r="CL329">
        <v>0</v>
      </c>
      <c r="CM329">
        <v>2.1952699999999998</v>
      </c>
      <c r="CN329">
        <v>0</v>
      </c>
      <c r="CO329">
        <v>4389.7079999999996</v>
      </c>
      <c r="CP329">
        <v>17300.82</v>
      </c>
      <c r="CQ329">
        <v>38.518599999999999</v>
      </c>
      <c r="CR329">
        <v>37.193300000000001</v>
      </c>
      <c r="CS329">
        <v>38.224800000000002</v>
      </c>
      <c r="CT329">
        <v>35.224800000000002</v>
      </c>
      <c r="CU329">
        <v>37.474800000000002</v>
      </c>
      <c r="CV329">
        <v>1960.0719999999999</v>
      </c>
      <c r="CW329">
        <v>40.01</v>
      </c>
      <c r="CX329">
        <v>0</v>
      </c>
      <c r="CY329">
        <v>1657399353.8</v>
      </c>
      <c r="CZ329">
        <v>0</v>
      </c>
      <c r="DA329">
        <v>0</v>
      </c>
      <c r="DB329" t="s">
        <v>356</v>
      </c>
      <c r="DC329">
        <v>1657313570</v>
      </c>
      <c r="DD329">
        <v>1657313571.5</v>
      </c>
      <c r="DE329">
        <v>0</v>
      </c>
      <c r="DF329">
        <v>-0.183</v>
      </c>
      <c r="DG329">
        <v>-4.0000000000000001E-3</v>
      </c>
      <c r="DH329">
        <v>8.7509999999999994</v>
      </c>
      <c r="DI329">
        <v>0.37</v>
      </c>
      <c r="DJ329">
        <v>417</v>
      </c>
      <c r="DK329">
        <v>25</v>
      </c>
      <c r="DL329">
        <v>0.7</v>
      </c>
      <c r="DM329">
        <v>0.09</v>
      </c>
      <c r="DN329">
        <v>-29.240327874999998</v>
      </c>
      <c r="DO329">
        <v>-640.516991313321</v>
      </c>
      <c r="DP329">
        <v>122.032238873189</v>
      </c>
      <c r="DQ329">
        <v>0</v>
      </c>
      <c r="DR329">
        <v>3.8683475</v>
      </c>
      <c r="DS329">
        <v>2.42496810506528E-2</v>
      </c>
      <c r="DT329">
        <v>1.5155338127207801E-2</v>
      </c>
      <c r="DU329">
        <v>1</v>
      </c>
      <c r="DV329">
        <v>1</v>
      </c>
      <c r="DW329">
        <v>2</v>
      </c>
      <c r="DX329" t="s">
        <v>371</v>
      </c>
      <c r="DY329">
        <v>2.9786100000000002</v>
      </c>
      <c r="DZ329">
        <v>2.6903999999999999</v>
      </c>
      <c r="EA329">
        <v>6.14788E-2</v>
      </c>
      <c r="EB329">
        <v>0.14608399999999999</v>
      </c>
      <c r="EC329">
        <v>8.1039799999999995E-2</v>
      </c>
      <c r="ED329">
        <v>7.1723700000000001E-2</v>
      </c>
      <c r="EE329">
        <v>36849.5</v>
      </c>
      <c r="EF329">
        <v>36801.199999999997</v>
      </c>
      <c r="EG329">
        <v>35555.599999999999</v>
      </c>
      <c r="EH329">
        <v>39054.9</v>
      </c>
      <c r="EI329">
        <v>46263.1</v>
      </c>
      <c r="EJ329">
        <v>52291.3</v>
      </c>
      <c r="EK329">
        <v>55485.4</v>
      </c>
      <c r="EL329">
        <v>62551</v>
      </c>
      <c r="EM329">
        <v>2.0495999999999999</v>
      </c>
      <c r="EN329">
        <v>2.2056</v>
      </c>
      <c r="EO329">
        <v>0.20757300000000001</v>
      </c>
      <c r="EP329">
        <v>0</v>
      </c>
      <c r="EQ329">
        <v>21.590900000000001</v>
      </c>
      <c r="ER329">
        <v>999.9</v>
      </c>
      <c r="ES329">
        <v>39.591999999999999</v>
      </c>
      <c r="ET329">
        <v>32.034999999999997</v>
      </c>
      <c r="EU329">
        <v>26.896699999999999</v>
      </c>
      <c r="EV329">
        <v>52.485199999999999</v>
      </c>
      <c r="EW329">
        <v>38.365400000000001</v>
      </c>
      <c r="EX329">
        <v>2</v>
      </c>
      <c r="EY329">
        <v>-0.42638199999999998</v>
      </c>
      <c r="EZ329">
        <v>-2.3522699999999999</v>
      </c>
      <c r="FA329">
        <v>20.135400000000001</v>
      </c>
      <c r="FB329">
        <v>5.1993200000000002</v>
      </c>
      <c r="FC329">
        <v>12.0052</v>
      </c>
      <c r="FD329">
        <v>4.9752000000000001</v>
      </c>
      <c r="FE329">
        <v>3.2930000000000001</v>
      </c>
      <c r="FF329">
        <v>9999</v>
      </c>
      <c r="FG329">
        <v>9999</v>
      </c>
      <c r="FH329">
        <v>577.1</v>
      </c>
      <c r="FI329">
        <v>9999</v>
      </c>
      <c r="FJ329">
        <v>1.8628199999999999</v>
      </c>
      <c r="FK329">
        <v>1.8678300000000001</v>
      </c>
      <c r="FL329">
        <v>1.8675200000000001</v>
      </c>
      <c r="FM329">
        <v>1.8686499999999999</v>
      </c>
      <c r="FN329">
        <v>1.86951</v>
      </c>
      <c r="FO329">
        <v>1.86554</v>
      </c>
      <c r="FP329">
        <v>1.86673</v>
      </c>
      <c r="FQ329">
        <v>1.8680399999999999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6.7069999999999999</v>
      </c>
      <c r="GF329">
        <v>0.23710000000000001</v>
      </c>
      <c r="GG329">
        <v>4.2916309927836904</v>
      </c>
      <c r="GH329">
        <v>7.6595765978979304E-3</v>
      </c>
      <c r="GI329">
        <v>-1.71084151979672E-6</v>
      </c>
      <c r="GJ329">
        <v>4.36376621208334E-10</v>
      </c>
      <c r="GK329">
        <v>-0.121359193448199</v>
      </c>
      <c r="GL329">
        <v>-4.8646536976697102E-3</v>
      </c>
      <c r="GM329">
        <v>1.0234933149142901E-3</v>
      </c>
      <c r="GN329">
        <v>-6.0182367739561398E-6</v>
      </c>
      <c r="GO329">
        <v>21</v>
      </c>
      <c r="GP329">
        <v>2191</v>
      </c>
      <c r="GQ329">
        <v>2</v>
      </c>
      <c r="GR329">
        <v>49</v>
      </c>
      <c r="GS329">
        <v>1430.1</v>
      </c>
      <c r="GT329">
        <v>1430.1</v>
      </c>
      <c r="GU329">
        <v>3.9416500000000001</v>
      </c>
      <c r="GV329">
        <v>0</v>
      </c>
      <c r="GW329">
        <v>2.2485400000000002</v>
      </c>
      <c r="GX329">
        <v>2.7612299999999999</v>
      </c>
      <c r="GY329">
        <v>1.9958499999999999</v>
      </c>
      <c r="GZ329">
        <v>2.35229</v>
      </c>
      <c r="HA329">
        <v>33.176900000000003</v>
      </c>
      <c r="HB329">
        <v>11.960599999999999</v>
      </c>
      <c r="HC329">
        <v>18</v>
      </c>
      <c r="HD329">
        <v>496.19799999999998</v>
      </c>
      <c r="HE329">
        <v>598.505</v>
      </c>
      <c r="HF329">
        <v>26.571300000000001</v>
      </c>
      <c r="HG329">
        <v>21.730899999999998</v>
      </c>
      <c r="HH329">
        <v>29.999700000000001</v>
      </c>
      <c r="HI329">
        <v>21.785399999999999</v>
      </c>
      <c r="HJ329">
        <v>21.735499999999998</v>
      </c>
      <c r="HK329">
        <v>100</v>
      </c>
      <c r="HL329">
        <v>24.718699999999998</v>
      </c>
      <c r="HM329">
        <v>0</v>
      </c>
      <c r="HN329">
        <v>26.573399999999999</v>
      </c>
      <c r="HO329">
        <v>1542.78</v>
      </c>
      <c r="HP329">
        <v>19.436499999999999</v>
      </c>
      <c r="HQ329">
        <v>102.995</v>
      </c>
      <c r="HR329">
        <v>104.176</v>
      </c>
    </row>
    <row r="330" spans="1:226" x14ac:dyDescent="0.2">
      <c r="A330">
        <v>314</v>
      </c>
      <c r="B330">
        <v>1657399383.5</v>
      </c>
      <c r="C330">
        <v>3685.5</v>
      </c>
      <c r="D330" t="s">
        <v>989</v>
      </c>
      <c r="E330" t="s">
        <v>990</v>
      </c>
      <c r="F330">
        <v>5</v>
      </c>
      <c r="G330" t="s">
        <v>808</v>
      </c>
      <c r="H330" t="s">
        <v>354</v>
      </c>
      <c r="I330">
        <v>1657399380.75</v>
      </c>
      <c r="J330">
        <f t="shared" si="136"/>
        <v>3.2937286464028597E-3</v>
      </c>
      <c r="K330">
        <f t="shared" si="137"/>
        <v>3.2937286464028599</v>
      </c>
      <c r="L330">
        <f t="shared" si="138"/>
        <v>41.287382105777169</v>
      </c>
      <c r="M330">
        <f t="shared" si="139"/>
        <v>792.58879999999999</v>
      </c>
      <c r="N330">
        <f t="shared" si="140"/>
        <v>248.2047679416772</v>
      </c>
      <c r="O330">
        <f t="shared" si="141"/>
        <v>17.49027343464904</v>
      </c>
      <c r="P330">
        <f t="shared" si="142"/>
        <v>55.851444547986176</v>
      </c>
      <c r="Q330">
        <f t="shared" si="143"/>
        <v>0.12968627328757368</v>
      </c>
      <c r="R330">
        <f t="shared" si="144"/>
        <v>2.357334482691495</v>
      </c>
      <c r="S330">
        <f t="shared" si="145"/>
        <v>0.12584908949754151</v>
      </c>
      <c r="T330">
        <f t="shared" si="146"/>
        <v>7.8990979470960815E-2</v>
      </c>
      <c r="U330">
        <f t="shared" si="147"/>
        <v>321.52056900000002</v>
      </c>
      <c r="V330">
        <f t="shared" si="148"/>
        <v>26.232180440884044</v>
      </c>
      <c r="W330">
        <f t="shared" si="149"/>
        <v>26.232180440884044</v>
      </c>
      <c r="X330">
        <f t="shared" si="150"/>
        <v>3.4208960555944201</v>
      </c>
      <c r="Y330">
        <f t="shared" si="151"/>
        <v>51.793810498543699</v>
      </c>
      <c r="Z330">
        <f t="shared" si="152"/>
        <v>1.6428921177533162</v>
      </c>
      <c r="AA330">
        <f t="shared" si="153"/>
        <v>3.1719854205349689</v>
      </c>
      <c r="AB330">
        <f t="shared" si="154"/>
        <v>1.7780039378411039</v>
      </c>
      <c r="AC330">
        <f t="shared" si="155"/>
        <v>-145.25343330636611</v>
      </c>
      <c r="AD330">
        <f t="shared" si="156"/>
        <v>-161.7584472791068</v>
      </c>
      <c r="AE330">
        <f t="shared" si="157"/>
        <v>-14.60191913029821</v>
      </c>
      <c r="AF330">
        <f t="shared" si="158"/>
        <v>-9.3230715771085215E-2</v>
      </c>
      <c r="AG330">
        <f t="shared" si="159"/>
        <v>889.67338276414512</v>
      </c>
      <c r="AH330">
        <f t="shared" si="160"/>
        <v>3.2758687572355036</v>
      </c>
      <c r="AI330">
        <f t="shared" si="161"/>
        <v>41.287382105777169</v>
      </c>
      <c r="AJ330">
        <v>2075.77901631953</v>
      </c>
      <c r="AK330">
        <v>1261.96055151515</v>
      </c>
      <c r="AL330">
        <v>203.876675335524</v>
      </c>
      <c r="AM330">
        <v>65.875953949766298</v>
      </c>
      <c r="AN330">
        <f t="shared" si="162"/>
        <v>3.2937286464028599</v>
      </c>
      <c r="AO330">
        <v>19.475868962934701</v>
      </c>
      <c r="AP330">
        <v>23.3256945454545</v>
      </c>
      <c r="AQ330">
        <v>2.36040445990737E-3</v>
      </c>
      <c r="AR330">
        <v>77.461714625700296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37465.909301473701</v>
      </c>
      <c r="AX330">
        <f t="shared" si="166"/>
        <v>2000.0250000000001</v>
      </c>
      <c r="AY330">
        <f t="shared" si="167"/>
        <v>1681.2212999999999</v>
      </c>
      <c r="AZ330">
        <f t="shared" si="168"/>
        <v>0.84060014249821868</v>
      </c>
      <c r="BA330">
        <f t="shared" si="169"/>
        <v>0.16075827502156223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1657399380.75</v>
      </c>
      <c r="BH330">
        <v>792.58879999999999</v>
      </c>
      <c r="BI330">
        <v>1863.2950000000001</v>
      </c>
      <c r="BJ330">
        <v>23.314309999999999</v>
      </c>
      <c r="BK330">
        <v>19.474979999999999</v>
      </c>
      <c r="BL330">
        <v>783.1866</v>
      </c>
      <c r="BM330">
        <v>23.076830000000001</v>
      </c>
      <c r="BN330">
        <v>500.00819999999999</v>
      </c>
      <c r="BO330">
        <v>70.430070000000001</v>
      </c>
      <c r="BP330">
        <v>3.7043020000000003E-2</v>
      </c>
      <c r="BQ330">
        <v>24.959379999999999</v>
      </c>
      <c r="BR330">
        <v>25.024629999999998</v>
      </c>
      <c r="BS330">
        <v>999.9</v>
      </c>
      <c r="BT330">
        <v>0</v>
      </c>
      <c r="BU330">
        <v>0</v>
      </c>
      <c r="BV330">
        <v>9991.5</v>
      </c>
      <c r="BW330">
        <v>0</v>
      </c>
      <c r="BX330">
        <v>227.88480000000001</v>
      </c>
      <c r="BY330">
        <v>-1070.7047</v>
      </c>
      <c r="BZ330">
        <v>811.51089999999999</v>
      </c>
      <c r="CA330">
        <v>1900.3050000000001</v>
      </c>
      <c r="CB330">
        <v>3.8393250000000001</v>
      </c>
      <c r="CC330">
        <v>1863.2950000000001</v>
      </c>
      <c r="CD330">
        <v>19.474979999999999</v>
      </c>
      <c r="CE330">
        <v>1.642026</v>
      </c>
      <c r="CF330">
        <v>1.371623</v>
      </c>
      <c r="CG330">
        <v>14.358969999999999</v>
      </c>
      <c r="CH330">
        <v>11.6075</v>
      </c>
      <c r="CI330">
        <v>2000.0250000000001</v>
      </c>
      <c r="CJ330">
        <v>0.97999570000000003</v>
      </c>
      <c r="CK330">
        <v>2.0004319999999999E-2</v>
      </c>
      <c r="CL330">
        <v>0</v>
      </c>
      <c r="CM330">
        <v>2.3433899999999999</v>
      </c>
      <c r="CN330">
        <v>0</v>
      </c>
      <c r="CO330">
        <v>4336.491</v>
      </c>
      <c r="CP330">
        <v>17300.37</v>
      </c>
      <c r="CQ330">
        <v>38.418399999999998</v>
      </c>
      <c r="CR330">
        <v>37.125</v>
      </c>
      <c r="CS330">
        <v>38.143599999999999</v>
      </c>
      <c r="CT330">
        <v>35.155999999999999</v>
      </c>
      <c r="CU330">
        <v>37.418399999999998</v>
      </c>
      <c r="CV330">
        <v>1960.0150000000001</v>
      </c>
      <c r="CW330">
        <v>40.01</v>
      </c>
      <c r="CX330">
        <v>0</v>
      </c>
      <c r="CY330">
        <v>1657399359.2</v>
      </c>
      <c r="CZ330">
        <v>0</v>
      </c>
      <c r="DA330">
        <v>0</v>
      </c>
      <c r="DB330" t="s">
        <v>356</v>
      </c>
      <c r="DC330">
        <v>1657313570</v>
      </c>
      <c r="DD330">
        <v>1657313571.5</v>
      </c>
      <c r="DE330">
        <v>0</v>
      </c>
      <c r="DF330">
        <v>-0.183</v>
      </c>
      <c r="DG330">
        <v>-4.0000000000000001E-3</v>
      </c>
      <c r="DH330">
        <v>8.7509999999999994</v>
      </c>
      <c r="DI330">
        <v>0.37</v>
      </c>
      <c r="DJ330">
        <v>417</v>
      </c>
      <c r="DK330">
        <v>25</v>
      </c>
      <c r="DL330">
        <v>0.7</v>
      </c>
      <c r="DM330">
        <v>0.09</v>
      </c>
      <c r="DN330">
        <v>-336.09504550000003</v>
      </c>
      <c r="DO330">
        <v>-4209.4007331332105</v>
      </c>
      <c r="DP330">
        <v>469.72480287732498</v>
      </c>
      <c r="DQ330">
        <v>0</v>
      </c>
      <c r="DR330">
        <v>3.8617392499999998</v>
      </c>
      <c r="DS330">
        <v>-0.158827429643532</v>
      </c>
      <c r="DT330">
        <v>2.12422807611965E-2</v>
      </c>
      <c r="DU330">
        <v>0</v>
      </c>
      <c r="DV330">
        <v>0</v>
      </c>
      <c r="DW330">
        <v>2</v>
      </c>
      <c r="DX330" t="s">
        <v>357</v>
      </c>
      <c r="DY330">
        <v>2.97858</v>
      </c>
      <c r="DZ330">
        <v>2.6905700000000001</v>
      </c>
      <c r="EA330">
        <v>0.157886</v>
      </c>
      <c r="EB330">
        <v>0.203096</v>
      </c>
      <c r="EC330">
        <v>8.1112299999999998E-2</v>
      </c>
      <c r="ED330">
        <v>7.1723200000000001E-2</v>
      </c>
      <c r="EE330">
        <v>33068.199999999997</v>
      </c>
      <c r="EF330">
        <v>34349.1</v>
      </c>
      <c r="EG330">
        <v>35556.1</v>
      </c>
      <c r="EH330">
        <v>39054.9</v>
      </c>
      <c r="EI330">
        <v>46262.2</v>
      </c>
      <c r="EJ330">
        <v>52293.9</v>
      </c>
      <c r="EK330">
        <v>55485.9</v>
      </c>
      <c r="EL330">
        <v>62552.3</v>
      </c>
      <c r="EM330">
        <v>2.0489999999999999</v>
      </c>
      <c r="EN330">
        <v>2.2071999999999998</v>
      </c>
      <c r="EO330">
        <v>0.208318</v>
      </c>
      <c r="EP330">
        <v>0</v>
      </c>
      <c r="EQ330">
        <v>21.593900000000001</v>
      </c>
      <c r="ER330">
        <v>999.9</v>
      </c>
      <c r="ES330">
        <v>39.616999999999997</v>
      </c>
      <c r="ET330">
        <v>31.995000000000001</v>
      </c>
      <c r="EU330">
        <v>26.854500000000002</v>
      </c>
      <c r="EV330">
        <v>52.315199999999997</v>
      </c>
      <c r="EW330">
        <v>38.349400000000003</v>
      </c>
      <c r="EX330">
        <v>2</v>
      </c>
      <c r="EY330">
        <v>-0.426402</v>
      </c>
      <c r="EZ330">
        <v>-2.2553999999999998</v>
      </c>
      <c r="FA330">
        <v>20.136600000000001</v>
      </c>
      <c r="FB330">
        <v>5.1993200000000002</v>
      </c>
      <c r="FC330">
        <v>12.004</v>
      </c>
      <c r="FD330">
        <v>4.976</v>
      </c>
      <c r="FE330">
        <v>3.2930000000000001</v>
      </c>
      <c r="FF330">
        <v>9999</v>
      </c>
      <c r="FG330">
        <v>9999</v>
      </c>
      <c r="FH330">
        <v>577.1</v>
      </c>
      <c r="FI330">
        <v>9999</v>
      </c>
      <c r="FJ330">
        <v>1.8628499999999999</v>
      </c>
      <c r="FK330">
        <v>1.8678300000000001</v>
      </c>
      <c r="FL330">
        <v>1.8675200000000001</v>
      </c>
      <c r="FM330">
        <v>1.8687100000000001</v>
      </c>
      <c r="FN330">
        <v>1.86951</v>
      </c>
      <c r="FO330">
        <v>1.86557</v>
      </c>
      <c r="FP330">
        <v>1.8667</v>
      </c>
      <c r="FQ330">
        <v>1.8681000000000001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12.33</v>
      </c>
      <c r="GF330">
        <v>0.23810000000000001</v>
      </c>
      <c r="GG330">
        <v>4.2916309927836904</v>
      </c>
      <c r="GH330">
        <v>7.6595765978979304E-3</v>
      </c>
      <c r="GI330">
        <v>-1.71084151979672E-6</v>
      </c>
      <c r="GJ330">
        <v>4.36376621208334E-10</v>
      </c>
      <c r="GK330">
        <v>-0.121359193448199</v>
      </c>
      <c r="GL330">
        <v>-4.8646536976697102E-3</v>
      </c>
      <c r="GM330">
        <v>1.0234933149142901E-3</v>
      </c>
      <c r="GN330">
        <v>-6.0182367739561398E-6</v>
      </c>
      <c r="GO330">
        <v>21</v>
      </c>
      <c r="GP330">
        <v>2191</v>
      </c>
      <c r="GQ330">
        <v>2</v>
      </c>
      <c r="GR330">
        <v>49</v>
      </c>
      <c r="GS330">
        <v>1430.2</v>
      </c>
      <c r="GT330">
        <v>1430.2</v>
      </c>
      <c r="GU330">
        <v>4.1137699999999997</v>
      </c>
      <c r="GV330">
        <v>2.5280800000000001</v>
      </c>
      <c r="GW330">
        <v>2.2485400000000002</v>
      </c>
      <c r="GX330">
        <v>2.7624499999999999</v>
      </c>
      <c r="GY330">
        <v>1.9958499999999999</v>
      </c>
      <c r="GZ330">
        <v>2.3730500000000001</v>
      </c>
      <c r="HA330">
        <v>33.154499999999999</v>
      </c>
      <c r="HB330">
        <v>11.943099999999999</v>
      </c>
      <c r="HC330">
        <v>18</v>
      </c>
      <c r="HD330">
        <v>495.72800000000001</v>
      </c>
      <c r="HE330">
        <v>599.6</v>
      </c>
      <c r="HF330">
        <v>26.560500000000001</v>
      </c>
      <c r="HG330">
        <v>21.723600000000001</v>
      </c>
      <c r="HH330">
        <v>29.9998</v>
      </c>
      <c r="HI330">
        <v>21.776199999999999</v>
      </c>
      <c r="HJ330">
        <v>21.7271</v>
      </c>
      <c r="HK330">
        <v>81.131600000000006</v>
      </c>
      <c r="HL330">
        <v>24.718699999999998</v>
      </c>
      <c r="HM330">
        <v>0</v>
      </c>
      <c r="HN330">
        <v>26.5488</v>
      </c>
      <c r="HO330">
        <v>1556.26</v>
      </c>
      <c r="HP330">
        <v>19.411100000000001</v>
      </c>
      <c r="HQ330">
        <v>102.996</v>
      </c>
      <c r="HR330">
        <v>104.17700000000001</v>
      </c>
    </row>
    <row r="331" spans="1:226" x14ac:dyDescent="0.2">
      <c r="A331">
        <v>315</v>
      </c>
      <c r="B331">
        <v>1657399388.5</v>
      </c>
      <c r="C331">
        <v>3690.5</v>
      </c>
      <c r="D331" t="s">
        <v>991</v>
      </c>
      <c r="E331" t="s">
        <v>992</v>
      </c>
      <c r="F331">
        <v>5</v>
      </c>
      <c r="G331" t="s">
        <v>808</v>
      </c>
      <c r="H331" t="s">
        <v>354</v>
      </c>
      <c r="I331">
        <v>1657399386</v>
      </c>
      <c r="J331">
        <f t="shared" si="136"/>
        <v>3.2928546580078145E-3</v>
      </c>
      <c r="K331">
        <f t="shared" si="137"/>
        <v>3.2928546580078146</v>
      </c>
      <c r="L331">
        <f t="shared" si="138"/>
        <v>7.8578049143135926</v>
      </c>
      <c r="M331">
        <f t="shared" si="139"/>
        <v>1524.94888888889</v>
      </c>
      <c r="N331">
        <f t="shared" si="140"/>
        <v>1365.3792158393553</v>
      </c>
      <c r="O331">
        <f t="shared" si="141"/>
        <v>96.21342313395273</v>
      </c>
      <c r="P331">
        <f t="shared" si="142"/>
        <v>107.45773115794987</v>
      </c>
      <c r="Q331">
        <f t="shared" si="143"/>
        <v>0.1298099879640186</v>
      </c>
      <c r="R331">
        <f t="shared" si="144"/>
        <v>2.3590764975040179</v>
      </c>
      <c r="S331">
        <f t="shared" si="145"/>
        <v>0.12596834488354849</v>
      </c>
      <c r="T331">
        <f t="shared" si="146"/>
        <v>7.9065901775770109E-2</v>
      </c>
      <c r="U331">
        <f t="shared" si="147"/>
        <v>321.5091309999994</v>
      </c>
      <c r="V331">
        <f t="shared" si="148"/>
        <v>26.22729346943856</v>
      </c>
      <c r="W331">
        <f t="shared" si="149"/>
        <v>26.22729346943856</v>
      </c>
      <c r="X331">
        <f t="shared" si="150"/>
        <v>3.4199086499633795</v>
      </c>
      <c r="Y331">
        <f t="shared" si="151"/>
        <v>51.844297923171958</v>
      </c>
      <c r="Z331">
        <f t="shared" si="152"/>
        <v>1.6440793124651971</v>
      </c>
      <c r="AA331">
        <f t="shared" si="153"/>
        <v>3.1711863759859522</v>
      </c>
      <c r="AB331">
        <f t="shared" si="154"/>
        <v>1.7758293374981824</v>
      </c>
      <c r="AC331">
        <f t="shared" si="155"/>
        <v>-145.21489041814462</v>
      </c>
      <c r="AD331">
        <f t="shared" si="156"/>
        <v>-161.79372111058277</v>
      </c>
      <c r="AE331">
        <f t="shared" si="157"/>
        <v>-14.593650379027791</v>
      </c>
      <c r="AF331">
        <f t="shared" si="158"/>
        <v>-9.313090775577848E-2</v>
      </c>
      <c r="AG331">
        <f t="shared" si="159"/>
        <v>187.31310167135649</v>
      </c>
      <c r="AH331">
        <f t="shared" si="160"/>
        <v>3.2926156584946473</v>
      </c>
      <c r="AI331">
        <f t="shared" si="161"/>
        <v>7.8578049143135926</v>
      </c>
      <c r="AJ331">
        <v>1762.7926369567799</v>
      </c>
      <c r="AK331">
        <v>1630.33709090909</v>
      </c>
      <c r="AL331">
        <v>32.8083387677612</v>
      </c>
      <c r="AM331">
        <v>65.875953949766298</v>
      </c>
      <c r="AN331">
        <f t="shared" si="162"/>
        <v>3.2928546580078146</v>
      </c>
      <c r="AO331">
        <v>19.4715808984528</v>
      </c>
      <c r="AP331">
        <v>23.3294521212121</v>
      </c>
      <c r="AQ331">
        <v>3.4950365270725102E-4</v>
      </c>
      <c r="AR331">
        <v>77.461714625700296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37508.632934284084</v>
      </c>
      <c r="AX331">
        <f t="shared" si="166"/>
        <v>1999.95333333333</v>
      </c>
      <c r="AY331">
        <f t="shared" si="167"/>
        <v>1681.1610999999971</v>
      </c>
      <c r="AZ331">
        <f t="shared" si="168"/>
        <v>0.84060016400382676</v>
      </c>
      <c r="BA331">
        <f t="shared" si="169"/>
        <v>0.16075831652738562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1657399386</v>
      </c>
      <c r="BH331">
        <v>1524.94888888889</v>
      </c>
      <c r="BI331">
        <v>1755.76</v>
      </c>
      <c r="BJ331">
        <v>23.331377777777799</v>
      </c>
      <c r="BK331">
        <v>19.472255555555599</v>
      </c>
      <c r="BL331">
        <v>1511.4811111111101</v>
      </c>
      <c r="BM331">
        <v>23.093344444444401</v>
      </c>
      <c r="BN331">
        <v>499.97811111111099</v>
      </c>
      <c r="BO331">
        <v>70.429377777777802</v>
      </c>
      <c r="BP331">
        <v>3.7069944444444398E-2</v>
      </c>
      <c r="BQ331">
        <v>24.955155555555599</v>
      </c>
      <c r="BR331">
        <v>25.017388888888899</v>
      </c>
      <c r="BS331">
        <v>999.9</v>
      </c>
      <c r="BT331">
        <v>0</v>
      </c>
      <c r="BU331">
        <v>0</v>
      </c>
      <c r="BV331">
        <v>10003.333333333299</v>
      </c>
      <c r="BW331">
        <v>0</v>
      </c>
      <c r="BX331">
        <v>227.91688888888899</v>
      </c>
      <c r="BY331">
        <v>-230.81092222222199</v>
      </c>
      <c r="BZ331">
        <v>1561.37777777778</v>
      </c>
      <c r="CA331">
        <v>1790.62666666667</v>
      </c>
      <c r="CB331">
        <v>3.8591155555555599</v>
      </c>
      <c r="CC331">
        <v>1755.76</v>
      </c>
      <c r="CD331">
        <v>19.472255555555599</v>
      </c>
      <c r="CE331">
        <v>1.6432144444444401</v>
      </c>
      <c r="CF331">
        <v>1.3714177777777801</v>
      </c>
      <c r="CG331">
        <v>14.3701333333333</v>
      </c>
      <c r="CH331">
        <v>11.6052444444444</v>
      </c>
      <c r="CI331">
        <v>1999.95333333333</v>
      </c>
      <c r="CJ331">
        <v>0.97999433333333297</v>
      </c>
      <c r="CK331">
        <v>2.0005777777777799E-2</v>
      </c>
      <c r="CL331">
        <v>0</v>
      </c>
      <c r="CM331">
        <v>2.17774444444444</v>
      </c>
      <c r="CN331">
        <v>0</v>
      </c>
      <c r="CO331">
        <v>4487.46</v>
      </c>
      <c r="CP331">
        <v>17299.744444444401</v>
      </c>
      <c r="CQ331">
        <v>38.340000000000003</v>
      </c>
      <c r="CR331">
        <v>37.090000000000003</v>
      </c>
      <c r="CS331">
        <v>38.061999999999998</v>
      </c>
      <c r="CT331">
        <v>35.090000000000003</v>
      </c>
      <c r="CU331">
        <v>37.311999999999998</v>
      </c>
      <c r="CV331">
        <v>1959.94333333333</v>
      </c>
      <c r="CW331">
        <v>40.01</v>
      </c>
      <c r="CX331">
        <v>0</v>
      </c>
      <c r="CY331">
        <v>1657399364</v>
      </c>
      <c r="CZ331">
        <v>0</v>
      </c>
      <c r="DA331">
        <v>0</v>
      </c>
      <c r="DB331" t="s">
        <v>356</v>
      </c>
      <c r="DC331">
        <v>1657313570</v>
      </c>
      <c r="DD331">
        <v>1657313571.5</v>
      </c>
      <c r="DE331">
        <v>0</v>
      </c>
      <c r="DF331">
        <v>-0.183</v>
      </c>
      <c r="DG331">
        <v>-4.0000000000000001E-3</v>
      </c>
      <c r="DH331">
        <v>8.7509999999999994</v>
      </c>
      <c r="DI331">
        <v>0.37</v>
      </c>
      <c r="DJ331">
        <v>417</v>
      </c>
      <c r="DK331">
        <v>25</v>
      </c>
      <c r="DL331">
        <v>0.7</v>
      </c>
      <c r="DM331">
        <v>0.09</v>
      </c>
      <c r="DN331">
        <v>-403.70098050000001</v>
      </c>
      <c r="DO331">
        <v>-2591.0356473545999</v>
      </c>
      <c r="DP331">
        <v>445.51099300063498</v>
      </c>
      <c r="DQ331">
        <v>0</v>
      </c>
      <c r="DR331">
        <v>3.8593709999999999</v>
      </c>
      <c r="DS331">
        <v>-0.124003227016889</v>
      </c>
      <c r="DT331">
        <v>2.0547782702763799E-2</v>
      </c>
      <c r="DU331">
        <v>0</v>
      </c>
      <c r="DV331">
        <v>0</v>
      </c>
      <c r="DW331">
        <v>2</v>
      </c>
      <c r="DX331" t="s">
        <v>357</v>
      </c>
      <c r="DY331">
        <v>2.97837</v>
      </c>
      <c r="DZ331">
        <v>2.6900900000000001</v>
      </c>
      <c r="EA331">
        <v>0.17812600000000001</v>
      </c>
      <c r="EB331">
        <v>0.182313</v>
      </c>
      <c r="EC331">
        <v>8.1098299999999998E-2</v>
      </c>
      <c r="ED331">
        <v>7.1714100000000003E-2</v>
      </c>
      <c r="EE331">
        <v>32275.9</v>
      </c>
      <c r="EF331">
        <v>35243.199999999997</v>
      </c>
      <c r="EG331">
        <v>35557.199999999997</v>
      </c>
      <c r="EH331">
        <v>39055.300000000003</v>
      </c>
      <c r="EI331">
        <v>46264.3</v>
      </c>
      <c r="EJ331">
        <v>52293.8</v>
      </c>
      <c r="EK331">
        <v>55487</v>
      </c>
      <c r="EL331">
        <v>62552.2</v>
      </c>
      <c r="EM331">
        <v>2.0493999999999999</v>
      </c>
      <c r="EN331">
        <v>2.2069999999999999</v>
      </c>
      <c r="EO331">
        <v>0.20563600000000001</v>
      </c>
      <c r="EP331">
        <v>0</v>
      </c>
      <c r="EQ331">
        <v>21.601199999999999</v>
      </c>
      <c r="ER331">
        <v>999.9</v>
      </c>
      <c r="ES331">
        <v>39.640999999999998</v>
      </c>
      <c r="ET331">
        <v>31.995000000000001</v>
      </c>
      <c r="EU331">
        <v>26.869</v>
      </c>
      <c r="EV331">
        <v>52.775199999999998</v>
      </c>
      <c r="EW331">
        <v>38.357399999999998</v>
      </c>
      <c r="EX331">
        <v>2</v>
      </c>
      <c r="EY331">
        <v>-0.42699199999999998</v>
      </c>
      <c r="EZ331">
        <v>-2.2667299999999999</v>
      </c>
      <c r="FA331">
        <v>20.135999999999999</v>
      </c>
      <c r="FB331">
        <v>5.1993200000000002</v>
      </c>
      <c r="FC331">
        <v>12.004</v>
      </c>
      <c r="FD331">
        <v>4.9756</v>
      </c>
      <c r="FE331">
        <v>3.2930000000000001</v>
      </c>
      <c r="FF331">
        <v>9999</v>
      </c>
      <c r="FG331">
        <v>9999</v>
      </c>
      <c r="FH331">
        <v>577.1</v>
      </c>
      <c r="FI331">
        <v>9999</v>
      </c>
      <c r="FJ331">
        <v>1.8627899999999999</v>
      </c>
      <c r="FK331">
        <v>1.8678300000000001</v>
      </c>
      <c r="FL331">
        <v>1.8675200000000001</v>
      </c>
      <c r="FM331">
        <v>1.8687400000000001</v>
      </c>
      <c r="FN331">
        <v>1.86951</v>
      </c>
      <c r="FO331">
        <v>1.86554</v>
      </c>
      <c r="FP331">
        <v>1.8667</v>
      </c>
      <c r="FQ331">
        <v>1.86798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13.89</v>
      </c>
      <c r="GF331">
        <v>0.23780000000000001</v>
      </c>
      <c r="GG331">
        <v>4.2916309927836904</v>
      </c>
      <c r="GH331">
        <v>7.6595765978979304E-3</v>
      </c>
      <c r="GI331">
        <v>-1.71084151979672E-6</v>
      </c>
      <c r="GJ331">
        <v>4.36376621208334E-10</v>
      </c>
      <c r="GK331">
        <v>-0.121359193448199</v>
      </c>
      <c r="GL331">
        <v>-4.8646536976697102E-3</v>
      </c>
      <c r="GM331">
        <v>1.0234933149142901E-3</v>
      </c>
      <c r="GN331">
        <v>-6.0182367739561398E-6</v>
      </c>
      <c r="GO331">
        <v>21</v>
      </c>
      <c r="GP331">
        <v>2191</v>
      </c>
      <c r="GQ331">
        <v>2</v>
      </c>
      <c r="GR331">
        <v>49</v>
      </c>
      <c r="GS331">
        <v>1430.3</v>
      </c>
      <c r="GT331">
        <v>1430.3</v>
      </c>
      <c r="GU331">
        <v>3.8415499999999998</v>
      </c>
      <c r="GV331">
        <v>2.5500500000000001</v>
      </c>
      <c r="GW331">
        <v>2.2485400000000002</v>
      </c>
      <c r="GX331">
        <v>2.7624499999999999</v>
      </c>
      <c r="GY331">
        <v>1.9958499999999999</v>
      </c>
      <c r="GZ331">
        <v>2.34497</v>
      </c>
      <c r="HA331">
        <v>33.132199999999997</v>
      </c>
      <c r="HB331">
        <v>11.9255</v>
      </c>
      <c r="HC331">
        <v>18</v>
      </c>
      <c r="HD331">
        <v>495.911</v>
      </c>
      <c r="HE331">
        <v>599.36199999999997</v>
      </c>
      <c r="HF331">
        <v>26.539000000000001</v>
      </c>
      <c r="HG331">
        <v>21.716200000000001</v>
      </c>
      <c r="HH331">
        <v>29.999700000000001</v>
      </c>
      <c r="HI331">
        <v>21.768899999999999</v>
      </c>
      <c r="HJ331">
        <v>21.719799999999999</v>
      </c>
      <c r="HK331">
        <v>76.686099999999996</v>
      </c>
      <c r="HL331">
        <v>24.718699999999998</v>
      </c>
      <c r="HM331">
        <v>0</v>
      </c>
      <c r="HN331">
        <v>26.530999999999999</v>
      </c>
      <c r="HO331">
        <v>1576.48</v>
      </c>
      <c r="HP331">
        <v>19.399799999999999</v>
      </c>
      <c r="HQ331">
        <v>102.999</v>
      </c>
      <c r="HR331">
        <v>104.17700000000001</v>
      </c>
    </row>
    <row r="332" spans="1:226" x14ac:dyDescent="0.2">
      <c r="A332">
        <v>316</v>
      </c>
      <c r="B332">
        <v>1657399393.5</v>
      </c>
      <c r="C332">
        <v>3695.5</v>
      </c>
      <c r="D332" t="s">
        <v>993</v>
      </c>
      <c r="E332" t="s">
        <v>994</v>
      </c>
      <c r="F332">
        <v>5</v>
      </c>
      <c r="G332" t="s">
        <v>995</v>
      </c>
      <c r="H332" t="s">
        <v>354</v>
      </c>
      <c r="I332">
        <v>1657399390.7</v>
      </c>
      <c r="J332">
        <f t="shared" si="136"/>
        <v>3.2788133172246296E-3</v>
      </c>
      <c r="K332">
        <f t="shared" si="137"/>
        <v>3.2788133172246297</v>
      </c>
      <c r="L332">
        <f t="shared" si="138"/>
        <v>19.703962093514765</v>
      </c>
      <c r="M332">
        <f t="shared" si="139"/>
        <v>1604.6880000000001</v>
      </c>
      <c r="N332">
        <f t="shared" si="140"/>
        <v>1294.1867813410022</v>
      </c>
      <c r="O332">
        <f t="shared" si="141"/>
        <v>91.196244459356961</v>
      </c>
      <c r="P332">
        <f t="shared" si="142"/>
        <v>113.07604222117105</v>
      </c>
      <c r="Q332">
        <f t="shared" si="143"/>
        <v>0.12930386132247368</v>
      </c>
      <c r="R332">
        <f t="shared" si="144"/>
        <v>2.3576879692915549</v>
      </c>
      <c r="S332">
        <f t="shared" si="145"/>
        <v>0.12548946939856728</v>
      </c>
      <c r="T332">
        <f t="shared" si="146"/>
        <v>7.8764253545127949E-2</v>
      </c>
      <c r="U332">
        <f t="shared" si="147"/>
        <v>321.5239785</v>
      </c>
      <c r="V332">
        <f t="shared" si="148"/>
        <v>26.219836866680559</v>
      </c>
      <c r="W332">
        <f t="shared" si="149"/>
        <v>26.219836866680559</v>
      </c>
      <c r="X332">
        <f t="shared" si="150"/>
        <v>3.4184025335826407</v>
      </c>
      <c r="Y332">
        <f t="shared" si="151"/>
        <v>51.861597483209408</v>
      </c>
      <c r="Z332">
        <f t="shared" si="152"/>
        <v>1.6433791702711031</v>
      </c>
      <c r="AA332">
        <f t="shared" si="153"/>
        <v>3.1687785375357169</v>
      </c>
      <c r="AB332">
        <f t="shared" si="154"/>
        <v>1.7750233633115375</v>
      </c>
      <c r="AC332">
        <f t="shared" si="155"/>
        <v>-144.59566728960615</v>
      </c>
      <c r="AD332">
        <f t="shared" si="156"/>
        <v>-162.36948639722092</v>
      </c>
      <c r="AE332">
        <f t="shared" si="157"/>
        <v>-14.652723342011393</v>
      </c>
      <c r="AF332">
        <f t="shared" si="158"/>
        <v>-9.3898528838451512E-2</v>
      </c>
      <c r="AG332">
        <f t="shared" si="159"/>
        <v>10.602626244883998</v>
      </c>
      <c r="AH332">
        <f t="shared" si="160"/>
        <v>3.2889958712323231</v>
      </c>
      <c r="AI332">
        <f t="shared" si="161"/>
        <v>19.703962093514765</v>
      </c>
      <c r="AJ332">
        <v>1646.66115755131</v>
      </c>
      <c r="AK332">
        <v>1636.64921212121</v>
      </c>
      <c r="AL332">
        <v>-3.7668532684373401</v>
      </c>
      <c r="AM332">
        <v>65.875953949766298</v>
      </c>
      <c r="AN332">
        <f t="shared" si="162"/>
        <v>3.2788133172246297</v>
      </c>
      <c r="AO332">
        <v>19.467157826459101</v>
      </c>
      <c r="AP332">
        <v>23.315743030303</v>
      </c>
      <c r="AQ332">
        <v>-1.1918504994164699E-3</v>
      </c>
      <c r="AR332">
        <v>77.461714625700296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37476.58841313485</v>
      </c>
      <c r="AX332">
        <f t="shared" si="166"/>
        <v>2000.046</v>
      </c>
      <c r="AY332">
        <f t="shared" si="167"/>
        <v>1681.2389700000001</v>
      </c>
      <c r="AZ332">
        <f t="shared" si="168"/>
        <v>0.84060015119652254</v>
      </c>
      <c r="BA332">
        <f t="shared" si="169"/>
        <v>0.16075829180928838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1657399390.7</v>
      </c>
      <c r="BH332">
        <v>1604.6880000000001</v>
      </c>
      <c r="BI332">
        <v>1623.7470000000001</v>
      </c>
      <c r="BJ332">
        <v>23.321570000000001</v>
      </c>
      <c r="BK332">
        <v>19.46632</v>
      </c>
      <c r="BL332">
        <v>1590.7840000000001</v>
      </c>
      <c r="BM332">
        <v>23.083860000000001</v>
      </c>
      <c r="BN332">
        <v>499.93509999999998</v>
      </c>
      <c r="BO332">
        <v>70.429230000000004</v>
      </c>
      <c r="BP332">
        <v>3.6830830000000002E-2</v>
      </c>
      <c r="BQ332">
        <v>24.942419999999998</v>
      </c>
      <c r="BR332">
        <v>24.99652</v>
      </c>
      <c r="BS332">
        <v>999.9</v>
      </c>
      <c r="BT332">
        <v>0</v>
      </c>
      <c r="BU332">
        <v>0</v>
      </c>
      <c r="BV332">
        <v>9994</v>
      </c>
      <c r="BW332">
        <v>0</v>
      </c>
      <c r="BX332">
        <v>227.55940000000001</v>
      </c>
      <c r="BY332">
        <v>-19.059303</v>
      </c>
      <c r="BZ332">
        <v>1643.0060000000001</v>
      </c>
      <c r="CA332">
        <v>1655.9849999999999</v>
      </c>
      <c r="CB332">
        <v>3.855254</v>
      </c>
      <c r="CC332">
        <v>1623.7470000000001</v>
      </c>
      <c r="CD332">
        <v>19.46632</v>
      </c>
      <c r="CE332">
        <v>1.6425190000000001</v>
      </c>
      <c r="CF332">
        <v>1.370997</v>
      </c>
      <c r="CG332">
        <v>14.36359</v>
      </c>
      <c r="CH332">
        <v>11.60059</v>
      </c>
      <c r="CI332">
        <v>2000.046</v>
      </c>
      <c r="CJ332">
        <v>0.97999420000000004</v>
      </c>
      <c r="CK332">
        <v>2.000592E-2</v>
      </c>
      <c r="CL332">
        <v>0</v>
      </c>
      <c r="CM332">
        <v>2.2393700000000001</v>
      </c>
      <c r="CN332">
        <v>0</v>
      </c>
      <c r="CO332">
        <v>4716.5280000000002</v>
      </c>
      <c r="CP332">
        <v>17300.52</v>
      </c>
      <c r="CQ332">
        <v>38.268599999999999</v>
      </c>
      <c r="CR332">
        <v>37.055799999999998</v>
      </c>
      <c r="CS332">
        <v>38.0062</v>
      </c>
      <c r="CT332">
        <v>35.018599999999999</v>
      </c>
      <c r="CU332">
        <v>37.262300000000003</v>
      </c>
      <c r="CV332">
        <v>1960.0350000000001</v>
      </c>
      <c r="CW332">
        <v>40.011000000000003</v>
      </c>
      <c r="CX332">
        <v>0</v>
      </c>
      <c r="CY332">
        <v>1657399368.8</v>
      </c>
      <c r="CZ332">
        <v>0</v>
      </c>
      <c r="DA332">
        <v>0</v>
      </c>
      <c r="DB332" t="s">
        <v>356</v>
      </c>
      <c r="DC332">
        <v>1657313570</v>
      </c>
      <c r="DD332">
        <v>1657313571.5</v>
      </c>
      <c r="DE332">
        <v>0</v>
      </c>
      <c r="DF332">
        <v>-0.183</v>
      </c>
      <c r="DG332">
        <v>-4.0000000000000001E-3</v>
      </c>
      <c r="DH332">
        <v>8.7509999999999994</v>
      </c>
      <c r="DI332">
        <v>0.37</v>
      </c>
      <c r="DJ332">
        <v>417</v>
      </c>
      <c r="DK332">
        <v>25</v>
      </c>
      <c r="DL332">
        <v>0.7</v>
      </c>
      <c r="DM332">
        <v>0.09</v>
      </c>
      <c r="DN332">
        <v>-416.09974125000002</v>
      </c>
      <c r="DO332">
        <v>1043.84801707317</v>
      </c>
      <c r="DP332">
        <v>434.42919866866703</v>
      </c>
      <c r="DQ332">
        <v>0</v>
      </c>
      <c r="DR332">
        <v>3.8525792499999998</v>
      </c>
      <c r="DS332">
        <v>2.0221013133160499E-3</v>
      </c>
      <c r="DT332">
        <v>1.5200530975512E-2</v>
      </c>
      <c r="DU332">
        <v>1</v>
      </c>
      <c r="DV332">
        <v>1</v>
      </c>
      <c r="DW332">
        <v>2</v>
      </c>
      <c r="DX332" t="s">
        <v>371</v>
      </c>
      <c r="DY332">
        <v>2.9782199999999999</v>
      </c>
      <c r="DZ332">
        <v>2.6896599999999999</v>
      </c>
      <c r="EA332">
        <v>0.17771500000000001</v>
      </c>
      <c r="EB332">
        <v>0.17860799999999999</v>
      </c>
      <c r="EC332">
        <v>8.1064300000000006E-2</v>
      </c>
      <c r="ED332">
        <v>7.1690599999999993E-2</v>
      </c>
      <c r="EE332">
        <v>32292.1</v>
      </c>
      <c r="EF332">
        <v>35402.800000000003</v>
      </c>
      <c r="EG332">
        <v>35557.300000000003</v>
      </c>
      <c r="EH332">
        <v>39055.5</v>
      </c>
      <c r="EI332">
        <v>46266.3</v>
      </c>
      <c r="EJ332">
        <v>52295.5</v>
      </c>
      <c r="EK332">
        <v>55487.4</v>
      </c>
      <c r="EL332">
        <v>62552.800000000003</v>
      </c>
      <c r="EM332">
        <v>2.0495999999999999</v>
      </c>
      <c r="EN332">
        <v>2.2071999999999998</v>
      </c>
      <c r="EO332">
        <v>0.20533799999999999</v>
      </c>
      <c r="EP332">
        <v>0</v>
      </c>
      <c r="EQ332">
        <v>21.610299999999999</v>
      </c>
      <c r="ER332">
        <v>999.9</v>
      </c>
      <c r="ES332">
        <v>39.640999999999998</v>
      </c>
      <c r="ET332">
        <v>31.984999999999999</v>
      </c>
      <c r="EU332">
        <v>26.856200000000001</v>
      </c>
      <c r="EV332">
        <v>52.755200000000002</v>
      </c>
      <c r="EW332">
        <v>38.401400000000002</v>
      </c>
      <c r="EX332">
        <v>2</v>
      </c>
      <c r="EY332">
        <v>-0.42764200000000002</v>
      </c>
      <c r="EZ332">
        <v>-3.1481499999999998</v>
      </c>
      <c r="FA332">
        <v>20.123000000000001</v>
      </c>
      <c r="FB332">
        <v>5.1993200000000002</v>
      </c>
      <c r="FC332">
        <v>12.0052</v>
      </c>
      <c r="FD332">
        <v>4.9744000000000002</v>
      </c>
      <c r="FE332">
        <v>3.2930000000000001</v>
      </c>
      <c r="FF332">
        <v>9999</v>
      </c>
      <c r="FG332">
        <v>9999</v>
      </c>
      <c r="FH332">
        <v>577.1</v>
      </c>
      <c r="FI332">
        <v>9999</v>
      </c>
      <c r="FJ332">
        <v>1.8628199999999999</v>
      </c>
      <c r="FK332">
        <v>1.8678300000000001</v>
      </c>
      <c r="FL332">
        <v>1.8675200000000001</v>
      </c>
      <c r="FM332">
        <v>1.8686499999999999</v>
      </c>
      <c r="FN332">
        <v>1.86951</v>
      </c>
      <c r="FO332">
        <v>1.8655999999999999</v>
      </c>
      <c r="FP332">
        <v>1.8666700000000001</v>
      </c>
      <c r="FQ332">
        <v>1.8680699999999999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13.86</v>
      </c>
      <c r="GF332">
        <v>0.2374</v>
      </c>
      <c r="GG332">
        <v>4.2916309927836904</v>
      </c>
      <c r="GH332">
        <v>7.6595765978979304E-3</v>
      </c>
      <c r="GI332">
        <v>-1.71084151979672E-6</v>
      </c>
      <c r="GJ332">
        <v>4.36376621208334E-10</v>
      </c>
      <c r="GK332">
        <v>-0.121359193448199</v>
      </c>
      <c r="GL332">
        <v>-4.8646536976697102E-3</v>
      </c>
      <c r="GM332">
        <v>1.0234933149142901E-3</v>
      </c>
      <c r="GN332">
        <v>-6.0182367739561398E-6</v>
      </c>
      <c r="GO332">
        <v>21</v>
      </c>
      <c r="GP332">
        <v>2191</v>
      </c>
      <c r="GQ332">
        <v>2</v>
      </c>
      <c r="GR332">
        <v>49</v>
      </c>
      <c r="GS332">
        <v>1430.4</v>
      </c>
      <c r="GT332">
        <v>1430.4</v>
      </c>
      <c r="GU332">
        <v>3.7939500000000002</v>
      </c>
      <c r="GV332">
        <v>2.5415000000000001</v>
      </c>
      <c r="GW332">
        <v>2.2485400000000002</v>
      </c>
      <c r="GX332">
        <v>2.7624499999999999</v>
      </c>
      <c r="GY332">
        <v>1.9958499999999999</v>
      </c>
      <c r="GZ332">
        <v>2.3754900000000001</v>
      </c>
      <c r="HA332">
        <v>33.132199999999997</v>
      </c>
      <c r="HB332">
        <v>11.9168</v>
      </c>
      <c r="HC332">
        <v>18</v>
      </c>
      <c r="HD332">
        <v>495.96600000000001</v>
      </c>
      <c r="HE332">
        <v>599.423</v>
      </c>
      <c r="HF332">
        <v>26.522500000000001</v>
      </c>
      <c r="HG332">
        <v>21.709</v>
      </c>
      <c r="HH332">
        <v>29.999700000000001</v>
      </c>
      <c r="HI332">
        <v>21.761600000000001</v>
      </c>
      <c r="HJ332">
        <v>21.712499999999999</v>
      </c>
      <c r="HK332">
        <v>75.871799999999993</v>
      </c>
      <c r="HL332">
        <v>24.718699999999998</v>
      </c>
      <c r="HM332">
        <v>0</v>
      </c>
      <c r="HN332">
        <v>26.693899999999999</v>
      </c>
      <c r="HO332">
        <v>1590.07</v>
      </c>
      <c r="HP332">
        <v>19.401599999999998</v>
      </c>
      <c r="HQ332">
        <v>102.999</v>
      </c>
      <c r="HR332">
        <v>104.178</v>
      </c>
    </row>
    <row r="333" spans="1:226" x14ac:dyDescent="0.2">
      <c r="A333">
        <v>317</v>
      </c>
      <c r="B333">
        <v>1657399398.5</v>
      </c>
      <c r="C333">
        <v>3700.5</v>
      </c>
      <c r="D333" t="s">
        <v>996</v>
      </c>
      <c r="E333" t="s">
        <v>997</v>
      </c>
      <c r="F333">
        <v>5</v>
      </c>
      <c r="G333" t="s">
        <v>995</v>
      </c>
      <c r="H333" t="s">
        <v>354</v>
      </c>
      <c r="I333">
        <v>1657399396</v>
      </c>
      <c r="J333">
        <f t="shared" si="136"/>
        <v>3.2792726087372162E-3</v>
      </c>
      <c r="K333">
        <f t="shared" si="137"/>
        <v>3.2792726087372164</v>
      </c>
      <c r="L333">
        <f t="shared" si="138"/>
        <v>23.603686032026761</v>
      </c>
      <c r="M333">
        <f t="shared" si="139"/>
        <v>1584.40333333333</v>
      </c>
      <c r="N333">
        <f t="shared" si="140"/>
        <v>1226.7348697912316</v>
      </c>
      <c r="O333">
        <f t="shared" si="141"/>
        <v>86.444105461757999</v>
      </c>
      <c r="P333">
        <f t="shared" si="142"/>
        <v>111.64786476146703</v>
      </c>
      <c r="Q333">
        <f t="shared" si="143"/>
        <v>0.12949229473983095</v>
      </c>
      <c r="R333">
        <f t="shared" si="144"/>
        <v>2.3624023422860874</v>
      </c>
      <c r="S333">
        <f t="shared" si="145"/>
        <v>0.12567434587256993</v>
      </c>
      <c r="T333">
        <f t="shared" si="146"/>
        <v>7.8880117098013625E-2</v>
      </c>
      <c r="U333">
        <f t="shared" si="147"/>
        <v>321.51267766666734</v>
      </c>
      <c r="V333">
        <f t="shared" si="148"/>
        <v>26.203486410006022</v>
      </c>
      <c r="W333">
        <f t="shared" si="149"/>
        <v>26.203486410006022</v>
      </c>
      <c r="X333">
        <f t="shared" si="150"/>
        <v>3.4151020261816689</v>
      </c>
      <c r="Y333">
        <f t="shared" si="151"/>
        <v>51.872281382218574</v>
      </c>
      <c r="Z333">
        <f t="shared" si="152"/>
        <v>1.6423654798364873</v>
      </c>
      <c r="AA333">
        <f t="shared" si="153"/>
        <v>3.166171674106236</v>
      </c>
      <c r="AB333">
        <f t="shared" si="154"/>
        <v>1.7727365463451816</v>
      </c>
      <c r="AC333">
        <f t="shared" si="155"/>
        <v>-144.61592204531124</v>
      </c>
      <c r="AD333">
        <f t="shared" si="156"/>
        <v>-162.36904243051444</v>
      </c>
      <c r="AE333">
        <f t="shared" si="157"/>
        <v>-14.621227633906457</v>
      </c>
      <c r="AF333">
        <f t="shared" si="158"/>
        <v>-9.3514443064805164E-2</v>
      </c>
      <c r="AG333">
        <f t="shared" si="159"/>
        <v>5.2525916645788273</v>
      </c>
      <c r="AH333">
        <f t="shared" si="160"/>
        <v>3.2857390147012935</v>
      </c>
      <c r="AI333">
        <f t="shared" si="161"/>
        <v>23.603686032026761</v>
      </c>
      <c r="AJ333">
        <v>1627.6113267686001</v>
      </c>
      <c r="AK333">
        <v>1613.9894545454499</v>
      </c>
      <c r="AL333">
        <v>-4.0762870007900398</v>
      </c>
      <c r="AM333">
        <v>65.875953949766298</v>
      </c>
      <c r="AN333">
        <f t="shared" si="162"/>
        <v>3.2792726087372164</v>
      </c>
      <c r="AO333">
        <v>19.458571432899301</v>
      </c>
      <c r="AP333">
        <v>23.304825454545501</v>
      </c>
      <c r="AQ333">
        <v>-7.3731399224512295E-4</v>
      </c>
      <c r="AR333">
        <v>77.461714625700296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37592.608305047586</v>
      </c>
      <c r="AX333">
        <f t="shared" si="166"/>
        <v>1999.97555555556</v>
      </c>
      <c r="AY333">
        <f t="shared" si="167"/>
        <v>1681.1797666666705</v>
      </c>
      <c r="AZ333">
        <f t="shared" si="168"/>
        <v>0.84060015733525639</v>
      </c>
      <c r="BA333">
        <f t="shared" si="169"/>
        <v>0.16075830365704469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1657399396</v>
      </c>
      <c r="BH333">
        <v>1584.40333333333</v>
      </c>
      <c r="BI333">
        <v>1596.9522222222199</v>
      </c>
      <c r="BJ333">
        <v>23.306933333333301</v>
      </c>
      <c r="BK333">
        <v>19.4563555555556</v>
      </c>
      <c r="BL333">
        <v>1570.6111111111099</v>
      </c>
      <c r="BM333">
        <v>23.069688888888901</v>
      </c>
      <c r="BN333">
        <v>500.05355555555599</v>
      </c>
      <c r="BO333">
        <v>70.430766666666699</v>
      </c>
      <c r="BP333">
        <v>3.6053500000000002E-2</v>
      </c>
      <c r="BQ333">
        <v>24.928622222222199</v>
      </c>
      <c r="BR333">
        <v>24.991700000000002</v>
      </c>
      <c r="BS333">
        <v>999.9</v>
      </c>
      <c r="BT333">
        <v>0</v>
      </c>
      <c r="BU333">
        <v>0</v>
      </c>
      <c r="BV333">
        <v>10025.5555555556</v>
      </c>
      <c r="BW333">
        <v>0</v>
      </c>
      <c r="BX333">
        <v>227.28577777777801</v>
      </c>
      <c r="BY333">
        <v>-12.549852222222199</v>
      </c>
      <c r="BZ333">
        <v>1622.21333333333</v>
      </c>
      <c r="CA333">
        <v>1628.6388888888901</v>
      </c>
      <c r="CB333">
        <v>3.85056111111111</v>
      </c>
      <c r="CC333">
        <v>1596.9522222222199</v>
      </c>
      <c r="CD333">
        <v>19.4563555555556</v>
      </c>
      <c r="CE333">
        <v>1.6415244444444399</v>
      </c>
      <c r="CF333">
        <v>1.37032666666667</v>
      </c>
      <c r="CG333">
        <v>14.3542222222222</v>
      </c>
      <c r="CH333">
        <v>11.5932</v>
      </c>
      <c r="CI333">
        <v>1999.97555555556</v>
      </c>
      <c r="CJ333">
        <v>0.979993</v>
      </c>
      <c r="CK333">
        <v>2.0007199999999999E-2</v>
      </c>
      <c r="CL333">
        <v>0</v>
      </c>
      <c r="CM333">
        <v>2.5023666666666702</v>
      </c>
      <c r="CN333">
        <v>0</v>
      </c>
      <c r="CO333">
        <v>5029.3611111111104</v>
      </c>
      <c r="CP333">
        <v>17299.922222222202</v>
      </c>
      <c r="CQ333">
        <v>38.166333333333299</v>
      </c>
      <c r="CR333">
        <v>37</v>
      </c>
      <c r="CS333">
        <v>37.936999999999998</v>
      </c>
      <c r="CT333">
        <v>34.965000000000003</v>
      </c>
      <c r="CU333">
        <v>37.186999999999998</v>
      </c>
      <c r="CV333">
        <v>1959.9655555555601</v>
      </c>
      <c r="CW333">
        <v>40.01</v>
      </c>
      <c r="CX333">
        <v>0</v>
      </c>
      <c r="CY333">
        <v>1657399374.2</v>
      </c>
      <c r="CZ333">
        <v>0</v>
      </c>
      <c r="DA333">
        <v>0</v>
      </c>
      <c r="DB333" t="s">
        <v>356</v>
      </c>
      <c r="DC333">
        <v>1657313570</v>
      </c>
      <c r="DD333">
        <v>1657313571.5</v>
      </c>
      <c r="DE333">
        <v>0</v>
      </c>
      <c r="DF333">
        <v>-0.183</v>
      </c>
      <c r="DG333">
        <v>-4.0000000000000001E-3</v>
      </c>
      <c r="DH333">
        <v>8.7509999999999994</v>
      </c>
      <c r="DI333">
        <v>0.37</v>
      </c>
      <c r="DJ333">
        <v>417</v>
      </c>
      <c r="DK333">
        <v>25</v>
      </c>
      <c r="DL333">
        <v>0.7</v>
      </c>
      <c r="DM333">
        <v>0.09</v>
      </c>
      <c r="DN333">
        <v>-380.24776374999999</v>
      </c>
      <c r="DO333">
        <v>4024.6300774108799</v>
      </c>
      <c r="DP333">
        <v>449.08236053752398</v>
      </c>
      <c r="DQ333">
        <v>0</v>
      </c>
      <c r="DR333">
        <v>3.8498545000000002</v>
      </c>
      <c r="DS333">
        <v>5.81097185741003E-2</v>
      </c>
      <c r="DT333">
        <v>1.0321950142778299E-2</v>
      </c>
      <c r="DU333">
        <v>1</v>
      </c>
      <c r="DV333">
        <v>1</v>
      </c>
      <c r="DW333">
        <v>2</v>
      </c>
      <c r="DX333" t="s">
        <v>371</v>
      </c>
      <c r="DY333">
        <v>2.9775200000000002</v>
      </c>
      <c r="DZ333">
        <v>2.6896100000000001</v>
      </c>
      <c r="EA333">
        <v>0.17629600000000001</v>
      </c>
      <c r="EB333">
        <v>0.17856</v>
      </c>
      <c r="EC333">
        <v>8.1066700000000005E-2</v>
      </c>
      <c r="ED333">
        <v>7.1670399999999995E-2</v>
      </c>
      <c r="EE333">
        <v>32347.7</v>
      </c>
      <c r="EF333">
        <v>35405.5</v>
      </c>
      <c r="EG333">
        <v>35557.199999999997</v>
      </c>
      <c r="EH333">
        <v>39056.199999999997</v>
      </c>
      <c r="EI333">
        <v>46266.5</v>
      </c>
      <c r="EJ333">
        <v>52297.4</v>
      </c>
      <c r="EK333">
        <v>55487.8</v>
      </c>
      <c r="EL333">
        <v>62553.599999999999</v>
      </c>
      <c r="EM333">
        <v>2.0497999999999998</v>
      </c>
      <c r="EN333">
        <v>2.2075999999999998</v>
      </c>
      <c r="EO333">
        <v>0.204295</v>
      </c>
      <c r="EP333">
        <v>0</v>
      </c>
      <c r="EQ333">
        <v>21.621300000000002</v>
      </c>
      <c r="ER333">
        <v>999.9</v>
      </c>
      <c r="ES333">
        <v>39.640999999999998</v>
      </c>
      <c r="ET333">
        <v>31.984999999999999</v>
      </c>
      <c r="EU333">
        <v>26.855</v>
      </c>
      <c r="EV333">
        <v>52.615200000000002</v>
      </c>
      <c r="EW333">
        <v>38.3934</v>
      </c>
      <c r="EX333">
        <v>2</v>
      </c>
      <c r="EY333">
        <v>-0.42678899999999997</v>
      </c>
      <c r="EZ333">
        <v>-2.7030099999999999</v>
      </c>
      <c r="FA333">
        <v>20.129300000000001</v>
      </c>
      <c r="FB333">
        <v>5.1993200000000002</v>
      </c>
      <c r="FC333">
        <v>12.004</v>
      </c>
      <c r="FD333">
        <v>4.976</v>
      </c>
      <c r="FE333">
        <v>3.2930000000000001</v>
      </c>
      <c r="FF333">
        <v>9999</v>
      </c>
      <c r="FG333">
        <v>9999</v>
      </c>
      <c r="FH333">
        <v>577.1</v>
      </c>
      <c r="FI333">
        <v>9999</v>
      </c>
      <c r="FJ333">
        <v>1.8627899999999999</v>
      </c>
      <c r="FK333">
        <v>1.8677999999999999</v>
      </c>
      <c r="FL333">
        <v>1.8675200000000001</v>
      </c>
      <c r="FM333">
        <v>1.8686799999999999</v>
      </c>
      <c r="FN333">
        <v>1.86951</v>
      </c>
      <c r="FO333">
        <v>1.86554</v>
      </c>
      <c r="FP333">
        <v>1.8667</v>
      </c>
      <c r="FQ333">
        <v>1.8680399999999999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13.74</v>
      </c>
      <c r="GF333">
        <v>0.2374</v>
      </c>
      <c r="GG333">
        <v>4.2916309927836904</v>
      </c>
      <c r="GH333">
        <v>7.6595765978979304E-3</v>
      </c>
      <c r="GI333">
        <v>-1.71084151979672E-6</v>
      </c>
      <c r="GJ333">
        <v>4.36376621208334E-10</v>
      </c>
      <c r="GK333">
        <v>-0.121359193448199</v>
      </c>
      <c r="GL333">
        <v>-4.8646536976697102E-3</v>
      </c>
      <c r="GM333">
        <v>1.0234933149142901E-3</v>
      </c>
      <c r="GN333">
        <v>-6.0182367739561398E-6</v>
      </c>
      <c r="GO333">
        <v>21</v>
      </c>
      <c r="GP333">
        <v>2191</v>
      </c>
      <c r="GQ333">
        <v>2</v>
      </c>
      <c r="GR333">
        <v>49</v>
      </c>
      <c r="GS333">
        <v>1430.5</v>
      </c>
      <c r="GT333">
        <v>1430.5</v>
      </c>
      <c r="GU333">
        <v>3.8012700000000001</v>
      </c>
      <c r="GV333">
        <v>2.5463900000000002</v>
      </c>
      <c r="GW333">
        <v>2.2485400000000002</v>
      </c>
      <c r="GX333">
        <v>2.7624499999999999</v>
      </c>
      <c r="GY333">
        <v>1.9958499999999999</v>
      </c>
      <c r="GZ333">
        <v>2.3706100000000001</v>
      </c>
      <c r="HA333">
        <v>33.109900000000003</v>
      </c>
      <c r="HB333">
        <v>11.907999999999999</v>
      </c>
      <c r="HC333">
        <v>18</v>
      </c>
      <c r="HD333">
        <v>496.02</v>
      </c>
      <c r="HE333">
        <v>599.63300000000004</v>
      </c>
      <c r="HF333">
        <v>26.6997</v>
      </c>
      <c r="HG333">
        <v>21.703499999999998</v>
      </c>
      <c r="HH333">
        <v>30</v>
      </c>
      <c r="HI333">
        <v>21.754200000000001</v>
      </c>
      <c r="HJ333">
        <v>21.705200000000001</v>
      </c>
      <c r="HK333">
        <v>76.141300000000001</v>
      </c>
      <c r="HL333">
        <v>24.718699999999998</v>
      </c>
      <c r="HM333">
        <v>0</v>
      </c>
      <c r="HN333">
        <v>26.6999</v>
      </c>
      <c r="HO333">
        <v>1610.29</v>
      </c>
      <c r="HP333">
        <v>19.3979</v>
      </c>
      <c r="HQ333">
        <v>102.999</v>
      </c>
      <c r="HR333">
        <v>104.18</v>
      </c>
    </row>
    <row r="334" spans="1:226" x14ac:dyDescent="0.2">
      <c r="A334">
        <v>318</v>
      </c>
      <c r="B334">
        <v>1657399403.5</v>
      </c>
      <c r="C334">
        <v>3705.5</v>
      </c>
      <c r="D334" t="s">
        <v>998</v>
      </c>
      <c r="E334" t="s">
        <v>999</v>
      </c>
      <c r="F334">
        <v>5</v>
      </c>
      <c r="G334" t="s">
        <v>995</v>
      </c>
      <c r="H334" t="s">
        <v>354</v>
      </c>
      <c r="I334">
        <v>1657399400.7</v>
      </c>
      <c r="J334">
        <f t="shared" si="136"/>
        <v>3.2904956391694262E-3</v>
      </c>
      <c r="K334">
        <f t="shared" si="137"/>
        <v>3.2904956391694262</v>
      </c>
      <c r="L334">
        <f t="shared" si="138"/>
        <v>24.761471537121366</v>
      </c>
      <c r="M334">
        <f t="shared" si="139"/>
        <v>1571.9780000000001</v>
      </c>
      <c r="N334">
        <f t="shared" si="140"/>
        <v>1201.1040681818592</v>
      </c>
      <c r="O334">
        <f t="shared" si="141"/>
        <v>84.638409761043292</v>
      </c>
      <c r="P334">
        <f t="shared" si="142"/>
        <v>110.77284776892475</v>
      </c>
      <c r="Q334">
        <f t="shared" si="143"/>
        <v>0.12981630016145737</v>
      </c>
      <c r="R334">
        <f t="shared" si="144"/>
        <v>2.3559371223000354</v>
      </c>
      <c r="S334">
        <f t="shared" si="145"/>
        <v>0.12596933312324604</v>
      </c>
      <c r="T334">
        <f t="shared" si="146"/>
        <v>7.9066971948047501E-2</v>
      </c>
      <c r="U334">
        <f t="shared" si="147"/>
        <v>321.52272642459133</v>
      </c>
      <c r="V334">
        <f t="shared" si="148"/>
        <v>26.213210768745736</v>
      </c>
      <c r="W334">
        <f t="shared" si="149"/>
        <v>26.213210768745736</v>
      </c>
      <c r="X334">
        <f t="shared" si="150"/>
        <v>3.4170646522011641</v>
      </c>
      <c r="Y334">
        <f t="shared" si="151"/>
        <v>51.843740924434201</v>
      </c>
      <c r="Z334">
        <f t="shared" si="152"/>
        <v>1.642443966581437</v>
      </c>
      <c r="AA334">
        <f t="shared" si="153"/>
        <v>3.1680660718049101</v>
      </c>
      <c r="AB334">
        <f t="shared" si="154"/>
        <v>1.7746206856197271</v>
      </c>
      <c r="AC334">
        <f t="shared" si="155"/>
        <v>-145.11085768737169</v>
      </c>
      <c r="AD334">
        <f t="shared" si="156"/>
        <v>-161.88614652201403</v>
      </c>
      <c r="AE334">
        <f t="shared" si="157"/>
        <v>-14.619198370294773</v>
      </c>
      <c r="AF334">
        <f t="shared" si="158"/>
        <v>-9.3476155089177837E-2</v>
      </c>
      <c r="AG334">
        <f t="shared" si="159"/>
        <v>21.571811190027088</v>
      </c>
      <c r="AH334">
        <f t="shared" si="160"/>
        <v>3.295689664426849</v>
      </c>
      <c r="AI334">
        <f t="shared" si="161"/>
        <v>24.761471537121366</v>
      </c>
      <c r="AJ334">
        <v>1636.3495464371199</v>
      </c>
      <c r="AK334">
        <v>1607.91466666667</v>
      </c>
      <c r="AL334">
        <v>-0.49915414770881</v>
      </c>
      <c r="AM334">
        <v>65.875953949766298</v>
      </c>
      <c r="AN334">
        <f t="shared" si="162"/>
        <v>3.2904956391694262</v>
      </c>
      <c r="AO334">
        <v>19.4474453216516</v>
      </c>
      <c r="AP334">
        <v>23.303930303030299</v>
      </c>
      <c r="AQ334">
        <v>4.6124648377063398E-5</v>
      </c>
      <c r="AR334">
        <v>77.461714625700296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37434.674973331727</v>
      </c>
      <c r="AX334">
        <f t="shared" si="166"/>
        <v>2000.0360000000001</v>
      </c>
      <c r="AY334">
        <f t="shared" si="167"/>
        <v>1681.2307481992702</v>
      </c>
      <c r="AZ334">
        <f t="shared" si="168"/>
        <v>0.84060024329525573</v>
      </c>
      <c r="BA334">
        <f t="shared" si="169"/>
        <v>0.16075846955984358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1657399400.7</v>
      </c>
      <c r="BH334">
        <v>1571.9780000000001</v>
      </c>
      <c r="BI334">
        <v>1604.0820000000001</v>
      </c>
      <c r="BJ334">
        <v>23.307929999999999</v>
      </c>
      <c r="BK334">
        <v>19.445170000000001</v>
      </c>
      <c r="BL334">
        <v>1558.2550000000001</v>
      </c>
      <c r="BM334">
        <v>23.07067</v>
      </c>
      <c r="BN334">
        <v>499.98559999999998</v>
      </c>
      <c r="BO334">
        <v>70.430710000000005</v>
      </c>
      <c r="BP334">
        <v>3.6464330000000003E-2</v>
      </c>
      <c r="BQ334">
        <v>24.938649999999999</v>
      </c>
      <c r="BR334">
        <v>24.995139999999999</v>
      </c>
      <c r="BS334">
        <v>999.9</v>
      </c>
      <c r="BT334">
        <v>0</v>
      </c>
      <c r="BU334">
        <v>0</v>
      </c>
      <c r="BV334">
        <v>9982</v>
      </c>
      <c r="BW334">
        <v>0</v>
      </c>
      <c r="BX334">
        <v>227.0034</v>
      </c>
      <c r="BY334">
        <v>-32.10445</v>
      </c>
      <c r="BZ334">
        <v>1609.4929999999999</v>
      </c>
      <c r="CA334">
        <v>1635.8920000000001</v>
      </c>
      <c r="CB334">
        <v>3.8627729999999998</v>
      </c>
      <c r="CC334">
        <v>1604.0820000000001</v>
      </c>
      <c r="CD334">
        <v>19.445170000000001</v>
      </c>
      <c r="CE334">
        <v>1.6415960000000001</v>
      </c>
      <c r="CF334">
        <v>1.369537</v>
      </c>
      <c r="CG334">
        <v>14.35488</v>
      </c>
      <c r="CH334">
        <v>11.584490000000001</v>
      </c>
      <c r="CI334">
        <v>2000.0360000000001</v>
      </c>
      <c r="CJ334">
        <v>0.979993</v>
      </c>
      <c r="CK334">
        <v>2.0007199999999999E-2</v>
      </c>
      <c r="CL334">
        <v>0</v>
      </c>
      <c r="CM334">
        <v>2.2721300000000002</v>
      </c>
      <c r="CN334">
        <v>0</v>
      </c>
      <c r="CO334">
        <v>5266.4679999999998</v>
      </c>
      <c r="CP334">
        <v>17300.419999999998</v>
      </c>
      <c r="CQ334">
        <v>38.118699999999997</v>
      </c>
      <c r="CR334">
        <v>36.9559</v>
      </c>
      <c r="CS334">
        <v>37.8812</v>
      </c>
      <c r="CT334">
        <v>34.930799999999998</v>
      </c>
      <c r="CU334">
        <v>37.124899999999997</v>
      </c>
      <c r="CV334">
        <v>1960.0219999999999</v>
      </c>
      <c r="CW334">
        <v>40.017000000000003</v>
      </c>
      <c r="CX334">
        <v>0</v>
      </c>
      <c r="CY334">
        <v>1657399379</v>
      </c>
      <c r="CZ334">
        <v>0</v>
      </c>
      <c r="DA334">
        <v>0</v>
      </c>
      <c r="DB334" t="s">
        <v>356</v>
      </c>
      <c r="DC334">
        <v>1657313570</v>
      </c>
      <c r="DD334">
        <v>1657313571.5</v>
      </c>
      <c r="DE334">
        <v>0</v>
      </c>
      <c r="DF334">
        <v>-0.183</v>
      </c>
      <c r="DG334">
        <v>-4.0000000000000001E-3</v>
      </c>
      <c r="DH334">
        <v>8.7509999999999994</v>
      </c>
      <c r="DI334">
        <v>0.37</v>
      </c>
      <c r="DJ334">
        <v>417</v>
      </c>
      <c r="DK334">
        <v>25</v>
      </c>
      <c r="DL334">
        <v>0.7</v>
      </c>
      <c r="DM334">
        <v>0.09</v>
      </c>
      <c r="DN334">
        <v>-129.47145125</v>
      </c>
      <c r="DO334">
        <v>1642.99100386492</v>
      </c>
      <c r="DP334">
        <v>238.001789202861</v>
      </c>
      <c r="DQ334">
        <v>0</v>
      </c>
      <c r="DR334">
        <v>3.8564194999999999</v>
      </c>
      <c r="DS334">
        <v>6.9154221388251303E-3</v>
      </c>
      <c r="DT334">
        <v>5.7362234745518799E-3</v>
      </c>
      <c r="DU334">
        <v>1</v>
      </c>
      <c r="DV334">
        <v>1</v>
      </c>
      <c r="DW334">
        <v>2</v>
      </c>
      <c r="DX334" t="s">
        <v>371</v>
      </c>
      <c r="DY334">
        <v>2.9780500000000001</v>
      </c>
      <c r="DZ334">
        <v>2.6906300000000001</v>
      </c>
      <c r="EA334">
        <v>0.17599999999999999</v>
      </c>
      <c r="EB334">
        <v>0.179397</v>
      </c>
      <c r="EC334">
        <v>8.1066399999999997E-2</v>
      </c>
      <c r="ED334">
        <v>7.1629600000000002E-2</v>
      </c>
      <c r="EE334">
        <v>32359.5</v>
      </c>
      <c r="EF334">
        <v>35370.1</v>
      </c>
      <c r="EG334">
        <v>35557.4</v>
      </c>
      <c r="EH334">
        <v>39056.800000000003</v>
      </c>
      <c r="EI334">
        <v>46266.7</v>
      </c>
      <c r="EJ334">
        <v>52300.6</v>
      </c>
      <c r="EK334">
        <v>55488</v>
      </c>
      <c r="EL334">
        <v>62554.7</v>
      </c>
      <c r="EM334">
        <v>2.0493999999999999</v>
      </c>
      <c r="EN334">
        <v>2.2078000000000002</v>
      </c>
      <c r="EO334">
        <v>0.20444399999999999</v>
      </c>
      <c r="EP334">
        <v>0</v>
      </c>
      <c r="EQ334">
        <v>21.632300000000001</v>
      </c>
      <c r="ER334">
        <v>999.9</v>
      </c>
      <c r="ES334">
        <v>39.664999999999999</v>
      </c>
      <c r="ET334">
        <v>31.965</v>
      </c>
      <c r="EU334">
        <v>26.839300000000001</v>
      </c>
      <c r="EV334">
        <v>52.775199999999998</v>
      </c>
      <c r="EW334">
        <v>38.409500000000001</v>
      </c>
      <c r="EX334">
        <v>2</v>
      </c>
      <c r="EY334">
        <v>-0.42772399999999999</v>
      </c>
      <c r="EZ334">
        <v>-2.5759500000000002</v>
      </c>
      <c r="FA334">
        <v>20.132100000000001</v>
      </c>
      <c r="FB334">
        <v>5.2017199999999999</v>
      </c>
      <c r="FC334">
        <v>12.004</v>
      </c>
      <c r="FD334">
        <v>4.9756</v>
      </c>
      <c r="FE334">
        <v>3.2930000000000001</v>
      </c>
      <c r="FF334">
        <v>9999</v>
      </c>
      <c r="FG334">
        <v>9999</v>
      </c>
      <c r="FH334">
        <v>577.1</v>
      </c>
      <c r="FI334">
        <v>9999</v>
      </c>
      <c r="FJ334">
        <v>1.8627899999999999</v>
      </c>
      <c r="FK334">
        <v>1.8678300000000001</v>
      </c>
      <c r="FL334">
        <v>1.8675200000000001</v>
      </c>
      <c r="FM334">
        <v>1.8687100000000001</v>
      </c>
      <c r="FN334">
        <v>1.86951</v>
      </c>
      <c r="FO334">
        <v>1.86557</v>
      </c>
      <c r="FP334">
        <v>1.86676</v>
      </c>
      <c r="FQ334">
        <v>1.8681000000000001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13.71</v>
      </c>
      <c r="GF334">
        <v>0.2374</v>
      </c>
      <c r="GG334">
        <v>4.2916309927836904</v>
      </c>
      <c r="GH334">
        <v>7.6595765978979304E-3</v>
      </c>
      <c r="GI334">
        <v>-1.71084151979672E-6</v>
      </c>
      <c r="GJ334">
        <v>4.36376621208334E-10</v>
      </c>
      <c r="GK334">
        <v>-0.121359193448199</v>
      </c>
      <c r="GL334">
        <v>-4.8646536976697102E-3</v>
      </c>
      <c r="GM334">
        <v>1.0234933149142901E-3</v>
      </c>
      <c r="GN334">
        <v>-6.0182367739561398E-6</v>
      </c>
      <c r="GO334">
        <v>21</v>
      </c>
      <c r="GP334">
        <v>2191</v>
      </c>
      <c r="GQ334">
        <v>2</v>
      </c>
      <c r="GR334">
        <v>49</v>
      </c>
      <c r="GS334">
        <v>1430.6</v>
      </c>
      <c r="GT334">
        <v>1430.5</v>
      </c>
      <c r="GU334">
        <v>3.8281200000000002</v>
      </c>
      <c r="GV334">
        <v>2.5598100000000001</v>
      </c>
      <c r="GW334">
        <v>2.2485400000000002</v>
      </c>
      <c r="GX334">
        <v>2.7624499999999999</v>
      </c>
      <c r="GY334">
        <v>1.9958499999999999</v>
      </c>
      <c r="GZ334">
        <v>2.3339799999999999</v>
      </c>
      <c r="HA334">
        <v>33.087499999999999</v>
      </c>
      <c r="HB334">
        <v>11.8993</v>
      </c>
      <c r="HC334">
        <v>18</v>
      </c>
      <c r="HD334">
        <v>495.69200000000001</v>
      </c>
      <c r="HE334">
        <v>599.69399999999996</v>
      </c>
      <c r="HF334">
        <v>26.718599999999999</v>
      </c>
      <c r="HG334">
        <v>21.697900000000001</v>
      </c>
      <c r="HH334">
        <v>29.999600000000001</v>
      </c>
      <c r="HI334">
        <v>21.7469</v>
      </c>
      <c r="HJ334">
        <v>21.698</v>
      </c>
      <c r="HK334">
        <v>76.617199999999997</v>
      </c>
      <c r="HL334">
        <v>24.718699999999998</v>
      </c>
      <c r="HM334">
        <v>0</v>
      </c>
      <c r="HN334">
        <v>26.703399999999998</v>
      </c>
      <c r="HO334">
        <v>1623.74</v>
      </c>
      <c r="HP334">
        <v>19.398499999999999</v>
      </c>
      <c r="HQ334">
        <v>103</v>
      </c>
      <c r="HR334">
        <v>104.181</v>
      </c>
    </row>
    <row r="335" spans="1:226" x14ac:dyDescent="0.2">
      <c r="A335">
        <v>319</v>
      </c>
      <c r="B335">
        <v>1657399601.5</v>
      </c>
      <c r="C335">
        <v>3903.5</v>
      </c>
      <c r="D335" t="s">
        <v>1000</v>
      </c>
      <c r="E335" t="s">
        <v>1001</v>
      </c>
      <c r="F335">
        <v>5</v>
      </c>
      <c r="G335" t="s">
        <v>1002</v>
      </c>
      <c r="H335" t="s">
        <v>354</v>
      </c>
      <c r="I335">
        <v>1657399598.5</v>
      </c>
      <c r="J335">
        <f t="shared" si="136"/>
        <v>8.0453295134154442E-3</v>
      </c>
      <c r="K335">
        <f t="shared" si="137"/>
        <v>8.0453295134154441</v>
      </c>
      <c r="L335">
        <f t="shared" si="138"/>
        <v>25.329492640625322</v>
      </c>
      <c r="M335">
        <f t="shared" si="139"/>
        <v>406.57272727272698</v>
      </c>
      <c r="N335">
        <f t="shared" si="140"/>
        <v>284.18070796679797</v>
      </c>
      <c r="O335">
        <f t="shared" si="141"/>
        <v>20.023918356802163</v>
      </c>
      <c r="P335">
        <f t="shared" si="142"/>
        <v>28.647895049802766</v>
      </c>
      <c r="Q335">
        <f t="shared" si="143"/>
        <v>0.38871986237362738</v>
      </c>
      <c r="R335">
        <f t="shared" si="144"/>
        <v>3.1804135631949828</v>
      </c>
      <c r="S335">
        <f t="shared" si="145"/>
        <v>0.36412270025668675</v>
      </c>
      <c r="T335">
        <f t="shared" si="146"/>
        <v>0.22965682157657255</v>
      </c>
      <c r="U335">
        <f t="shared" si="147"/>
        <v>321.51498299999997</v>
      </c>
      <c r="V335">
        <f t="shared" si="148"/>
        <v>24.795429699675072</v>
      </c>
      <c r="W335">
        <f t="shared" si="149"/>
        <v>24.795429699675072</v>
      </c>
      <c r="X335">
        <f t="shared" si="150"/>
        <v>3.1411033436023508</v>
      </c>
      <c r="Y335">
        <f t="shared" si="151"/>
        <v>51.553320046259721</v>
      </c>
      <c r="Z335">
        <f t="shared" si="152"/>
        <v>1.6370264176519072</v>
      </c>
      <c r="AA335">
        <f t="shared" si="153"/>
        <v>3.1754044476339716</v>
      </c>
      <c r="AB335">
        <f t="shared" si="154"/>
        <v>1.5040769259504436</v>
      </c>
      <c r="AC335">
        <f t="shared" si="155"/>
        <v>-354.7990315416211</v>
      </c>
      <c r="AD335">
        <f t="shared" si="156"/>
        <v>31.208868364229893</v>
      </c>
      <c r="AE335">
        <f t="shared" si="157"/>
        <v>2.0732795552097807</v>
      </c>
      <c r="AF335">
        <f t="shared" si="158"/>
        <v>-1.9006221814308333E-3</v>
      </c>
      <c r="AG335">
        <f t="shared" si="159"/>
        <v>25.558998653129326</v>
      </c>
      <c r="AH335">
        <f t="shared" si="160"/>
        <v>8.005494399606242</v>
      </c>
      <c r="AI335">
        <f t="shared" si="161"/>
        <v>25.329492640625322</v>
      </c>
      <c r="AJ335">
        <v>428.48110416112797</v>
      </c>
      <c r="AK335">
        <v>416.27729696969698</v>
      </c>
      <c r="AL335">
        <v>2.4825982958988701E-2</v>
      </c>
      <c r="AM335">
        <v>65.875953949766298</v>
      </c>
      <c r="AN335">
        <f t="shared" si="162"/>
        <v>8.0453295134154441</v>
      </c>
      <c r="AO335">
        <v>19.568367077194701</v>
      </c>
      <c r="AP335">
        <v>23.242826060606099</v>
      </c>
      <c r="AQ335">
        <v>2.1247058459400799E-3</v>
      </c>
      <c r="AR335">
        <v>77.461714625700296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37558.797459613481</v>
      </c>
      <c r="AX335">
        <f t="shared" si="166"/>
        <v>1999.99</v>
      </c>
      <c r="AY335">
        <f t="shared" si="167"/>
        <v>1681.1919</v>
      </c>
      <c r="AZ335">
        <f t="shared" si="168"/>
        <v>0.84060015300076496</v>
      </c>
      <c r="BA335">
        <f t="shared" si="169"/>
        <v>0.16075829529147645</v>
      </c>
      <c r="BB335">
        <v>2.3439999999999999</v>
      </c>
      <c r="BC335">
        <v>0.5</v>
      </c>
      <c r="BD335" t="s">
        <v>355</v>
      </c>
      <c r="BE335">
        <v>2</v>
      </c>
      <c r="BF335" t="b">
        <v>1</v>
      </c>
      <c r="BG335">
        <v>1657399598.5</v>
      </c>
      <c r="BH335">
        <v>406.57272727272698</v>
      </c>
      <c r="BI335">
        <v>420.08</v>
      </c>
      <c r="BJ335">
        <v>23.232781818181799</v>
      </c>
      <c r="BK335">
        <v>19.567172727272698</v>
      </c>
      <c r="BL335">
        <v>399.46645454545398</v>
      </c>
      <c r="BM335">
        <v>22.997890909090899</v>
      </c>
      <c r="BN335">
        <v>500.023818181818</v>
      </c>
      <c r="BO335">
        <v>70.4255454545454</v>
      </c>
      <c r="BP335">
        <v>3.6374709090909098E-2</v>
      </c>
      <c r="BQ335">
        <v>24.977445454545499</v>
      </c>
      <c r="BR335">
        <v>25.056581818181801</v>
      </c>
      <c r="BS335">
        <v>999.9</v>
      </c>
      <c r="BT335">
        <v>0</v>
      </c>
      <c r="BU335">
        <v>0</v>
      </c>
      <c r="BV335">
        <v>10018.6363636364</v>
      </c>
      <c r="BW335">
        <v>0</v>
      </c>
      <c r="BX335">
        <v>220.029272727273</v>
      </c>
      <c r="BY335">
        <v>-13.507345454545501</v>
      </c>
      <c r="BZ335">
        <v>416.24309090909099</v>
      </c>
      <c r="CA335">
        <v>428.463818181818</v>
      </c>
      <c r="CB335">
        <v>3.6656127272727299</v>
      </c>
      <c r="CC335">
        <v>420.08</v>
      </c>
      <c r="CD335">
        <v>19.567172727272698</v>
      </c>
      <c r="CE335">
        <v>1.6361809090909101</v>
      </c>
      <c r="CF335">
        <v>1.37802909090909</v>
      </c>
      <c r="CG335">
        <v>14.303845454545501</v>
      </c>
      <c r="CH335">
        <v>11.6779818181818</v>
      </c>
      <c r="CI335">
        <v>1999.99</v>
      </c>
      <c r="CJ335">
        <v>0.979996363636364</v>
      </c>
      <c r="CK335">
        <v>2.00035454545455E-2</v>
      </c>
      <c r="CL335">
        <v>0</v>
      </c>
      <c r="CM335">
        <v>2.2586636363636399</v>
      </c>
      <c r="CN335">
        <v>0</v>
      </c>
      <c r="CO335">
        <v>4535.4390909090898</v>
      </c>
      <c r="CP335">
        <v>17300.036363636402</v>
      </c>
      <c r="CQ335">
        <v>40.9599090909091</v>
      </c>
      <c r="CR335">
        <v>39.113545454545502</v>
      </c>
      <c r="CS335">
        <v>39.817727272727304</v>
      </c>
      <c r="CT335">
        <v>38.471454545454499</v>
      </c>
      <c r="CU335">
        <v>39.590636363636399</v>
      </c>
      <c r="CV335">
        <v>1959.98</v>
      </c>
      <c r="CW335">
        <v>40.01</v>
      </c>
      <c r="CX335">
        <v>0</v>
      </c>
      <c r="CY335">
        <v>1657399577</v>
      </c>
      <c r="CZ335">
        <v>0</v>
      </c>
      <c r="DA335">
        <v>0</v>
      </c>
      <c r="DB335" t="s">
        <v>356</v>
      </c>
      <c r="DC335">
        <v>1657313570</v>
      </c>
      <c r="DD335">
        <v>1657313571.5</v>
      </c>
      <c r="DE335">
        <v>0</v>
      </c>
      <c r="DF335">
        <v>-0.183</v>
      </c>
      <c r="DG335">
        <v>-4.0000000000000001E-3</v>
      </c>
      <c r="DH335">
        <v>8.7509999999999994</v>
      </c>
      <c r="DI335">
        <v>0.37</v>
      </c>
      <c r="DJ335">
        <v>417</v>
      </c>
      <c r="DK335">
        <v>25</v>
      </c>
      <c r="DL335">
        <v>0.7</v>
      </c>
      <c r="DM335">
        <v>0.09</v>
      </c>
      <c r="DN335">
        <v>-13.557382499999999</v>
      </c>
      <c r="DO335">
        <v>0.30337598499061802</v>
      </c>
      <c r="DP335">
        <v>0.10636057043731</v>
      </c>
      <c r="DQ335">
        <v>0</v>
      </c>
      <c r="DR335">
        <v>3.6935349999999998</v>
      </c>
      <c r="DS335">
        <v>-0.22606243902440101</v>
      </c>
      <c r="DT335">
        <v>2.8069198242913901E-2</v>
      </c>
      <c r="DU335">
        <v>0</v>
      </c>
      <c r="DV335">
        <v>0</v>
      </c>
      <c r="DW335">
        <v>2</v>
      </c>
      <c r="DX335" t="s">
        <v>357</v>
      </c>
      <c r="DY335">
        <v>2.97851</v>
      </c>
      <c r="DZ335">
        <v>2.6898</v>
      </c>
      <c r="EA335">
        <v>7.0058599999999999E-2</v>
      </c>
      <c r="EB335">
        <v>7.2908100000000003E-2</v>
      </c>
      <c r="EC335">
        <v>8.0947900000000003E-2</v>
      </c>
      <c r="ED335">
        <v>7.1999199999999999E-2</v>
      </c>
      <c r="EE335">
        <v>36528.199999999997</v>
      </c>
      <c r="EF335">
        <v>39969.599999999999</v>
      </c>
      <c r="EG335">
        <v>35569.199999999997</v>
      </c>
      <c r="EH335">
        <v>39071.300000000003</v>
      </c>
      <c r="EI335">
        <v>46281.5</v>
      </c>
      <c r="EJ335">
        <v>52296</v>
      </c>
      <c r="EK335">
        <v>55501.5</v>
      </c>
      <c r="EL335">
        <v>62577.599999999999</v>
      </c>
      <c r="EM335">
        <v>2.0524</v>
      </c>
      <c r="EN335">
        <v>2.2122000000000002</v>
      </c>
      <c r="EO335">
        <v>0.20980799999999999</v>
      </c>
      <c r="EP335">
        <v>0</v>
      </c>
      <c r="EQ335">
        <v>21.583600000000001</v>
      </c>
      <c r="ER335">
        <v>999.9</v>
      </c>
      <c r="ES335">
        <v>39.762999999999998</v>
      </c>
      <c r="ET335">
        <v>31.440999999999999</v>
      </c>
      <c r="EU335">
        <v>26.119800000000001</v>
      </c>
      <c r="EV335">
        <v>52.565300000000001</v>
      </c>
      <c r="EW335">
        <v>38.445500000000003</v>
      </c>
      <c r="EX335">
        <v>2</v>
      </c>
      <c r="EY335">
        <v>-0.44634099999999999</v>
      </c>
      <c r="EZ335">
        <v>-2.0539900000000002</v>
      </c>
      <c r="FA335">
        <v>20.139299999999999</v>
      </c>
      <c r="FB335">
        <v>5.1993200000000002</v>
      </c>
      <c r="FC335">
        <v>12.004</v>
      </c>
      <c r="FD335">
        <v>4.976</v>
      </c>
      <c r="FE335">
        <v>3.2930000000000001</v>
      </c>
      <c r="FF335">
        <v>9999</v>
      </c>
      <c r="FG335">
        <v>9999</v>
      </c>
      <c r="FH335">
        <v>577.20000000000005</v>
      </c>
      <c r="FI335">
        <v>9999</v>
      </c>
      <c r="FJ335">
        <v>1.8628499999999999</v>
      </c>
      <c r="FK335">
        <v>1.8678300000000001</v>
      </c>
      <c r="FL335">
        <v>1.8675200000000001</v>
      </c>
      <c r="FM335">
        <v>1.8687100000000001</v>
      </c>
      <c r="FN335">
        <v>1.86954</v>
      </c>
      <c r="FO335">
        <v>1.8655999999999999</v>
      </c>
      <c r="FP335">
        <v>1.86676</v>
      </c>
      <c r="FQ335">
        <v>1.8681300000000001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7.1059999999999999</v>
      </c>
      <c r="GF335">
        <v>0.23519999999999999</v>
      </c>
      <c r="GG335">
        <v>4.2916309927836904</v>
      </c>
      <c r="GH335">
        <v>7.6595765978979304E-3</v>
      </c>
      <c r="GI335">
        <v>-1.71084151979672E-6</v>
      </c>
      <c r="GJ335">
        <v>4.36376621208334E-10</v>
      </c>
      <c r="GK335">
        <v>-0.121359193448199</v>
      </c>
      <c r="GL335">
        <v>-4.8646536976697102E-3</v>
      </c>
      <c r="GM335">
        <v>1.0234933149142901E-3</v>
      </c>
      <c r="GN335">
        <v>-6.0182367739561398E-6</v>
      </c>
      <c r="GO335">
        <v>21</v>
      </c>
      <c r="GP335">
        <v>2191</v>
      </c>
      <c r="GQ335">
        <v>2</v>
      </c>
      <c r="GR335">
        <v>49</v>
      </c>
      <c r="GS335">
        <v>1433.9</v>
      </c>
      <c r="GT335">
        <v>1433.8</v>
      </c>
      <c r="GU335">
        <v>1.34155</v>
      </c>
      <c r="GV335">
        <v>2.6086399999999998</v>
      </c>
      <c r="GW335">
        <v>2.2485400000000002</v>
      </c>
      <c r="GX335">
        <v>2.7551299999999999</v>
      </c>
      <c r="GY335">
        <v>1.9958499999999999</v>
      </c>
      <c r="GZ335">
        <v>2.3132299999999999</v>
      </c>
      <c r="HA335">
        <v>32.465400000000002</v>
      </c>
      <c r="HB335">
        <v>15.962</v>
      </c>
      <c r="HC335">
        <v>18</v>
      </c>
      <c r="HD335">
        <v>494.98399999999998</v>
      </c>
      <c r="HE335">
        <v>599.73500000000001</v>
      </c>
      <c r="HF335">
        <v>26.113399999999999</v>
      </c>
      <c r="HG335">
        <v>21.462700000000002</v>
      </c>
      <c r="HH335">
        <v>29.9999</v>
      </c>
      <c r="HI335">
        <v>21.4847</v>
      </c>
      <c r="HJ335">
        <v>21.431999999999999</v>
      </c>
      <c r="HK335">
        <v>26.878299999999999</v>
      </c>
      <c r="HL335">
        <v>22.153700000000001</v>
      </c>
      <c r="HM335">
        <v>0</v>
      </c>
      <c r="HN335">
        <v>26.128499999999999</v>
      </c>
      <c r="HO335">
        <v>413.37</v>
      </c>
      <c r="HP335">
        <v>19.584299999999999</v>
      </c>
      <c r="HQ335">
        <v>103.029</v>
      </c>
      <c r="HR335">
        <v>104.22</v>
      </c>
    </row>
    <row r="336" spans="1:226" x14ac:dyDescent="0.2">
      <c r="A336">
        <v>320</v>
      </c>
      <c r="B336">
        <v>1657399606.5</v>
      </c>
      <c r="C336">
        <v>3908.5</v>
      </c>
      <c r="D336" t="s">
        <v>1003</v>
      </c>
      <c r="E336" t="s">
        <v>1004</v>
      </c>
      <c r="F336">
        <v>5</v>
      </c>
      <c r="G336" t="s">
        <v>1002</v>
      </c>
      <c r="H336" t="s">
        <v>354</v>
      </c>
      <c r="I336">
        <v>1657399604</v>
      </c>
      <c r="J336">
        <f t="shared" si="136"/>
        <v>8.0404505139275665E-3</v>
      </c>
      <c r="K336">
        <f t="shared" si="137"/>
        <v>8.040450513927567</v>
      </c>
      <c r="L336">
        <f t="shared" si="138"/>
        <v>25.322558931514507</v>
      </c>
      <c r="M336">
        <f t="shared" si="139"/>
        <v>406.45499999999998</v>
      </c>
      <c r="N336">
        <f t="shared" si="140"/>
        <v>283.83097928153433</v>
      </c>
      <c r="O336">
        <f t="shared" si="141"/>
        <v>19.999601795456723</v>
      </c>
      <c r="P336">
        <f t="shared" si="142"/>
        <v>28.640066592974687</v>
      </c>
      <c r="Q336">
        <f t="shared" si="143"/>
        <v>0.38781248466653062</v>
      </c>
      <c r="R336">
        <f t="shared" si="144"/>
        <v>3.1770525328180401</v>
      </c>
      <c r="S336">
        <f t="shared" si="145"/>
        <v>0.3633019935804932</v>
      </c>
      <c r="T336">
        <f t="shared" si="146"/>
        <v>0.2291367049891469</v>
      </c>
      <c r="U336">
        <f t="shared" si="147"/>
        <v>321.51585528688452</v>
      </c>
      <c r="V336">
        <f t="shared" si="148"/>
        <v>24.812877043789488</v>
      </c>
      <c r="W336">
        <f t="shared" si="149"/>
        <v>24.812877043789488</v>
      </c>
      <c r="X336">
        <f t="shared" si="150"/>
        <v>3.1443772250646487</v>
      </c>
      <c r="Y336">
        <f t="shared" si="151"/>
        <v>51.528286325427445</v>
      </c>
      <c r="Z336">
        <f t="shared" si="152"/>
        <v>1.6378365228141967</v>
      </c>
      <c r="AA336">
        <f t="shared" si="153"/>
        <v>3.1785192941803317</v>
      </c>
      <c r="AB336">
        <f t="shared" si="154"/>
        <v>1.506540702250452</v>
      </c>
      <c r="AC336">
        <f t="shared" si="155"/>
        <v>-354.58386766420568</v>
      </c>
      <c r="AD336">
        <f t="shared" si="156"/>
        <v>31.003936206527381</v>
      </c>
      <c r="AE336">
        <f t="shared" si="157"/>
        <v>2.0621962448676006</v>
      </c>
      <c r="AF336">
        <f t="shared" si="158"/>
        <v>-1.8799259261790269E-3</v>
      </c>
      <c r="AG336">
        <f t="shared" si="159"/>
        <v>22.211520438638022</v>
      </c>
      <c r="AH336">
        <f t="shared" si="160"/>
        <v>8.0491295349593166</v>
      </c>
      <c r="AI336">
        <f t="shared" si="161"/>
        <v>25.322558931514507</v>
      </c>
      <c r="AJ336">
        <v>427.14491727889902</v>
      </c>
      <c r="AK336">
        <v>415.757224242424</v>
      </c>
      <c r="AL336">
        <v>-0.192504263585283</v>
      </c>
      <c r="AM336">
        <v>65.875953949766298</v>
      </c>
      <c r="AN336">
        <f t="shared" si="162"/>
        <v>8.040450513927567</v>
      </c>
      <c r="AO336">
        <v>19.5605066617793</v>
      </c>
      <c r="AP336">
        <v>23.244889090909101</v>
      </c>
      <c r="AQ336">
        <v>-5.7915113197373703E-4</v>
      </c>
      <c r="AR336">
        <v>77.461714625700296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37504.246249021387</v>
      </c>
      <c r="AX336">
        <f t="shared" si="166"/>
        <v>1999.9966666666701</v>
      </c>
      <c r="AY336">
        <f t="shared" si="167"/>
        <v>1681.1974006667822</v>
      </c>
      <c r="AZ336">
        <f t="shared" si="168"/>
        <v>0.84060010133355856</v>
      </c>
      <c r="BA336">
        <f t="shared" si="169"/>
        <v>0.16075819557376794</v>
      </c>
      <c r="BB336">
        <v>2.3439999999999999</v>
      </c>
      <c r="BC336">
        <v>0.5</v>
      </c>
      <c r="BD336" t="s">
        <v>355</v>
      </c>
      <c r="BE336">
        <v>2</v>
      </c>
      <c r="BF336" t="b">
        <v>1</v>
      </c>
      <c r="BG336">
        <v>1657399604</v>
      </c>
      <c r="BH336">
        <v>406.45499999999998</v>
      </c>
      <c r="BI336">
        <v>418.40177777777802</v>
      </c>
      <c r="BJ336">
        <v>23.2439</v>
      </c>
      <c r="BK336">
        <v>19.5580888888889</v>
      </c>
      <c r="BL336">
        <v>399.349777777778</v>
      </c>
      <c r="BM336">
        <v>23.0086444444444</v>
      </c>
      <c r="BN336">
        <v>499.988</v>
      </c>
      <c r="BO336">
        <v>70.426544444444502</v>
      </c>
      <c r="BP336">
        <v>3.6524266666666701E-2</v>
      </c>
      <c r="BQ336">
        <v>24.9938888888889</v>
      </c>
      <c r="BR336">
        <v>25.043288888888899</v>
      </c>
      <c r="BS336">
        <v>999.9</v>
      </c>
      <c r="BT336">
        <v>0</v>
      </c>
      <c r="BU336">
        <v>0</v>
      </c>
      <c r="BV336">
        <v>10003.8888888889</v>
      </c>
      <c r="BW336">
        <v>0</v>
      </c>
      <c r="BX336">
        <v>219.562777777778</v>
      </c>
      <c r="BY336">
        <v>-11.946668888888899</v>
      </c>
      <c r="BZ336">
        <v>416.127555555556</v>
      </c>
      <c r="CA336">
        <v>426.74833333333299</v>
      </c>
      <c r="CB336">
        <v>3.6858222222222201</v>
      </c>
      <c r="CC336">
        <v>418.40177777777802</v>
      </c>
      <c r="CD336">
        <v>19.5580888888889</v>
      </c>
      <c r="CE336">
        <v>1.6369888888888899</v>
      </c>
      <c r="CF336">
        <v>1.37740777777778</v>
      </c>
      <c r="CG336">
        <v>14.3114666666667</v>
      </c>
      <c r="CH336">
        <v>11.671188888888899</v>
      </c>
      <c r="CI336">
        <v>1999.9966666666701</v>
      </c>
      <c r="CJ336">
        <v>0.97999733333333305</v>
      </c>
      <c r="CK336">
        <v>2.00025111111111E-2</v>
      </c>
      <c r="CL336">
        <v>0</v>
      </c>
      <c r="CM336">
        <v>2.1509222222222202</v>
      </c>
      <c r="CN336">
        <v>0</v>
      </c>
      <c r="CO336">
        <v>4529.9344444444496</v>
      </c>
      <c r="CP336">
        <v>17300.077777777798</v>
      </c>
      <c r="CQ336">
        <v>41.020666666666699</v>
      </c>
      <c r="CR336">
        <v>39.145666666666699</v>
      </c>
      <c r="CS336">
        <v>39.875</v>
      </c>
      <c r="CT336">
        <v>38.603999999999999</v>
      </c>
      <c r="CU336">
        <v>39.645666666666699</v>
      </c>
      <c r="CV336">
        <v>1959.98888888889</v>
      </c>
      <c r="CW336">
        <v>40.006666666666703</v>
      </c>
      <c r="CX336">
        <v>0</v>
      </c>
      <c r="CY336">
        <v>1657399581.8</v>
      </c>
      <c r="CZ336">
        <v>0</v>
      </c>
      <c r="DA336">
        <v>0</v>
      </c>
      <c r="DB336" t="s">
        <v>356</v>
      </c>
      <c r="DC336">
        <v>1657313570</v>
      </c>
      <c r="DD336">
        <v>1657313571.5</v>
      </c>
      <c r="DE336">
        <v>0</v>
      </c>
      <c r="DF336">
        <v>-0.183</v>
      </c>
      <c r="DG336">
        <v>-4.0000000000000001E-3</v>
      </c>
      <c r="DH336">
        <v>8.7509999999999994</v>
      </c>
      <c r="DI336">
        <v>0.37</v>
      </c>
      <c r="DJ336">
        <v>417</v>
      </c>
      <c r="DK336">
        <v>25</v>
      </c>
      <c r="DL336">
        <v>0.7</v>
      </c>
      <c r="DM336">
        <v>0.09</v>
      </c>
      <c r="DN336">
        <v>-13.38217</v>
      </c>
      <c r="DO336">
        <v>3.02562326454033</v>
      </c>
      <c r="DP336">
        <v>0.55945857719763303</v>
      </c>
      <c r="DQ336">
        <v>0</v>
      </c>
      <c r="DR336">
        <v>3.6870627499999999</v>
      </c>
      <c r="DS336">
        <v>-0.152347204502817</v>
      </c>
      <c r="DT336">
        <v>2.5415859122553799E-2</v>
      </c>
      <c r="DU336">
        <v>0</v>
      </c>
      <c r="DV336">
        <v>0</v>
      </c>
      <c r="DW336">
        <v>2</v>
      </c>
      <c r="DX336" t="s">
        <v>357</v>
      </c>
      <c r="DY336">
        <v>2.9785499999999998</v>
      </c>
      <c r="DZ336">
        <v>2.6903700000000002</v>
      </c>
      <c r="EA336">
        <v>6.9953000000000001E-2</v>
      </c>
      <c r="EB336">
        <v>7.2175400000000001E-2</v>
      </c>
      <c r="EC336">
        <v>8.0952700000000002E-2</v>
      </c>
      <c r="ED336">
        <v>7.19746E-2</v>
      </c>
      <c r="EE336">
        <v>36532.9</v>
      </c>
      <c r="EF336">
        <v>40001.9</v>
      </c>
      <c r="EG336">
        <v>35569.699999999997</v>
      </c>
      <c r="EH336">
        <v>39072.1</v>
      </c>
      <c r="EI336">
        <v>46281.8</v>
      </c>
      <c r="EJ336">
        <v>52297.4</v>
      </c>
      <c r="EK336">
        <v>55502.2</v>
      </c>
      <c r="EL336">
        <v>62577.7</v>
      </c>
      <c r="EM336">
        <v>2.0528</v>
      </c>
      <c r="EN336">
        <v>2.2122000000000002</v>
      </c>
      <c r="EO336">
        <v>0.20936099999999999</v>
      </c>
      <c r="EP336">
        <v>0</v>
      </c>
      <c r="EQ336">
        <v>21.583600000000001</v>
      </c>
      <c r="ER336">
        <v>999.9</v>
      </c>
      <c r="ES336">
        <v>39.762999999999998</v>
      </c>
      <c r="ET336">
        <v>31.440999999999999</v>
      </c>
      <c r="EU336">
        <v>26.1206</v>
      </c>
      <c r="EV336">
        <v>52.575299999999999</v>
      </c>
      <c r="EW336">
        <v>38.441499999999998</v>
      </c>
      <c r="EX336">
        <v>2</v>
      </c>
      <c r="EY336">
        <v>-0.44711400000000001</v>
      </c>
      <c r="EZ336">
        <v>-2.0547300000000002</v>
      </c>
      <c r="FA336">
        <v>20.1404</v>
      </c>
      <c r="FB336">
        <v>5.20411</v>
      </c>
      <c r="FC336">
        <v>12.004</v>
      </c>
      <c r="FD336">
        <v>4.9756</v>
      </c>
      <c r="FE336">
        <v>3.2930000000000001</v>
      </c>
      <c r="FF336">
        <v>9999</v>
      </c>
      <c r="FG336">
        <v>9999</v>
      </c>
      <c r="FH336">
        <v>577.20000000000005</v>
      </c>
      <c r="FI336">
        <v>9999</v>
      </c>
      <c r="FJ336">
        <v>1.8629199999999999</v>
      </c>
      <c r="FK336">
        <v>1.8678300000000001</v>
      </c>
      <c r="FL336">
        <v>1.8675200000000001</v>
      </c>
      <c r="FM336">
        <v>1.8687400000000001</v>
      </c>
      <c r="FN336">
        <v>1.86957</v>
      </c>
      <c r="FO336">
        <v>1.8656600000000001</v>
      </c>
      <c r="FP336">
        <v>1.86676</v>
      </c>
      <c r="FQ336">
        <v>1.8681300000000001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7.101</v>
      </c>
      <c r="GF336">
        <v>0.23519999999999999</v>
      </c>
      <c r="GG336">
        <v>4.2916309927836904</v>
      </c>
      <c r="GH336">
        <v>7.6595765978979304E-3</v>
      </c>
      <c r="GI336">
        <v>-1.71084151979672E-6</v>
      </c>
      <c r="GJ336">
        <v>4.36376621208334E-10</v>
      </c>
      <c r="GK336">
        <v>-0.121359193448199</v>
      </c>
      <c r="GL336">
        <v>-4.8646536976697102E-3</v>
      </c>
      <c r="GM336">
        <v>1.0234933149142901E-3</v>
      </c>
      <c r="GN336">
        <v>-6.0182367739561398E-6</v>
      </c>
      <c r="GO336">
        <v>21</v>
      </c>
      <c r="GP336">
        <v>2191</v>
      </c>
      <c r="GQ336">
        <v>2</v>
      </c>
      <c r="GR336">
        <v>49</v>
      </c>
      <c r="GS336">
        <v>1433.9</v>
      </c>
      <c r="GT336">
        <v>1433.9</v>
      </c>
      <c r="GU336">
        <v>1.31836</v>
      </c>
      <c r="GV336">
        <v>2.6013199999999999</v>
      </c>
      <c r="GW336">
        <v>2.2485400000000002</v>
      </c>
      <c r="GX336">
        <v>2.7551299999999999</v>
      </c>
      <c r="GY336">
        <v>1.9958499999999999</v>
      </c>
      <c r="GZ336">
        <v>2.34253</v>
      </c>
      <c r="HA336">
        <v>32.465400000000002</v>
      </c>
      <c r="HB336">
        <v>15.962</v>
      </c>
      <c r="HC336">
        <v>18</v>
      </c>
      <c r="HD336">
        <v>495.17</v>
      </c>
      <c r="HE336">
        <v>599.65599999999995</v>
      </c>
      <c r="HF336">
        <v>26.0657</v>
      </c>
      <c r="HG336">
        <v>21.459099999999999</v>
      </c>
      <c r="HH336">
        <v>29.999700000000001</v>
      </c>
      <c r="HI336">
        <v>21.477399999999999</v>
      </c>
      <c r="HJ336">
        <v>21.425899999999999</v>
      </c>
      <c r="HK336">
        <v>26.353899999999999</v>
      </c>
      <c r="HL336">
        <v>22.153700000000001</v>
      </c>
      <c r="HM336">
        <v>0</v>
      </c>
      <c r="HN336">
        <v>26.079799999999999</v>
      </c>
      <c r="HO336">
        <v>399.9</v>
      </c>
      <c r="HP336">
        <v>19.5871</v>
      </c>
      <c r="HQ336">
        <v>103.03</v>
      </c>
      <c r="HR336">
        <v>104.221</v>
      </c>
    </row>
    <row r="337" spans="1:226" x14ac:dyDescent="0.2">
      <c r="A337">
        <v>321</v>
      </c>
      <c r="B337">
        <v>1657399611.5</v>
      </c>
      <c r="C337">
        <v>3913.5</v>
      </c>
      <c r="D337" t="s">
        <v>1005</v>
      </c>
      <c r="E337" t="s">
        <v>1006</v>
      </c>
      <c r="F337">
        <v>5</v>
      </c>
      <c r="G337" t="s">
        <v>1002</v>
      </c>
      <c r="H337" t="s">
        <v>354</v>
      </c>
      <c r="I337">
        <v>1657399608.7</v>
      </c>
      <c r="J337">
        <f t="shared" ref="J337:J400" si="170">(K337)/1000</f>
        <v>8.0544498739648033E-3</v>
      </c>
      <c r="K337">
        <f t="shared" ref="K337:K400" si="171">IF(BF337, AN337, AH337)</f>
        <v>8.0544498739648027</v>
      </c>
      <c r="L337">
        <f t="shared" ref="L337:L400" si="172">IF(BF337, AI337, AG337)</f>
        <v>24.87629554638297</v>
      </c>
      <c r="M337">
        <f t="shared" ref="M337:M400" si="173">BH337 - IF(AU337&gt;1, L337*BB337*100/(AW337*BV337), 0)</f>
        <v>403.49259999999998</v>
      </c>
      <c r="N337">
        <f t="shared" ref="N337:N400" si="174">((T337-J337/2)*M337-L337)/(T337+J337/2)</f>
        <v>283.11137682442416</v>
      </c>
      <c r="O337">
        <f t="shared" ref="O337:O400" si="175">N337*(BO337+BP337)/1000</f>
        <v>19.948803089914527</v>
      </c>
      <c r="P337">
        <f t="shared" ref="P337:P400" si="176">(BH337 - IF(AU337&gt;1, L337*BB337*100/(AW337*BV337), 0))*(BO337+BP337)/1000</f>
        <v>28.431193814685436</v>
      </c>
      <c r="Q337">
        <f t="shared" ref="Q337:Q400" si="177">2/((1/S337-1/R337)+SIGN(S337)*SQRT((1/S337-1/R337)*(1/S337-1/R337) + 4*BC337/((BC337+1)*(BC337+1))*(2*1/S337*1/R337-1/R337*1/R337)))</f>
        <v>0.38867367305689859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3.176492395377545</v>
      </c>
      <c r="S337">
        <f t="shared" ref="S337:S400" si="179">J337*(1000-(1000*0.61365*EXP(17.502*W337/(240.97+W337))/(BO337+BP337)+BJ337)/2)/(1000*0.61365*EXP(17.502*W337/(240.97+W337))/(BO337+BP337)-BJ337)</f>
        <v>0.36405386383679378</v>
      </c>
      <c r="T337">
        <f t="shared" ref="T337:T400" si="180">1/((BC337+1)/(Q337/1.6)+1/(R337/1.37)) + BC337/((BC337+1)/(Q337/1.6) + BC337/(R337/1.37))</f>
        <v>0.22961557853060385</v>
      </c>
      <c r="U337">
        <f t="shared" ref="U337:U400" si="181">(AX337*BA337)</f>
        <v>321.51158910000004</v>
      </c>
      <c r="V337">
        <f t="shared" ref="V337:V400" si="182">(BQ337+(U337+2*0.95*0.0000000567*(((BQ337+$B$7)+273)^4-(BQ337+273)^4)-44100*J337)/(1.84*29.3*R337+8*0.95*0.0000000567*(BQ337+273)^3))</f>
        <v>24.809594883135858</v>
      </c>
      <c r="W337">
        <f t="shared" ref="W337:W400" si="183">($C$7*BR337+$D$7*BS337+$E$7*V337)</f>
        <v>24.809594883135858</v>
      </c>
      <c r="X337">
        <f t="shared" ref="X337:X400" si="184">0.61365*EXP(17.502*W337/(240.97+W337))</f>
        <v>3.1437611211762859</v>
      </c>
      <c r="Y337">
        <f t="shared" ref="Y337:Y400" si="185">(Z337/AA337*100)</f>
        <v>51.523945480917391</v>
      </c>
      <c r="Z337">
        <f t="shared" ref="Z337:Z400" si="186">BJ337*(BO337+BP337)/1000</f>
        <v>1.637713303171634</v>
      </c>
      <c r="AA337">
        <f t="shared" ref="AA337:AA400" si="187">0.61365*EXP(17.502*BQ337/(240.97+BQ337))</f>
        <v>3.1785479312297307</v>
      </c>
      <c r="AB337">
        <f t="shared" ref="AB337:AB400" si="188">(X337-BJ337*(BO337+BP337)/1000)</f>
        <v>1.5060478180046519</v>
      </c>
      <c r="AC337">
        <f t="shared" ref="AC337:AC400" si="189">(-J337*44100)</f>
        <v>-355.2012394418478</v>
      </c>
      <c r="AD337">
        <f t="shared" ref="AD337:AD400" si="190">2*29.3*R337*0.92*(BQ337-W337)</f>
        <v>31.58642140953166</v>
      </c>
      <c r="AE337">
        <f t="shared" ref="AE337:AE400" si="191">2*0.95*0.0000000567*(((BQ337+$B$7)+273)^4-(W337+273)^4)</f>
        <v>2.1012770295708405</v>
      </c>
      <c r="AF337">
        <f t="shared" ref="AF337:AF400" si="192">U337+AE337+AC337+AD337</f>
        <v>-1.9519027452687965E-3</v>
      </c>
      <c r="AG337">
        <f t="shared" ref="AG337:AG400" si="193">BN337*AU337*(BI337-BH337*(1000-AU337*BK337)/(1000-AU337*BJ337))/(100*BB337)</f>
        <v>9.2861762049643843</v>
      </c>
      <c r="AH337">
        <f t="shared" ref="AH337:AH400" si="194">1000*BN337*AU337*(BJ337-BK337)/(100*BB337*(1000-AU337*BJ337))</f>
        <v>8.0711678263279332</v>
      </c>
      <c r="AI337">
        <f t="shared" ref="AI337:AI400" si="195">(AJ337 - AK337 - BO337*1000/(8.314*(BQ337+273.15)) * AM337/BN337 * AL337) * BN337/(100*BB337) * (1000 - BK337)/1000</f>
        <v>24.87629554638297</v>
      </c>
      <c r="AJ337">
        <v>416.71696385905</v>
      </c>
      <c r="AK337">
        <v>410.04493333333301</v>
      </c>
      <c r="AL337">
        <v>-1.39512597263122</v>
      </c>
      <c r="AM337">
        <v>65.875953949766298</v>
      </c>
      <c r="AN337">
        <f t="shared" ref="AN337:AN400" si="196">(AP337 - AO337 + BO337*1000/(8.314*(BQ337+273.15)) * AR337/BN337 * AQ337) * BN337/(100*BB337) * 1000/(1000 - AP337)</f>
        <v>8.0544498739648027</v>
      </c>
      <c r="AO337">
        <v>19.5491727740879</v>
      </c>
      <c r="AP337">
        <v>23.235710303030299</v>
      </c>
      <c r="AQ337">
        <v>3.6397952689312798E-4</v>
      </c>
      <c r="AR337">
        <v>77.461714625700296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37495.470547117868</v>
      </c>
      <c r="AX337">
        <f t="shared" ref="AX337:AX400" si="200">$B$11*BW337+$C$11*BX337+$F$11*CI337*(1-CL337)</f>
        <v>1999.972</v>
      </c>
      <c r="AY337">
        <f t="shared" ref="AY337:AY400" si="201">AX337*AZ337</f>
        <v>1681.1765100000002</v>
      </c>
      <c r="AZ337">
        <f t="shared" ref="AZ337:AZ400" si="202">($B$11*$D$9+$C$11*$D$9+$F$11*((CV337+CN337)/MAX(CV337+CN337+CW337, 0.1)*$I$9+CW337/MAX(CV337+CN337+CW337, 0.1)*$J$9))/($B$11+$C$11+$F$11)</f>
        <v>0.84060002340032769</v>
      </c>
      <c r="BA337">
        <f t="shared" ref="BA337:BA400" si="203">($B$11*$K$9+$C$11*$K$9+$F$11*((CV337+CN337)/MAX(CV337+CN337+CW337, 0.1)*$P$9+CW337/MAX(CV337+CN337+CW337, 0.1)*$Q$9))/($B$11+$C$11+$F$11)</f>
        <v>0.16075804516263228</v>
      </c>
      <c r="BB337">
        <v>2.3439999999999999</v>
      </c>
      <c r="BC337">
        <v>0.5</v>
      </c>
      <c r="BD337" t="s">
        <v>355</v>
      </c>
      <c r="BE337">
        <v>2</v>
      </c>
      <c r="BF337" t="b">
        <v>1</v>
      </c>
      <c r="BG337">
        <v>1657399608.7</v>
      </c>
      <c r="BH337">
        <v>403.49259999999998</v>
      </c>
      <c r="BI337">
        <v>409.37259999999998</v>
      </c>
      <c r="BJ337">
        <v>23.242260000000002</v>
      </c>
      <c r="BK337">
        <v>19.546489999999999</v>
      </c>
      <c r="BL337">
        <v>396.40629999999999</v>
      </c>
      <c r="BM337">
        <v>23.007059999999999</v>
      </c>
      <c r="BN337">
        <v>500.0068</v>
      </c>
      <c r="BO337">
        <v>70.426230000000004</v>
      </c>
      <c r="BP337">
        <v>3.6509130000000001E-2</v>
      </c>
      <c r="BQ337">
        <v>24.994039999999998</v>
      </c>
      <c r="BR337">
        <v>25.04505</v>
      </c>
      <c r="BS337">
        <v>999.9</v>
      </c>
      <c r="BT337">
        <v>0</v>
      </c>
      <c r="BU337">
        <v>0</v>
      </c>
      <c r="BV337">
        <v>10001.5</v>
      </c>
      <c r="BW337">
        <v>0</v>
      </c>
      <c r="BX337">
        <v>219.2328</v>
      </c>
      <c r="BY337">
        <v>-5.8802019999999997</v>
      </c>
      <c r="BZ337">
        <v>413.09390000000002</v>
      </c>
      <c r="CA337">
        <v>417.53410000000002</v>
      </c>
      <c r="CB337">
        <v>3.6957580000000001</v>
      </c>
      <c r="CC337">
        <v>409.37259999999998</v>
      </c>
      <c r="CD337">
        <v>19.546489999999999</v>
      </c>
      <c r="CE337">
        <v>1.6368640000000001</v>
      </c>
      <c r="CF337">
        <v>1.3765849999999999</v>
      </c>
      <c r="CG337">
        <v>14.3103</v>
      </c>
      <c r="CH337">
        <v>11.662140000000001</v>
      </c>
      <c r="CI337">
        <v>1999.972</v>
      </c>
      <c r="CJ337">
        <v>0.97999740000000002</v>
      </c>
      <c r="CK337">
        <v>2.000244E-2</v>
      </c>
      <c r="CL337">
        <v>0</v>
      </c>
      <c r="CM337">
        <v>2.3474699999999999</v>
      </c>
      <c r="CN337">
        <v>0</v>
      </c>
      <c r="CO337">
        <v>4526.4440000000004</v>
      </c>
      <c r="CP337">
        <v>17299.91</v>
      </c>
      <c r="CQ337">
        <v>41.087200000000003</v>
      </c>
      <c r="CR337">
        <v>39.193300000000001</v>
      </c>
      <c r="CS337">
        <v>39.930799999999998</v>
      </c>
      <c r="CT337">
        <v>38.674599999999998</v>
      </c>
      <c r="CU337">
        <v>39.718499999999999</v>
      </c>
      <c r="CV337">
        <v>1959.971</v>
      </c>
      <c r="CW337">
        <v>40.000999999999998</v>
      </c>
      <c r="CX337">
        <v>0</v>
      </c>
      <c r="CY337">
        <v>1657399587.2</v>
      </c>
      <c r="CZ337">
        <v>0</v>
      </c>
      <c r="DA337">
        <v>0</v>
      </c>
      <c r="DB337" t="s">
        <v>356</v>
      </c>
      <c r="DC337">
        <v>1657313570</v>
      </c>
      <c r="DD337">
        <v>1657313571.5</v>
      </c>
      <c r="DE337">
        <v>0</v>
      </c>
      <c r="DF337">
        <v>-0.183</v>
      </c>
      <c r="DG337">
        <v>-4.0000000000000001E-3</v>
      </c>
      <c r="DH337">
        <v>8.7509999999999994</v>
      </c>
      <c r="DI337">
        <v>0.37</v>
      </c>
      <c r="DJ337">
        <v>417</v>
      </c>
      <c r="DK337">
        <v>25</v>
      </c>
      <c r="DL337">
        <v>0.7</v>
      </c>
      <c r="DM337">
        <v>0.09</v>
      </c>
      <c r="DN337">
        <v>-11.240738500000001</v>
      </c>
      <c r="DO337">
        <v>29.6474866041276</v>
      </c>
      <c r="DP337">
        <v>3.3940971583570998</v>
      </c>
      <c r="DQ337">
        <v>0</v>
      </c>
      <c r="DR337">
        <v>3.6802587500000001</v>
      </c>
      <c r="DS337">
        <v>9.08840150093847E-2</v>
      </c>
      <c r="DT337">
        <v>1.8145578826190702E-2</v>
      </c>
      <c r="DU337">
        <v>1</v>
      </c>
      <c r="DV337">
        <v>1</v>
      </c>
      <c r="DW337">
        <v>2</v>
      </c>
      <c r="DX337" t="s">
        <v>371</v>
      </c>
      <c r="DY337">
        <v>2.97838</v>
      </c>
      <c r="DZ337">
        <v>2.6901899999999999</v>
      </c>
      <c r="EA337">
        <v>6.9118299999999994E-2</v>
      </c>
      <c r="EB337">
        <v>7.0528900000000005E-2</v>
      </c>
      <c r="EC337">
        <v>8.0937400000000007E-2</v>
      </c>
      <c r="ED337">
        <v>7.1944599999999997E-2</v>
      </c>
      <c r="EE337">
        <v>36565.800000000003</v>
      </c>
      <c r="EF337">
        <v>40073</v>
      </c>
      <c r="EG337">
        <v>35569.800000000003</v>
      </c>
      <c r="EH337">
        <v>39072.199999999997</v>
      </c>
      <c r="EI337">
        <v>46283.199999999997</v>
      </c>
      <c r="EJ337">
        <v>52300.1</v>
      </c>
      <c r="EK337">
        <v>55503</v>
      </c>
      <c r="EL337">
        <v>62578.9</v>
      </c>
      <c r="EM337">
        <v>2.0533999999999999</v>
      </c>
      <c r="EN337">
        <v>2.2126000000000001</v>
      </c>
      <c r="EO337">
        <v>0.208616</v>
      </c>
      <c r="EP337">
        <v>0</v>
      </c>
      <c r="EQ337">
        <v>21.587299999999999</v>
      </c>
      <c r="ER337">
        <v>999.9</v>
      </c>
      <c r="ES337">
        <v>39.762999999999998</v>
      </c>
      <c r="ET337">
        <v>31.431000000000001</v>
      </c>
      <c r="EU337">
        <v>26.104299999999999</v>
      </c>
      <c r="EV337">
        <v>53.065300000000001</v>
      </c>
      <c r="EW337">
        <v>38.429499999999997</v>
      </c>
      <c r="EX337">
        <v>2</v>
      </c>
      <c r="EY337">
        <v>-0.44719500000000001</v>
      </c>
      <c r="EZ337">
        <v>-2.0626600000000002</v>
      </c>
      <c r="FA337">
        <v>20.1402</v>
      </c>
      <c r="FB337">
        <v>5.20411</v>
      </c>
      <c r="FC337">
        <v>12.004</v>
      </c>
      <c r="FD337">
        <v>4.976</v>
      </c>
      <c r="FE337">
        <v>3.2930000000000001</v>
      </c>
      <c r="FF337">
        <v>9999</v>
      </c>
      <c r="FG337">
        <v>9999</v>
      </c>
      <c r="FH337">
        <v>577.20000000000005</v>
      </c>
      <c r="FI337">
        <v>9999</v>
      </c>
      <c r="FJ337">
        <v>1.8629199999999999</v>
      </c>
      <c r="FK337">
        <v>1.8678300000000001</v>
      </c>
      <c r="FL337">
        <v>1.8675200000000001</v>
      </c>
      <c r="FM337">
        <v>1.8687400000000001</v>
      </c>
      <c r="FN337">
        <v>1.86951</v>
      </c>
      <c r="FO337">
        <v>1.86557</v>
      </c>
      <c r="FP337">
        <v>1.86676</v>
      </c>
      <c r="FQ337">
        <v>1.8681300000000001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7.0609999999999999</v>
      </c>
      <c r="GF337">
        <v>0.23499999999999999</v>
      </c>
      <c r="GG337">
        <v>4.2916309927836904</v>
      </c>
      <c r="GH337">
        <v>7.6595765978979304E-3</v>
      </c>
      <c r="GI337">
        <v>-1.71084151979672E-6</v>
      </c>
      <c r="GJ337">
        <v>4.36376621208334E-10</v>
      </c>
      <c r="GK337">
        <v>-0.121359193448199</v>
      </c>
      <c r="GL337">
        <v>-4.8646536976697102E-3</v>
      </c>
      <c r="GM337">
        <v>1.0234933149142901E-3</v>
      </c>
      <c r="GN337">
        <v>-6.0182367739561398E-6</v>
      </c>
      <c r="GO337">
        <v>21</v>
      </c>
      <c r="GP337">
        <v>2191</v>
      </c>
      <c r="GQ337">
        <v>2</v>
      </c>
      <c r="GR337">
        <v>49</v>
      </c>
      <c r="GS337">
        <v>1434</v>
      </c>
      <c r="GT337">
        <v>1434</v>
      </c>
      <c r="GU337">
        <v>1.2841800000000001</v>
      </c>
      <c r="GV337">
        <v>2.5952099999999998</v>
      </c>
      <c r="GW337">
        <v>2.2485400000000002</v>
      </c>
      <c r="GX337">
        <v>2.7551299999999999</v>
      </c>
      <c r="GY337">
        <v>1.9958499999999999</v>
      </c>
      <c r="GZ337">
        <v>2.3535200000000001</v>
      </c>
      <c r="HA337">
        <v>32.443300000000001</v>
      </c>
      <c r="HB337">
        <v>15.9795</v>
      </c>
      <c r="HC337">
        <v>18</v>
      </c>
      <c r="HD337">
        <v>495.49700000000001</v>
      </c>
      <c r="HE337">
        <v>599.88</v>
      </c>
      <c r="HF337">
        <v>26.022200000000002</v>
      </c>
      <c r="HG337">
        <v>21.453600000000002</v>
      </c>
      <c r="HH337">
        <v>29.999700000000001</v>
      </c>
      <c r="HI337">
        <v>21.472000000000001</v>
      </c>
      <c r="HJ337">
        <v>21.4194</v>
      </c>
      <c r="HK337">
        <v>25.684899999999999</v>
      </c>
      <c r="HL337">
        <v>22.153700000000001</v>
      </c>
      <c r="HM337">
        <v>0</v>
      </c>
      <c r="HN337">
        <v>26.035</v>
      </c>
      <c r="HO337">
        <v>386.495</v>
      </c>
      <c r="HP337">
        <v>19.595800000000001</v>
      </c>
      <c r="HQ337">
        <v>103.03100000000001</v>
      </c>
      <c r="HR337">
        <v>104.22199999999999</v>
      </c>
    </row>
    <row r="338" spans="1:226" x14ac:dyDescent="0.2">
      <c r="A338">
        <v>322</v>
      </c>
      <c r="B338">
        <v>1657399616.5999999</v>
      </c>
      <c r="C338">
        <v>3918.5999999046298</v>
      </c>
      <c r="D338" t="s">
        <v>1007</v>
      </c>
      <c r="E338" t="s">
        <v>1008</v>
      </c>
      <c r="F338">
        <v>5</v>
      </c>
      <c r="G338" t="s">
        <v>1002</v>
      </c>
      <c r="H338" t="s">
        <v>354</v>
      </c>
      <c r="I338">
        <v>1657399613.8900001</v>
      </c>
      <c r="J338">
        <f t="shared" si="170"/>
        <v>8.0351496288101933E-3</v>
      </c>
      <c r="K338">
        <f t="shared" si="171"/>
        <v>8.0351496288101938</v>
      </c>
      <c r="L338">
        <f t="shared" si="172"/>
        <v>24.664462286769652</v>
      </c>
      <c r="M338">
        <f t="shared" si="173"/>
        <v>394.84370000000001</v>
      </c>
      <c r="N338">
        <f t="shared" si="174"/>
        <v>275.44497035026427</v>
      </c>
      <c r="O338">
        <f t="shared" si="175"/>
        <v>19.408574709150539</v>
      </c>
      <c r="P338">
        <f t="shared" si="176"/>
        <v>27.821722212398608</v>
      </c>
      <c r="Q338">
        <f t="shared" si="177"/>
        <v>0.38775593831515603</v>
      </c>
      <c r="R338">
        <f t="shared" si="178"/>
        <v>3.1824783402508734</v>
      </c>
      <c r="S338">
        <f t="shared" si="179"/>
        <v>0.36329130083363859</v>
      </c>
      <c r="T338">
        <f t="shared" si="180"/>
        <v>0.22912636715151599</v>
      </c>
      <c r="U338">
        <f t="shared" si="181"/>
        <v>321.51025440000001</v>
      </c>
      <c r="V338">
        <f t="shared" si="182"/>
        <v>24.801883097919017</v>
      </c>
      <c r="W338">
        <f t="shared" si="183"/>
        <v>24.801883097919017</v>
      </c>
      <c r="X338">
        <f t="shared" si="184"/>
        <v>3.1423139347756535</v>
      </c>
      <c r="Y338">
        <f t="shared" si="185"/>
        <v>51.53090420900309</v>
      </c>
      <c r="Z338">
        <f t="shared" si="186"/>
        <v>1.6366966136871559</v>
      </c>
      <c r="AA338">
        <f t="shared" si="187"/>
        <v>3.1761457300436899</v>
      </c>
      <c r="AB338">
        <f t="shared" si="188"/>
        <v>1.5056173210884976</v>
      </c>
      <c r="AC338">
        <f t="shared" si="189"/>
        <v>-354.35009863052954</v>
      </c>
      <c r="AD338">
        <f t="shared" si="190"/>
        <v>30.793529127091329</v>
      </c>
      <c r="AE338">
        <f t="shared" si="191"/>
        <v>2.0444670741902362</v>
      </c>
      <c r="AF338">
        <f t="shared" si="192"/>
        <v>-1.8480292479985394E-3</v>
      </c>
      <c r="AG338">
        <f t="shared" si="193"/>
        <v>-2.4077893670282982</v>
      </c>
      <c r="AH338">
        <f t="shared" si="194"/>
        <v>8.069338448770111</v>
      </c>
      <c r="AI338">
        <f t="shared" si="195"/>
        <v>24.664462286769652</v>
      </c>
      <c r="AJ338">
        <v>402.46519867370898</v>
      </c>
      <c r="AK338">
        <v>399.234084848485</v>
      </c>
      <c r="AL338">
        <v>-2.2872017336833599</v>
      </c>
      <c r="AM338">
        <v>65.875953949766298</v>
      </c>
      <c r="AN338">
        <f t="shared" si="196"/>
        <v>8.0351496288101938</v>
      </c>
      <c r="AO338">
        <v>19.534747956194298</v>
      </c>
      <c r="AP338">
        <v>23.220905454545399</v>
      </c>
      <c r="AQ338">
        <v>-1.4987058397433E-3</v>
      </c>
      <c r="AR338">
        <v>77.461714625700296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37590.574052855118</v>
      </c>
      <c r="AX338">
        <f t="shared" si="200"/>
        <v>1999.9639999999999</v>
      </c>
      <c r="AY338">
        <f t="shared" si="201"/>
        <v>1681.16976</v>
      </c>
      <c r="AZ338">
        <f t="shared" si="202"/>
        <v>0.84060001080019442</v>
      </c>
      <c r="BA338">
        <f t="shared" si="203"/>
        <v>0.16075802084437521</v>
      </c>
      <c r="BB338">
        <v>2.3439999999999999</v>
      </c>
      <c r="BC338">
        <v>0.5</v>
      </c>
      <c r="BD338" t="s">
        <v>355</v>
      </c>
      <c r="BE338">
        <v>2</v>
      </c>
      <c r="BF338" t="b">
        <v>1</v>
      </c>
      <c r="BG338">
        <v>1657399613.8900001</v>
      </c>
      <c r="BH338">
        <v>394.84370000000001</v>
      </c>
      <c r="BI338">
        <v>395.20859999999999</v>
      </c>
      <c r="BJ338">
        <v>23.227869999999999</v>
      </c>
      <c r="BK338">
        <v>19.532679999999999</v>
      </c>
      <c r="BL338">
        <v>387.81360000000001</v>
      </c>
      <c r="BM338">
        <v>22.993130000000001</v>
      </c>
      <c r="BN338">
        <v>499.97930000000002</v>
      </c>
      <c r="BO338">
        <v>70.426329999999993</v>
      </c>
      <c r="BP338">
        <v>3.6291570000000002E-2</v>
      </c>
      <c r="BQ338">
        <v>24.981359999999999</v>
      </c>
      <c r="BR338">
        <v>25.022729999999999</v>
      </c>
      <c r="BS338">
        <v>999.9</v>
      </c>
      <c r="BT338">
        <v>0</v>
      </c>
      <c r="BU338">
        <v>0</v>
      </c>
      <c r="BV338">
        <v>10027.5</v>
      </c>
      <c r="BW338">
        <v>0</v>
      </c>
      <c r="BX338">
        <v>219.14240000000001</v>
      </c>
      <c r="BY338">
        <v>-0.36484672499999998</v>
      </c>
      <c r="BZ338">
        <v>404.23329999999999</v>
      </c>
      <c r="CA338">
        <v>403.08170000000001</v>
      </c>
      <c r="CB338">
        <v>3.695182</v>
      </c>
      <c r="CC338">
        <v>395.20859999999999</v>
      </c>
      <c r="CD338">
        <v>19.532679999999999</v>
      </c>
      <c r="CE338">
        <v>1.6358539999999999</v>
      </c>
      <c r="CF338">
        <v>1.3756159999999999</v>
      </c>
      <c r="CG338">
        <v>14.300739999999999</v>
      </c>
      <c r="CH338">
        <v>11.65147</v>
      </c>
      <c r="CI338">
        <v>1999.9639999999999</v>
      </c>
      <c r="CJ338">
        <v>0.97999800000000004</v>
      </c>
      <c r="CK338">
        <v>2.00018E-2</v>
      </c>
      <c r="CL338">
        <v>0</v>
      </c>
      <c r="CM338">
        <v>2.3247100000000001</v>
      </c>
      <c r="CN338">
        <v>0</v>
      </c>
      <c r="CO338">
        <v>4519.4430000000002</v>
      </c>
      <c r="CP338">
        <v>17299.84</v>
      </c>
      <c r="CQ338">
        <v>41.168399999999998</v>
      </c>
      <c r="CR338">
        <v>39.25</v>
      </c>
      <c r="CS338">
        <v>39.993699999999997</v>
      </c>
      <c r="CT338">
        <v>38.661999999999999</v>
      </c>
      <c r="CU338">
        <v>39.768599999999999</v>
      </c>
      <c r="CV338">
        <v>1959.9639999999999</v>
      </c>
      <c r="CW338">
        <v>40</v>
      </c>
      <c r="CX338">
        <v>0</v>
      </c>
      <c r="CY338">
        <v>1657399592</v>
      </c>
      <c r="CZ338">
        <v>0</v>
      </c>
      <c r="DA338">
        <v>0</v>
      </c>
      <c r="DB338" t="s">
        <v>356</v>
      </c>
      <c r="DC338">
        <v>1657313570</v>
      </c>
      <c r="DD338">
        <v>1657313571.5</v>
      </c>
      <c r="DE338">
        <v>0</v>
      </c>
      <c r="DF338">
        <v>-0.183</v>
      </c>
      <c r="DG338">
        <v>-4.0000000000000001E-3</v>
      </c>
      <c r="DH338">
        <v>8.7509999999999994</v>
      </c>
      <c r="DI338">
        <v>0.37</v>
      </c>
      <c r="DJ338">
        <v>417</v>
      </c>
      <c r="DK338">
        <v>25</v>
      </c>
      <c r="DL338">
        <v>0.7</v>
      </c>
      <c r="DM338">
        <v>0.09</v>
      </c>
      <c r="DN338">
        <v>-8.5465113963414598</v>
      </c>
      <c r="DO338">
        <v>50.227619527479497</v>
      </c>
      <c r="DP338">
        <v>5.1226463313018096</v>
      </c>
      <c r="DQ338">
        <v>0</v>
      </c>
      <c r="DR338">
        <v>3.6840063414634101</v>
      </c>
      <c r="DS338">
        <v>0.13383848911643201</v>
      </c>
      <c r="DT338">
        <v>1.4494274690726399E-2</v>
      </c>
      <c r="DU338">
        <v>0</v>
      </c>
      <c r="DV338">
        <v>0</v>
      </c>
      <c r="DW338">
        <v>2</v>
      </c>
      <c r="DX338" t="s">
        <v>357</v>
      </c>
      <c r="DY338">
        <v>2.97898</v>
      </c>
      <c r="DZ338">
        <v>2.6908500000000002</v>
      </c>
      <c r="EA338">
        <v>6.7636199999999994E-2</v>
      </c>
      <c r="EB338">
        <v>6.8459400000000004E-2</v>
      </c>
      <c r="EC338">
        <v>8.0892099999999995E-2</v>
      </c>
      <c r="ED338">
        <v>7.1908799999999995E-2</v>
      </c>
      <c r="EE338">
        <v>36624.1</v>
      </c>
      <c r="EF338">
        <v>40162</v>
      </c>
      <c r="EG338">
        <v>35569.9</v>
      </c>
      <c r="EH338">
        <v>39072</v>
      </c>
      <c r="EI338">
        <v>46285.4</v>
      </c>
      <c r="EJ338">
        <v>52301.4</v>
      </c>
      <c r="EK338">
        <v>55502.9</v>
      </c>
      <c r="EL338">
        <v>62578.1</v>
      </c>
      <c r="EM338">
        <v>2.0533999999999999</v>
      </c>
      <c r="EN338">
        <v>2.2124000000000001</v>
      </c>
      <c r="EO338">
        <v>0.20921200000000001</v>
      </c>
      <c r="EP338">
        <v>0</v>
      </c>
      <c r="EQ338">
        <v>21.589200000000002</v>
      </c>
      <c r="ER338">
        <v>999.9</v>
      </c>
      <c r="ES338">
        <v>39.762999999999998</v>
      </c>
      <c r="ET338">
        <v>31.431000000000001</v>
      </c>
      <c r="EU338">
        <v>26.106200000000001</v>
      </c>
      <c r="EV338">
        <v>52.611600000000003</v>
      </c>
      <c r="EW338">
        <v>38.369399999999999</v>
      </c>
      <c r="EX338">
        <v>2</v>
      </c>
      <c r="EY338">
        <v>-0.447602</v>
      </c>
      <c r="EZ338">
        <v>-2.0800900000000002</v>
      </c>
      <c r="FA338">
        <v>20.139500000000002</v>
      </c>
      <c r="FB338">
        <v>5.2053099999999999</v>
      </c>
      <c r="FC338">
        <v>12.004</v>
      </c>
      <c r="FD338">
        <v>4.9756</v>
      </c>
      <c r="FE338">
        <v>3.2930000000000001</v>
      </c>
      <c r="FF338">
        <v>9999</v>
      </c>
      <c r="FG338">
        <v>9999</v>
      </c>
      <c r="FH338">
        <v>577.20000000000005</v>
      </c>
      <c r="FI338">
        <v>9999</v>
      </c>
      <c r="FJ338">
        <v>1.8628499999999999</v>
      </c>
      <c r="FK338">
        <v>1.8678300000000001</v>
      </c>
      <c r="FL338">
        <v>1.8675200000000001</v>
      </c>
      <c r="FM338">
        <v>1.8687400000000001</v>
      </c>
      <c r="FN338">
        <v>1.8696600000000001</v>
      </c>
      <c r="FO338">
        <v>1.8655999999999999</v>
      </c>
      <c r="FP338">
        <v>1.86676</v>
      </c>
      <c r="FQ338">
        <v>1.8681300000000001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6.99</v>
      </c>
      <c r="GF338">
        <v>0.23449999999999999</v>
      </c>
      <c r="GG338">
        <v>4.2916309927836904</v>
      </c>
      <c r="GH338">
        <v>7.6595765978979304E-3</v>
      </c>
      <c r="GI338">
        <v>-1.71084151979672E-6</v>
      </c>
      <c r="GJ338">
        <v>4.36376621208334E-10</v>
      </c>
      <c r="GK338">
        <v>-0.121359193448199</v>
      </c>
      <c r="GL338">
        <v>-4.8646536976697102E-3</v>
      </c>
      <c r="GM338">
        <v>1.0234933149142901E-3</v>
      </c>
      <c r="GN338">
        <v>-6.0182367739561398E-6</v>
      </c>
      <c r="GO338">
        <v>21</v>
      </c>
      <c r="GP338">
        <v>2191</v>
      </c>
      <c r="GQ338">
        <v>2</v>
      </c>
      <c r="GR338">
        <v>49</v>
      </c>
      <c r="GS338">
        <v>1434.1</v>
      </c>
      <c r="GT338">
        <v>1434.1</v>
      </c>
      <c r="GU338">
        <v>1.2439</v>
      </c>
      <c r="GV338">
        <v>2.6037599999999999</v>
      </c>
      <c r="GW338">
        <v>2.2485400000000002</v>
      </c>
      <c r="GX338">
        <v>2.7551299999999999</v>
      </c>
      <c r="GY338">
        <v>1.9958499999999999</v>
      </c>
      <c r="GZ338">
        <v>2.34253</v>
      </c>
      <c r="HA338">
        <v>32.421199999999999</v>
      </c>
      <c r="HB338">
        <v>15.962</v>
      </c>
      <c r="HC338">
        <v>18</v>
      </c>
      <c r="HD338">
        <v>495.43900000000002</v>
      </c>
      <c r="HE338">
        <v>599.65200000000004</v>
      </c>
      <c r="HF338">
        <v>25.9877</v>
      </c>
      <c r="HG338">
        <v>21.4482</v>
      </c>
      <c r="HH338">
        <v>29.9999</v>
      </c>
      <c r="HI338">
        <v>21.4666</v>
      </c>
      <c r="HJ338">
        <v>21.4133</v>
      </c>
      <c r="HK338">
        <v>24.844100000000001</v>
      </c>
      <c r="HL338">
        <v>22.153700000000001</v>
      </c>
      <c r="HM338">
        <v>0</v>
      </c>
      <c r="HN338">
        <v>25.9998</v>
      </c>
      <c r="HO338">
        <v>366.39699999999999</v>
      </c>
      <c r="HP338">
        <v>19.616800000000001</v>
      </c>
      <c r="HQ338">
        <v>103.03100000000001</v>
      </c>
      <c r="HR338">
        <v>104.221</v>
      </c>
    </row>
    <row r="339" spans="1:226" x14ac:dyDescent="0.2">
      <c r="A339">
        <v>323</v>
      </c>
      <c r="B339">
        <v>1657399621.5999999</v>
      </c>
      <c r="C339">
        <v>3923.5999999046298</v>
      </c>
      <c r="D339" t="s">
        <v>1009</v>
      </c>
      <c r="E339" t="s">
        <v>1010</v>
      </c>
      <c r="F339">
        <v>5</v>
      </c>
      <c r="G339" t="s">
        <v>1002</v>
      </c>
      <c r="H339" t="s">
        <v>354</v>
      </c>
      <c r="I339">
        <v>1657399619.0999999</v>
      </c>
      <c r="J339">
        <f t="shared" si="170"/>
        <v>7.9717509864462646E-3</v>
      </c>
      <c r="K339">
        <f t="shared" si="171"/>
        <v>7.9717509864462643</v>
      </c>
      <c r="L339">
        <f t="shared" si="172"/>
        <v>24.140446985841326</v>
      </c>
      <c r="M339">
        <f t="shared" si="173"/>
        <v>382.141111111111</v>
      </c>
      <c r="N339">
        <f t="shared" si="174"/>
        <v>264.57140557800284</v>
      </c>
      <c r="O339">
        <f t="shared" si="175"/>
        <v>18.64243851816201</v>
      </c>
      <c r="P339">
        <f t="shared" si="176"/>
        <v>26.926727601523222</v>
      </c>
      <c r="Q339">
        <f t="shared" si="177"/>
        <v>0.38447929282403215</v>
      </c>
      <c r="R339">
        <f t="shared" si="178"/>
        <v>3.1719308226586231</v>
      </c>
      <c r="S339">
        <f t="shared" si="179"/>
        <v>0.36033797200437817</v>
      </c>
      <c r="T339">
        <f t="shared" si="180"/>
        <v>0.22725380178611715</v>
      </c>
      <c r="U339">
        <f t="shared" si="181"/>
        <v>321.51404933333362</v>
      </c>
      <c r="V339">
        <f t="shared" si="182"/>
        <v>24.794932096154067</v>
      </c>
      <c r="W339">
        <f t="shared" si="183"/>
        <v>24.794932096154067</v>
      </c>
      <c r="X339">
        <f t="shared" si="184"/>
        <v>3.1410100152256235</v>
      </c>
      <c r="Y339">
        <f t="shared" si="185"/>
        <v>51.544027837712427</v>
      </c>
      <c r="Z339">
        <f t="shared" si="186"/>
        <v>1.6349926662316749</v>
      </c>
      <c r="AA339">
        <f t="shared" si="187"/>
        <v>3.1720312416784493</v>
      </c>
      <c r="AB339">
        <f t="shared" si="188"/>
        <v>1.5060173489939486</v>
      </c>
      <c r="AC339">
        <f t="shared" si="189"/>
        <v>-351.55421850228026</v>
      </c>
      <c r="AD339">
        <f t="shared" si="190"/>
        <v>28.162857160943073</v>
      </c>
      <c r="AE339">
        <f t="shared" si="191"/>
        <v>1.8757561218133179</v>
      </c>
      <c r="AF339">
        <f t="shared" si="192"/>
        <v>-1.5558861902640331E-3</v>
      </c>
      <c r="AG339">
        <f t="shared" si="193"/>
        <v>-9.4249520741173072</v>
      </c>
      <c r="AH339">
        <f t="shared" si="194"/>
        <v>8.0331571952060514</v>
      </c>
      <c r="AI339">
        <f t="shared" si="195"/>
        <v>24.140446985841326</v>
      </c>
      <c r="AJ339">
        <v>386.50852520192802</v>
      </c>
      <c r="AK339">
        <v>385.56830303030301</v>
      </c>
      <c r="AL339">
        <v>-2.8319852976626301</v>
      </c>
      <c r="AM339">
        <v>65.875953949766298</v>
      </c>
      <c r="AN339">
        <f t="shared" si="196"/>
        <v>7.9717509864462643</v>
      </c>
      <c r="AO339">
        <v>19.519758744666401</v>
      </c>
      <c r="AP339">
        <v>23.1969690909091</v>
      </c>
      <c r="AQ339">
        <v>-6.0334694411019697E-3</v>
      </c>
      <c r="AR339">
        <v>77.461714625700296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37428.538262642149</v>
      </c>
      <c r="AX339">
        <f t="shared" si="200"/>
        <v>1999.9877777777799</v>
      </c>
      <c r="AY339">
        <f t="shared" si="201"/>
        <v>1681.1897333333352</v>
      </c>
      <c r="AZ339">
        <f t="shared" si="202"/>
        <v>0.84060000366668908</v>
      </c>
      <c r="BA339">
        <f t="shared" si="203"/>
        <v>0.1607580070767099</v>
      </c>
      <c r="BB339">
        <v>2.3439999999999999</v>
      </c>
      <c r="BC339">
        <v>0.5</v>
      </c>
      <c r="BD339" t="s">
        <v>355</v>
      </c>
      <c r="BE339">
        <v>2</v>
      </c>
      <c r="BF339" t="b">
        <v>1</v>
      </c>
      <c r="BG339">
        <v>1657399619.0999999</v>
      </c>
      <c r="BH339">
        <v>382.141111111111</v>
      </c>
      <c r="BI339">
        <v>379.16166666666697</v>
      </c>
      <c r="BJ339">
        <v>23.2036333333333</v>
      </c>
      <c r="BK339">
        <v>19.524888888888899</v>
      </c>
      <c r="BL339">
        <v>375.19344444444403</v>
      </c>
      <c r="BM339">
        <v>22.969622222222199</v>
      </c>
      <c r="BN339">
        <v>499.97500000000002</v>
      </c>
      <c r="BO339">
        <v>70.426377777777802</v>
      </c>
      <c r="BP339">
        <v>3.6408922222222202E-2</v>
      </c>
      <c r="BQ339">
        <v>24.959622222222201</v>
      </c>
      <c r="BR339">
        <v>25.010733333333299</v>
      </c>
      <c r="BS339">
        <v>999.9</v>
      </c>
      <c r="BT339">
        <v>0</v>
      </c>
      <c r="BU339">
        <v>0</v>
      </c>
      <c r="BV339">
        <v>9981.6666666666697</v>
      </c>
      <c r="BW339">
        <v>0</v>
      </c>
      <c r="BX339">
        <v>218.884777777778</v>
      </c>
      <c r="BY339">
        <v>2.9792877777777802</v>
      </c>
      <c r="BZ339">
        <v>391.21888888888901</v>
      </c>
      <c r="CA339">
        <v>386.71211111111103</v>
      </c>
      <c r="CB339">
        <v>3.6787333333333301</v>
      </c>
      <c r="CC339">
        <v>379.16166666666697</v>
      </c>
      <c r="CD339">
        <v>19.524888888888899</v>
      </c>
      <c r="CE339">
        <v>1.63414555555556</v>
      </c>
      <c r="CF339">
        <v>1.37506666666667</v>
      </c>
      <c r="CG339">
        <v>14.284611111111101</v>
      </c>
      <c r="CH339">
        <v>11.6454222222222</v>
      </c>
      <c r="CI339">
        <v>1999.9877777777799</v>
      </c>
      <c r="CJ339">
        <v>0.97999833333333297</v>
      </c>
      <c r="CK339">
        <v>2.0001455555555599E-2</v>
      </c>
      <c r="CL339">
        <v>0</v>
      </c>
      <c r="CM339">
        <v>2.3638888888888898</v>
      </c>
      <c r="CN339">
        <v>0</v>
      </c>
      <c r="CO339">
        <v>4502.3822222222198</v>
      </c>
      <c r="CP339">
        <v>17300.0333333333</v>
      </c>
      <c r="CQ339">
        <v>41.222000000000001</v>
      </c>
      <c r="CR339">
        <v>39.256888888888902</v>
      </c>
      <c r="CS339">
        <v>40.048222222222201</v>
      </c>
      <c r="CT339">
        <v>38.520666666666699</v>
      </c>
      <c r="CU339">
        <v>39.840000000000003</v>
      </c>
      <c r="CV339">
        <v>1959.9877777777799</v>
      </c>
      <c r="CW339">
        <v>40</v>
      </c>
      <c r="CX339">
        <v>0</v>
      </c>
      <c r="CY339">
        <v>1657399597.4000001</v>
      </c>
      <c r="CZ339">
        <v>0</v>
      </c>
      <c r="DA339">
        <v>0</v>
      </c>
      <c r="DB339" t="s">
        <v>356</v>
      </c>
      <c r="DC339">
        <v>1657313570</v>
      </c>
      <c r="DD339">
        <v>1657313571.5</v>
      </c>
      <c r="DE339">
        <v>0</v>
      </c>
      <c r="DF339">
        <v>-0.183</v>
      </c>
      <c r="DG339">
        <v>-4.0000000000000001E-3</v>
      </c>
      <c r="DH339">
        <v>8.7509999999999994</v>
      </c>
      <c r="DI339">
        <v>0.37</v>
      </c>
      <c r="DJ339">
        <v>417</v>
      </c>
      <c r="DK339">
        <v>25</v>
      </c>
      <c r="DL339">
        <v>0.7</v>
      </c>
      <c r="DM339">
        <v>0.09</v>
      </c>
      <c r="DN339">
        <v>-3.8308777378048799</v>
      </c>
      <c r="DO339">
        <v>59.574581650209097</v>
      </c>
      <c r="DP339">
        <v>5.7778753022488001</v>
      </c>
      <c r="DQ339">
        <v>0</v>
      </c>
      <c r="DR339">
        <v>3.6893526829268302</v>
      </c>
      <c r="DS339">
        <v>-2.2510904665414E-2</v>
      </c>
      <c r="DT339">
        <v>9.2565049044337194E-3</v>
      </c>
      <c r="DU339">
        <v>1</v>
      </c>
      <c r="DV339">
        <v>1</v>
      </c>
      <c r="DW339">
        <v>2</v>
      </c>
      <c r="DX339" t="s">
        <v>371</v>
      </c>
      <c r="DY339">
        <v>2.97844</v>
      </c>
      <c r="DZ339">
        <v>2.6910799999999999</v>
      </c>
      <c r="EA339">
        <v>6.5767300000000001E-2</v>
      </c>
      <c r="EB339">
        <v>6.6262600000000005E-2</v>
      </c>
      <c r="EC339">
        <v>8.0844100000000002E-2</v>
      </c>
      <c r="ED339">
        <v>7.1958999999999995E-2</v>
      </c>
      <c r="EE339">
        <v>36697.9</v>
      </c>
      <c r="EF339">
        <v>40257.300000000003</v>
      </c>
      <c r="EG339">
        <v>35570.199999999997</v>
      </c>
      <c r="EH339">
        <v>39072.5</v>
      </c>
      <c r="EI339">
        <v>46288.6</v>
      </c>
      <c r="EJ339">
        <v>52299.3</v>
      </c>
      <c r="EK339">
        <v>55503.8</v>
      </c>
      <c r="EL339">
        <v>62579.1</v>
      </c>
      <c r="EM339">
        <v>2.0531999999999999</v>
      </c>
      <c r="EN339">
        <v>2.2124000000000001</v>
      </c>
      <c r="EO339">
        <v>0.206232</v>
      </c>
      <c r="EP339">
        <v>0</v>
      </c>
      <c r="EQ339">
        <v>21.590900000000001</v>
      </c>
      <c r="ER339">
        <v>999.9</v>
      </c>
      <c r="ES339">
        <v>39.762999999999998</v>
      </c>
      <c r="ET339">
        <v>31.401</v>
      </c>
      <c r="EU339">
        <v>26.0594</v>
      </c>
      <c r="EV339">
        <v>52.621600000000001</v>
      </c>
      <c r="EW339">
        <v>38.4495</v>
      </c>
      <c r="EX339">
        <v>2</v>
      </c>
      <c r="EY339">
        <v>-0.44825199999999998</v>
      </c>
      <c r="EZ339">
        <v>-2.11911</v>
      </c>
      <c r="FA339">
        <v>20.138999999999999</v>
      </c>
      <c r="FB339">
        <v>5.20411</v>
      </c>
      <c r="FC339">
        <v>12.004</v>
      </c>
      <c r="FD339">
        <v>4.9756</v>
      </c>
      <c r="FE339">
        <v>3.2930000000000001</v>
      </c>
      <c r="FF339">
        <v>9999</v>
      </c>
      <c r="FG339">
        <v>9999</v>
      </c>
      <c r="FH339">
        <v>577.20000000000005</v>
      </c>
      <c r="FI339">
        <v>9999</v>
      </c>
      <c r="FJ339">
        <v>1.8628899999999999</v>
      </c>
      <c r="FK339">
        <v>1.8678300000000001</v>
      </c>
      <c r="FL339">
        <v>1.86765</v>
      </c>
      <c r="FM339">
        <v>1.8687400000000001</v>
      </c>
      <c r="FN339">
        <v>1.8696299999999999</v>
      </c>
      <c r="FO339">
        <v>1.8656299999999999</v>
      </c>
      <c r="FP339">
        <v>1.86676</v>
      </c>
      <c r="FQ339">
        <v>1.8681300000000001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6.9020000000000001</v>
      </c>
      <c r="GF339">
        <v>0.23380000000000001</v>
      </c>
      <c r="GG339">
        <v>4.2916309927836904</v>
      </c>
      <c r="GH339">
        <v>7.6595765978979304E-3</v>
      </c>
      <c r="GI339">
        <v>-1.71084151979672E-6</v>
      </c>
      <c r="GJ339">
        <v>4.36376621208334E-10</v>
      </c>
      <c r="GK339">
        <v>-0.121359193448199</v>
      </c>
      <c r="GL339">
        <v>-4.8646536976697102E-3</v>
      </c>
      <c r="GM339">
        <v>1.0234933149142901E-3</v>
      </c>
      <c r="GN339">
        <v>-6.0182367739561398E-6</v>
      </c>
      <c r="GO339">
        <v>21</v>
      </c>
      <c r="GP339">
        <v>2191</v>
      </c>
      <c r="GQ339">
        <v>2</v>
      </c>
      <c r="GR339">
        <v>49</v>
      </c>
      <c r="GS339">
        <v>1434.2</v>
      </c>
      <c r="GT339">
        <v>1434.2</v>
      </c>
      <c r="GU339">
        <v>1.2023900000000001</v>
      </c>
      <c r="GV339">
        <v>2.6074199999999998</v>
      </c>
      <c r="GW339">
        <v>2.2485400000000002</v>
      </c>
      <c r="GX339">
        <v>2.7551299999999999</v>
      </c>
      <c r="GY339">
        <v>1.9958499999999999</v>
      </c>
      <c r="GZ339">
        <v>2.34985</v>
      </c>
      <c r="HA339">
        <v>32.399099999999997</v>
      </c>
      <c r="HB339">
        <v>15.9533</v>
      </c>
      <c r="HC339">
        <v>18</v>
      </c>
      <c r="HD339">
        <v>495.24299999999999</v>
      </c>
      <c r="HE339">
        <v>599.577</v>
      </c>
      <c r="HF339">
        <v>25.969000000000001</v>
      </c>
      <c r="HG339">
        <v>21.442799999999998</v>
      </c>
      <c r="HH339">
        <v>29.999600000000001</v>
      </c>
      <c r="HI339">
        <v>21.459399999999999</v>
      </c>
      <c r="HJ339">
        <v>21.4068</v>
      </c>
      <c r="HK339">
        <v>24.035599999999999</v>
      </c>
      <c r="HL339">
        <v>21.865500000000001</v>
      </c>
      <c r="HM339">
        <v>0</v>
      </c>
      <c r="HN339">
        <v>25.980599999999999</v>
      </c>
      <c r="HO339">
        <v>346.29300000000001</v>
      </c>
      <c r="HP339">
        <v>19.651700000000002</v>
      </c>
      <c r="HQ339">
        <v>103.032</v>
      </c>
      <c r="HR339">
        <v>104.223</v>
      </c>
    </row>
    <row r="340" spans="1:226" x14ac:dyDescent="0.2">
      <c r="A340">
        <v>324</v>
      </c>
      <c r="B340">
        <v>1657399626.5999999</v>
      </c>
      <c r="C340">
        <v>3928.5999999046298</v>
      </c>
      <c r="D340" t="s">
        <v>1011</v>
      </c>
      <c r="E340" t="s">
        <v>1012</v>
      </c>
      <c r="F340">
        <v>5</v>
      </c>
      <c r="G340" t="s">
        <v>1002</v>
      </c>
      <c r="H340" t="s">
        <v>354</v>
      </c>
      <c r="I340">
        <v>1657399623.8</v>
      </c>
      <c r="J340">
        <f t="shared" si="170"/>
        <v>7.9759753793183143E-3</v>
      </c>
      <c r="K340">
        <f t="shared" si="171"/>
        <v>7.9759753793183146</v>
      </c>
      <c r="L340">
        <f t="shared" si="172"/>
        <v>23.272919643384721</v>
      </c>
      <c r="M340">
        <f t="shared" si="173"/>
        <v>368.82159999999999</v>
      </c>
      <c r="N340">
        <f t="shared" si="174"/>
        <v>255.68015449038407</v>
      </c>
      <c r="O340">
        <f t="shared" si="175"/>
        <v>18.016004455880225</v>
      </c>
      <c r="P340">
        <f t="shared" si="176"/>
        <v>25.988296206519912</v>
      </c>
      <c r="Q340">
        <f t="shared" si="177"/>
        <v>0.38527376253855056</v>
      </c>
      <c r="R340">
        <f t="shared" si="178"/>
        <v>3.1750010030389486</v>
      </c>
      <c r="S340">
        <f t="shared" si="179"/>
        <v>0.36105780055304387</v>
      </c>
      <c r="T340">
        <f t="shared" si="180"/>
        <v>0.22770987975642654</v>
      </c>
      <c r="U340">
        <f t="shared" si="181"/>
        <v>321.50897759999998</v>
      </c>
      <c r="V340">
        <f t="shared" si="182"/>
        <v>24.781209660547567</v>
      </c>
      <c r="W340">
        <f t="shared" si="183"/>
        <v>24.781209660547567</v>
      </c>
      <c r="X340">
        <f t="shared" si="184"/>
        <v>3.1384372489676586</v>
      </c>
      <c r="Y340">
        <f t="shared" si="185"/>
        <v>51.570664806140279</v>
      </c>
      <c r="Z340">
        <f t="shared" si="186"/>
        <v>1.6345871224913229</v>
      </c>
      <c r="AA340">
        <f t="shared" si="187"/>
        <v>3.169606458702662</v>
      </c>
      <c r="AB340">
        <f t="shared" si="188"/>
        <v>1.5038501264763358</v>
      </c>
      <c r="AC340">
        <f t="shared" si="189"/>
        <v>-351.74051422793764</v>
      </c>
      <c r="AD340">
        <f t="shared" si="190"/>
        <v>28.344206712712516</v>
      </c>
      <c r="AE340">
        <f t="shared" si="191"/>
        <v>1.885757111844067</v>
      </c>
      <c r="AF340">
        <f t="shared" si="192"/>
        <v>-1.572803381097998E-3</v>
      </c>
      <c r="AG340">
        <f t="shared" si="193"/>
        <v>-13.104494885807721</v>
      </c>
      <c r="AH340">
        <f t="shared" si="194"/>
        <v>7.9606636851540893</v>
      </c>
      <c r="AI340">
        <f t="shared" si="195"/>
        <v>23.272919643384721</v>
      </c>
      <c r="AJ340">
        <v>370.21893423789498</v>
      </c>
      <c r="AK340">
        <v>370.56903636363597</v>
      </c>
      <c r="AL340">
        <v>-3.06578990014691</v>
      </c>
      <c r="AM340">
        <v>65.875953949766298</v>
      </c>
      <c r="AN340">
        <f t="shared" si="196"/>
        <v>7.9759753793183146</v>
      </c>
      <c r="AO340">
        <v>19.553866750726801</v>
      </c>
      <c r="AP340">
        <v>23.206118181818201</v>
      </c>
      <c r="AQ340">
        <v>1.5661447193407899E-5</v>
      </c>
      <c r="AR340">
        <v>77.461714625700296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37478.117904129722</v>
      </c>
      <c r="AX340">
        <f t="shared" si="200"/>
        <v>1999.9559999999999</v>
      </c>
      <c r="AY340">
        <f t="shared" si="201"/>
        <v>1681.1630399999997</v>
      </c>
      <c r="AZ340">
        <f t="shared" si="202"/>
        <v>0.84060001320029032</v>
      </c>
      <c r="BA340">
        <f t="shared" si="203"/>
        <v>0.16075802547656048</v>
      </c>
      <c r="BB340">
        <v>2.3439999999999999</v>
      </c>
      <c r="BC340">
        <v>0.5</v>
      </c>
      <c r="BD340" t="s">
        <v>355</v>
      </c>
      <c r="BE340">
        <v>2</v>
      </c>
      <c r="BF340" t="b">
        <v>1</v>
      </c>
      <c r="BG340">
        <v>1657399623.8</v>
      </c>
      <c r="BH340">
        <v>368.82159999999999</v>
      </c>
      <c r="BI340">
        <v>364.05470000000003</v>
      </c>
      <c r="BJ340">
        <v>23.197790000000001</v>
      </c>
      <c r="BK340">
        <v>19.55245</v>
      </c>
      <c r="BL340">
        <v>361.96100000000001</v>
      </c>
      <c r="BM340">
        <v>22.964020000000001</v>
      </c>
      <c r="BN340">
        <v>500.00630000000001</v>
      </c>
      <c r="BO340">
        <v>70.426379999999995</v>
      </c>
      <c r="BP340">
        <v>3.6673699999999997E-2</v>
      </c>
      <c r="BQ340">
        <v>24.9468</v>
      </c>
      <c r="BR340">
        <v>24.995370000000001</v>
      </c>
      <c r="BS340">
        <v>999.9</v>
      </c>
      <c r="BT340">
        <v>0</v>
      </c>
      <c r="BU340">
        <v>0</v>
      </c>
      <c r="BV340">
        <v>9995</v>
      </c>
      <c r="BW340">
        <v>0</v>
      </c>
      <c r="BX340">
        <v>218.4717</v>
      </c>
      <c r="BY340">
        <v>4.7668549999999996</v>
      </c>
      <c r="BZ340">
        <v>377.58069999999998</v>
      </c>
      <c r="CA340">
        <v>371.31490000000002</v>
      </c>
      <c r="CB340">
        <v>3.6453530000000001</v>
      </c>
      <c r="CC340">
        <v>364.05470000000003</v>
      </c>
      <c r="CD340">
        <v>19.55245</v>
      </c>
      <c r="CE340">
        <v>1.6337360000000001</v>
      </c>
      <c r="CF340">
        <v>1.3770100000000001</v>
      </c>
      <c r="CG340">
        <v>14.280749999999999</v>
      </c>
      <c r="CH340">
        <v>11.666790000000001</v>
      </c>
      <c r="CI340">
        <v>1999.9559999999999</v>
      </c>
      <c r="CJ340">
        <v>0.97999829999999999</v>
      </c>
      <c r="CK340">
        <v>2.000149E-2</v>
      </c>
      <c r="CL340">
        <v>0</v>
      </c>
      <c r="CM340">
        <v>2.3074300000000001</v>
      </c>
      <c r="CN340">
        <v>0</v>
      </c>
      <c r="CO340">
        <v>4482.9070000000002</v>
      </c>
      <c r="CP340">
        <v>17299.75</v>
      </c>
      <c r="CQ340">
        <v>41.287199999999999</v>
      </c>
      <c r="CR340">
        <v>39.311999999999998</v>
      </c>
      <c r="CS340">
        <v>40.112400000000001</v>
      </c>
      <c r="CT340">
        <v>38.637300000000003</v>
      </c>
      <c r="CU340">
        <v>39.893599999999999</v>
      </c>
      <c r="CV340">
        <v>1959.9559999999999</v>
      </c>
      <c r="CW340">
        <v>40</v>
      </c>
      <c r="CX340">
        <v>0</v>
      </c>
      <c r="CY340">
        <v>1657399602.2</v>
      </c>
      <c r="CZ340">
        <v>0</v>
      </c>
      <c r="DA340">
        <v>0</v>
      </c>
      <c r="DB340" t="s">
        <v>356</v>
      </c>
      <c r="DC340">
        <v>1657313570</v>
      </c>
      <c r="DD340">
        <v>1657313571.5</v>
      </c>
      <c r="DE340">
        <v>0</v>
      </c>
      <c r="DF340">
        <v>-0.183</v>
      </c>
      <c r="DG340">
        <v>-4.0000000000000001E-3</v>
      </c>
      <c r="DH340">
        <v>8.7509999999999994</v>
      </c>
      <c r="DI340">
        <v>0.37</v>
      </c>
      <c r="DJ340">
        <v>417</v>
      </c>
      <c r="DK340">
        <v>25</v>
      </c>
      <c r="DL340">
        <v>0.7</v>
      </c>
      <c r="DM340">
        <v>0.09</v>
      </c>
      <c r="DN340">
        <v>-0.44425139634146299</v>
      </c>
      <c r="DO340">
        <v>45.737119672372998</v>
      </c>
      <c r="DP340">
        <v>4.51815652719052</v>
      </c>
      <c r="DQ340">
        <v>0</v>
      </c>
      <c r="DR340">
        <v>3.6815746341463398</v>
      </c>
      <c r="DS340">
        <v>-0.17613851201911301</v>
      </c>
      <c r="DT340">
        <v>2.06235925873164E-2</v>
      </c>
      <c r="DU340">
        <v>0</v>
      </c>
      <c r="DV340">
        <v>0</v>
      </c>
      <c r="DW340">
        <v>2</v>
      </c>
      <c r="DX340" t="s">
        <v>357</v>
      </c>
      <c r="DY340">
        <v>2.9781</v>
      </c>
      <c r="DZ340">
        <v>2.6909200000000002</v>
      </c>
      <c r="EA340">
        <v>6.3682000000000002E-2</v>
      </c>
      <c r="EB340">
        <v>6.3993499999999995E-2</v>
      </c>
      <c r="EC340">
        <v>8.0852099999999996E-2</v>
      </c>
      <c r="ED340">
        <v>7.1998599999999996E-2</v>
      </c>
      <c r="EE340">
        <v>36779.800000000003</v>
      </c>
      <c r="EF340">
        <v>40356.300000000003</v>
      </c>
      <c r="EG340">
        <v>35570.199999999997</v>
      </c>
      <c r="EH340">
        <v>39073.699999999997</v>
      </c>
      <c r="EI340">
        <v>46287.199999999997</v>
      </c>
      <c r="EJ340">
        <v>52298.3</v>
      </c>
      <c r="EK340">
        <v>55502.7</v>
      </c>
      <c r="EL340">
        <v>62580.6</v>
      </c>
      <c r="EM340">
        <v>2.0531999999999999</v>
      </c>
      <c r="EN340">
        <v>2.2128000000000001</v>
      </c>
      <c r="EO340">
        <v>0.20638100000000001</v>
      </c>
      <c r="EP340">
        <v>0</v>
      </c>
      <c r="EQ340">
        <v>21.5928</v>
      </c>
      <c r="ER340">
        <v>999.9</v>
      </c>
      <c r="ES340">
        <v>39.762999999999998</v>
      </c>
      <c r="ET340">
        <v>31.390999999999998</v>
      </c>
      <c r="EU340">
        <v>26.044499999999999</v>
      </c>
      <c r="EV340">
        <v>52.751600000000003</v>
      </c>
      <c r="EW340">
        <v>38.453499999999998</v>
      </c>
      <c r="EX340">
        <v>2</v>
      </c>
      <c r="EY340">
        <v>-0.44601600000000002</v>
      </c>
      <c r="EZ340">
        <v>-2.9904099999999998</v>
      </c>
      <c r="FA340">
        <v>20.125599999999999</v>
      </c>
      <c r="FB340">
        <v>5.2017199999999999</v>
      </c>
      <c r="FC340">
        <v>12.004</v>
      </c>
      <c r="FD340">
        <v>4.9756</v>
      </c>
      <c r="FE340">
        <v>3.2930000000000001</v>
      </c>
      <c r="FF340">
        <v>9999</v>
      </c>
      <c r="FG340">
        <v>9999</v>
      </c>
      <c r="FH340">
        <v>577.20000000000005</v>
      </c>
      <c r="FI340">
        <v>9999</v>
      </c>
      <c r="FJ340">
        <v>1.8628199999999999</v>
      </c>
      <c r="FK340">
        <v>1.8678300000000001</v>
      </c>
      <c r="FL340">
        <v>1.8675200000000001</v>
      </c>
      <c r="FM340">
        <v>1.8687400000000001</v>
      </c>
      <c r="FN340">
        <v>1.86957</v>
      </c>
      <c r="FO340">
        <v>1.86554</v>
      </c>
      <c r="FP340">
        <v>1.86676</v>
      </c>
      <c r="FQ340">
        <v>1.8681300000000001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6.8049999999999997</v>
      </c>
      <c r="GF340">
        <v>0.2339</v>
      </c>
      <c r="GG340">
        <v>4.2916309927836904</v>
      </c>
      <c r="GH340">
        <v>7.6595765978979304E-3</v>
      </c>
      <c r="GI340">
        <v>-1.71084151979672E-6</v>
      </c>
      <c r="GJ340">
        <v>4.36376621208334E-10</v>
      </c>
      <c r="GK340">
        <v>-0.121359193448199</v>
      </c>
      <c r="GL340">
        <v>-4.8646536976697102E-3</v>
      </c>
      <c r="GM340">
        <v>1.0234933149142901E-3</v>
      </c>
      <c r="GN340">
        <v>-6.0182367739561398E-6</v>
      </c>
      <c r="GO340">
        <v>21</v>
      </c>
      <c r="GP340">
        <v>2191</v>
      </c>
      <c r="GQ340">
        <v>2</v>
      </c>
      <c r="GR340">
        <v>49</v>
      </c>
      <c r="GS340">
        <v>1434.3</v>
      </c>
      <c r="GT340">
        <v>1434.3</v>
      </c>
      <c r="GU340">
        <v>1.15845</v>
      </c>
      <c r="GV340">
        <v>2.6086399999999998</v>
      </c>
      <c r="GW340">
        <v>2.2485400000000002</v>
      </c>
      <c r="GX340">
        <v>2.7551299999999999</v>
      </c>
      <c r="GY340">
        <v>1.9958499999999999</v>
      </c>
      <c r="GZ340">
        <v>2.3132299999999999</v>
      </c>
      <c r="HA340">
        <v>32.399099999999997</v>
      </c>
      <c r="HB340">
        <v>15.918200000000001</v>
      </c>
      <c r="HC340">
        <v>18</v>
      </c>
      <c r="HD340">
        <v>495.185</v>
      </c>
      <c r="HE340">
        <v>599.80499999999995</v>
      </c>
      <c r="HF340">
        <v>26.177900000000001</v>
      </c>
      <c r="HG340">
        <v>21.4373</v>
      </c>
      <c r="HH340">
        <v>30.001300000000001</v>
      </c>
      <c r="HI340">
        <v>21.453900000000001</v>
      </c>
      <c r="HJ340">
        <v>21.401</v>
      </c>
      <c r="HK340">
        <v>23.1265</v>
      </c>
      <c r="HL340">
        <v>21.578499999999998</v>
      </c>
      <c r="HM340">
        <v>0</v>
      </c>
      <c r="HN340">
        <v>26.243500000000001</v>
      </c>
      <c r="HO340">
        <v>332.87200000000001</v>
      </c>
      <c r="HP340">
        <v>19.6663</v>
      </c>
      <c r="HQ340">
        <v>103.03100000000001</v>
      </c>
      <c r="HR340">
        <v>104.22499999999999</v>
      </c>
    </row>
    <row r="341" spans="1:226" x14ac:dyDescent="0.2">
      <c r="A341">
        <v>325</v>
      </c>
      <c r="B341">
        <v>1657399631.5999999</v>
      </c>
      <c r="C341">
        <v>3933.5999999046298</v>
      </c>
      <c r="D341" t="s">
        <v>1013</v>
      </c>
      <c r="E341" t="s">
        <v>1014</v>
      </c>
      <c r="F341">
        <v>5</v>
      </c>
      <c r="G341" t="s">
        <v>1002</v>
      </c>
      <c r="H341" t="s">
        <v>354</v>
      </c>
      <c r="I341">
        <v>1657399629.0999999</v>
      </c>
      <c r="J341">
        <f t="shared" si="170"/>
        <v>8.0113316730754704E-3</v>
      </c>
      <c r="K341">
        <f t="shared" si="171"/>
        <v>8.0113316730754711</v>
      </c>
      <c r="L341">
        <f t="shared" si="172"/>
        <v>21.9844702423723</v>
      </c>
      <c r="M341">
        <f t="shared" si="173"/>
        <v>352.78944444444397</v>
      </c>
      <c r="N341">
        <f t="shared" si="174"/>
        <v>246.55967392119467</v>
      </c>
      <c r="O341">
        <f t="shared" si="175"/>
        <v>17.373103605840914</v>
      </c>
      <c r="P341">
        <f t="shared" si="176"/>
        <v>24.858272530565348</v>
      </c>
      <c r="Q341">
        <f t="shared" si="177"/>
        <v>0.38855266407489347</v>
      </c>
      <c r="R341">
        <f t="shared" si="178"/>
        <v>3.1775258489765306</v>
      </c>
      <c r="S341">
        <f t="shared" si="179"/>
        <v>0.36395512117945911</v>
      </c>
      <c r="T341">
        <f t="shared" si="180"/>
        <v>0.22955205880475499</v>
      </c>
      <c r="U341">
        <f t="shared" si="181"/>
        <v>321.51741866666686</v>
      </c>
      <c r="V341">
        <f t="shared" si="182"/>
        <v>24.761066091471896</v>
      </c>
      <c r="W341">
        <f t="shared" si="183"/>
        <v>24.761066091471896</v>
      </c>
      <c r="X341">
        <f t="shared" si="184"/>
        <v>3.1346639454127563</v>
      </c>
      <c r="Y341">
        <f t="shared" si="185"/>
        <v>51.656874991967186</v>
      </c>
      <c r="Z341">
        <f t="shared" si="186"/>
        <v>1.6361698452349502</v>
      </c>
      <c r="AA341">
        <f t="shared" si="187"/>
        <v>3.1673806158219597</v>
      </c>
      <c r="AB341">
        <f t="shared" si="188"/>
        <v>1.498494100177806</v>
      </c>
      <c r="AC341">
        <f t="shared" si="189"/>
        <v>-353.29972678262823</v>
      </c>
      <c r="AD341">
        <f t="shared" si="190"/>
        <v>29.799863501559809</v>
      </c>
      <c r="AE341">
        <f t="shared" si="191"/>
        <v>1.980709047149078</v>
      </c>
      <c r="AF341">
        <f t="shared" si="192"/>
        <v>-1.7355672524566046E-3</v>
      </c>
      <c r="AG341">
        <f t="shared" si="193"/>
        <v>-15.804905595920768</v>
      </c>
      <c r="AH341">
        <f t="shared" si="194"/>
        <v>7.8694398710541158</v>
      </c>
      <c r="AI341">
        <f t="shared" si="195"/>
        <v>21.9844702423723</v>
      </c>
      <c r="AJ341">
        <v>353.35011523560598</v>
      </c>
      <c r="AK341">
        <v>354.79185454545399</v>
      </c>
      <c r="AL341">
        <v>-3.1929421836206</v>
      </c>
      <c r="AM341">
        <v>65.875953949766298</v>
      </c>
      <c r="AN341">
        <f t="shared" si="196"/>
        <v>8.0113316730754711</v>
      </c>
      <c r="AO341">
        <v>19.6070858044659</v>
      </c>
      <c r="AP341">
        <v>23.237774545454499</v>
      </c>
      <c r="AQ341">
        <v>8.5223144383617805E-3</v>
      </c>
      <c r="AR341">
        <v>77.461714625700296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37519.025946112626</v>
      </c>
      <c r="AX341">
        <f t="shared" si="200"/>
        <v>2000.0088888888899</v>
      </c>
      <c r="AY341">
        <f t="shared" si="201"/>
        <v>1681.2074666666676</v>
      </c>
      <c r="AZ341">
        <f t="shared" si="202"/>
        <v>0.84059999733334523</v>
      </c>
      <c r="BA341">
        <f t="shared" si="203"/>
        <v>0.16075799485335621</v>
      </c>
      <c r="BB341">
        <v>2.3439999999999999</v>
      </c>
      <c r="BC341">
        <v>0.5</v>
      </c>
      <c r="BD341" t="s">
        <v>355</v>
      </c>
      <c r="BE341">
        <v>2</v>
      </c>
      <c r="BF341" t="b">
        <v>1</v>
      </c>
      <c r="BG341">
        <v>1657399629.0999999</v>
      </c>
      <c r="BH341">
        <v>352.78944444444397</v>
      </c>
      <c r="BI341">
        <v>346.68200000000002</v>
      </c>
      <c r="BJ341">
        <v>23.220577777777802</v>
      </c>
      <c r="BK341">
        <v>19.617277777777801</v>
      </c>
      <c r="BL341">
        <v>346.03411111111097</v>
      </c>
      <c r="BM341">
        <v>22.986066666666702</v>
      </c>
      <c r="BN341">
        <v>500.03166666666698</v>
      </c>
      <c r="BO341">
        <v>70.425377777777797</v>
      </c>
      <c r="BP341">
        <v>3.6686555555555597E-2</v>
      </c>
      <c r="BQ341">
        <v>24.935022222222202</v>
      </c>
      <c r="BR341">
        <v>25.002377777777799</v>
      </c>
      <c r="BS341">
        <v>999.9</v>
      </c>
      <c r="BT341">
        <v>0</v>
      </c>
      <c r="BU341">
        <v>0</v>
      </c>
      <c r="BV341">
        <v>10006.1111111111</v>
      </c>
      <c r="BW341">
        <v>0</v>
      </c>
      <c r="BX341">
        <v>218.381</v>
      </c>
      <c r="BY341">
        <v>6.1073199999999996</v>
      </c>
      <c r="BZ341">
        <v>361.17599999999999</v>
      </c>
      <c r="CA341">
        <v>353.61888888888899</v>
      </c>
      <c r="CB341">
        <v>3.6032933333333301</v>
      </c>
      <c r="CC341">
        <v>346.68200000000002</v>
      </c>
      <c r="CD341">
        <v>19.617277777777801</v>
      </c>
      <c r="CE341">
        <v>1.6353166666666701</v>
      </c>
      <c r="CF341">
        <v>1.3815533333333301</v>
      </c>
      <c r="CG341">
        <v>14.2956888888889</v>
      </c>
      <c r="CH341">
        <v>11.716666666666701</v>
      </c>
      <c r="CI341">
        <v>2000.0088888888899</v>
      </c>
      <c r="CJ341">
        <v>0.979999333333333</v>
      </c>
      <c r="CK341">
        <v>2.0000422222222199E-2</v>
      </c>
      <c r="CL341">
        <v>0</v>
      </c>
      <c r="CM341">
        <v>2.4228333333333301</v>
      </c>
      <c r="CN341">
        <v>0</v>
      </c>
      <c r="CO341">
        <v>4460.3855555555601</v>
      </c>
      <c r="CP341">
        <v>17300.211111111101</v>
      </c>
      <c r="CQ341">
        <v>41.347000000000001</v>
      </c>
      <c r="CR341">
        <v>39.319000000000003</v>
      </c>
      <c r="CS341">
        <v>40.159444444444397</v>
      </c>
      <c r="CT341">
        <v>38.798222222222201</v>
      </c>
      <c r="CU341">
        <v>39.944000000000003</v>
      </c>
      <c r="CV341">
        <v>1960.0088888888899</v>
      </c>
      <c r="CW341">
        <v>40</v>
      </c>
      <c r="CX341">
        <v>0</v>
      </c>
      <c r="CY341">
        <v>1657399607</v>
      </c>
      <c r="CZ341">
        <v>0</v>
      </c>
      <c r="DA341">
        <v>0</v>
      </c>
      <c r="DB341" t="s">
        <v>356</v>
      </c>
      <c r="DC341">
        <v>1657313570</v>
      </c>
      <c r="DD341">
        <v>1657313571.5</v>
      </c>
      <c r="DE341">
        <v>0</v>
      </c>
      <c r="DF341">
        <v>-0.183</v>
      </c>
      <c r="DG341">
        <v>-4.0000000000000001E-3</v>
      </c>
      <c r="DH341">
        <v>8.7509999999999994</v>
      </c>
      <c r="DI341">
        <v>0.37</v>
      </c>
      <c r="DJ341">
        <v>417</v>
      </c>
      <c r="DK341">
        <v>25</v>
      </c>
      <c r="DL341">
        <v>0.7</v>
      </c>
      <c r="DM341">
        <v>0.09</v>
      </c>
      <c r="DN341">
        <v>3.1883156768292702</v>
      </c>
      <c r="DO341">
        <v>26.2287862812267</v>
      </c>
      <c r="DP341">
        <v>2.6587128612046902</v>
      </c>
      <c r="DQ341">
        <v>0</v>
      </c>
      <c r="DR341">
        <v>3.6580329268292702</v>
      </c>
      <c r="DS341">
        <v>-0.34175362462991599</v>
      </c>
      <c r="DT341">
        <v>3.5414223974645401E-2</v>
      </c>
      <c r="DU341">
        <v>0</v>
      </c>
      <c r="DV341">
        <v>0</v>
      </c>
      <c r="DW341">
        <v>2</v>
      </c>
      <c r="DX341" t="s">
        <v>357</v>
      </c>
      <c r="DY341">
        <v>2.9783400000000002</v>
      </c>
      <c r="DZ341">
        <v>2.6904599999999999</v>
      </c>
      <c r="EA341">
        <v>6.1479199999999998E-2</v>
      </c>
      <c r="EB341">
        <v>6.1620399999999999E-2</v>
      </c>
      <c r="EC341">
        <v>8.0951800000000004E-2</v>
      </c>
      <c r="ED341">
        <v>7.2185200000000005E-2</v>
      </c>
      <c r="EE341">
        <v>36866.400000000001</v>
      </c>
      <c r="EF341">
        <v>40457.4</v>
      </c>
      <c r="EG341">
        <v>35570.300000000003</v>
      </c>
      <c r="EH341">
        <v>39072.6</v>
      </c>
      <c r="EI341">
        <v>46282.400000000001</v>
      </c>
      <c r="EJ341">
        <v>52287.1</v>
      </c>
      <c r="EK341">
        <v>55503.1</v>
      </c>
      <c r="EL341">
        <v>62579.9</v>
      </c>
      <c r="EM341">
        <v>2.0533999999999999</v>
      </c>
      <c r="EN341">
        <v>2.2128000000000001</v>
      </c>
      <c r="EO341">
        <v>0.20697699999999999</v>
      </c>
      <c r="EP341">
        <v>0</v>
      </c>
      <c r="EQ341">
        <v>21.596399999999999</v>
      </c>
      <c r="ER341">
        <v>999.9</v>
      </c>
      <c r="ES341">
        <v>39.762999999999998</v>
      </c>
      <c r="ET341">
        <v>31.37</v>
      </c>
      <c r="EU341">
        <v>26.0153</v>
      </c>
      <c r="EV341">
        <v>52.9116</v>
      </c>
      <c r="EW341">
        <v>38.417499999999997</v>
      </c>
      <c r="EX341">
        <v>2</v>
      </c>
      <c r="EY341">
        <v>-0.447378</v>
      </c>
      <c r="EZ341">
        <v>-2.54074</v>
      </c>
      <c r="FA341">
        <v>20.132999999999999</v>
      </c>
      <c r="FB341">
        <v>5.2053099999999999</v>
      </c>
      <c r="FC341">
        <v>12.004</v>
      </c>
      <c r="FD341">
        <v>4.976</v>
      </c>
      <c r="FE341">
        <v>3.2930000000000001</v>
      </c>
      <c r="FF341">
        <v>9999</v>
      </c>
      <c r="FG341">
        <v>9999</v>
      </c>
      <c r="FH341">
        <v>577.20000000000005</v>
      </c>
      <c r="FI341">
        <v>9999</v>
      </c>
      <c r="FJ341">
        <v>1.8628199999999999</v>
      </c>
      <c r="FK341">
        <v>1.8678300000000001</v>
      </c>
      <c r="FL341">
        <v>1.8675200000000001</v>
      </c>
      <c r="FM341">
        <v>1.8687100000000001</v>
      </c>
      <c r="FN341">
        <v>1.8695999999999999</v>
      </c>
      <c r="FO341">
        <v>1.8655999999999999</v>
      </c>
      <c r="FP341">
        <v>1.86676</v>
      </c>
      <c r="FQ341">
        <v>1.8681300000000001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6.7039999999999997</v>
      </c>
      <c r="GF341">
        <v>0.23519999999999999</v>
      </c>
      <c r="GG341">
        <v>4.2916309927836904</v>
      </c>
      <c r="GH341">
        <v>7.6595765978979304E-3</v>
      </c>
      <c r="GI341">
        <v>-1.71084151979672E-6</v>
      </c>
      <c r="GJ341">
        <v>4.36376621208334E-10</v>
      </c>
      <c r="GK341">
        <v>-0.121359193448199</v>
      </c>
      <c r="GL341">
        <v>-4.8646536976697102E-3</v>
      </c>
      <c r="GM341">
        <v>1.0234933149142901E-3</v>
      </c>
      <c r="GN341">
        <v>-6.0182367739561398E-6</v>
      </c>
      <c r="GO341">
        <v>21</v>
      </c>
      <c r="GP341">
        <v>2191</v>
      </c>
      <c r="GQ341">
        <v>2</v>
      </c>
      <c r="GR341">
        <v>49</v>
      </c>
      <c r="GS341">
        <v>1434.4</v>
      </c>
      <c r="GT341">
        <v>1434.3</v>
      </c>
      <c r="GU341">
        <v>1.11572</v>
      </c>
      <c r="GV341">
        <v>2.6061999999999999</v>
      </c>
      <c r="GW341">
        <v>2.2485400000000002</v>
      </c>
      <c r="GX341">
        <v>2.7551299999999999</v>
      </c>
      <c r="GY341">
        <v>1.9958499999999999</v>
      </c>
      <c r="GZ341">
        <v>2.34253</v>
      </c>
      <c r="HA341">
        <v>32.377000000000002</v>
      </c>
      <c r="HB341">
        <v>15.927</v>
      </c>
      <c r="HC341">
        <v>18</v>
      </c>
      <c r="HD341">
        <v>495.25799999999998</v>
      </c>
      <c r="HE341">
        <v>599.73900000000003</v>
      </c>
      <c r="HF341">
        <v>26.270299999999999</v>
      </c>
      <c r="HG341">
        <v>21.431899999999999</v>
      </c>
      <c r="HH341">
        <v>29.999600000000001</v>
      </c>
      <c r="HI341">
        <v>21.448499999999999</v>
      </c>
      <c r="HJ341">
        <v>21.395700000000001</v>
      </c>
      <c r="HK341">
        <v>22.278600000000001</v>
      </c>
      <c r="HL341">
        <v>21.578499999999998</v>
      </c>
      <c r="HM341">
        <v>0</v>
      </c>
      <c r="HN341">
        <v>26.244499999999999</v>
      </c>
      <c r="HO341">
        <v>319.39299999999997</v>
      </c>
      <c r="HP341">
        <v>19.648700000000002</v>
      </c>
      <c r="HQ341">
        <v>103.032</v>
      </c>
      <c r="HR341">
        <v>104.223</v>
      </c>
    </row>
    <row r="342" spans="1:226" x14ac:dyDescent="0.2">
      <c r="A342">
        <v>326</v>
      </c>
      <c r="B342">
        <v>1657399636.5999999</v>
      </c>
      <c r="C342">
        <v>3938.5999999046298</v>
      </c>
      <c r="D342" t="s">
        <v>1015</v>
      </c>
      <c r="E342" t="s">
        <v>1016</v>
      </c>
      <c r="F342">
        <v>5</v>
      </c>
      <c r="G342" t="s">
        <v>1002</v>
      </c>
      <c r="H342" t="s">
        <v>354</v>
      </c>
      <c r="I342">
        <v>1657399633.8</v>
      </c>
      <c r="J342">
        <f t="shared" si="170"/>
        <v>7.9978977192667784E-3</v>
      </c>
      <c r="K342">
        <f t="shared" si="171"/>
        <v>7.9978977192667777</v>
      </c>
      <c r="L342">
        <f t="shared" si="172"/>
        <v>20.822719139066223</v>
      </c>
      <c r="M342">
        <f t="shared" si="173"/>
        <v>338.0641</v>
      </c>
      <c r="N342">
        <f t="shared" si="174"/>
        <v>237.18323392436434</v>
      </c>
      <c r="O342">
        <f t="shared" si="175"/>
        <v>16.712375686840694</v>
      </c>
      <c r="P342">
        <f t="shared" si="176"/>
        <v>23.820630792290192</v>
      </c>
      <c r="Q342">
        <f t="shared" si="177"/>
        <v>0.3879020637431887</v>
      </c>
      <c r="R342">
        <f t="shared" si="178"/>
        <v>3.183492101046201</v>
      </c>
      <c r="S342">
        <f t="shared" si="179"/>
        <v>0.36342687685828368</v>
      </c>
      <c r="T342">
        <f t="shared" si="180"/>
        <v>0.22921198745194765</v>
      </c>
      <c r="U342">
        <f t="shared" si="181"/>
        <v>321.51621750000004</v>
      </c>
      <c r="V342">
        <f t="shared" si="182"/>
        <v>24.771410675565246</v>
      </c>
      <c r="W342">
        <f t="shared" si="183"/>
        <v>24.771410675565246</v>
      </c>
      <c r="X342">
        <f t="shared" si="184"/>
        <v>3.1366012025927703</v>
      </c>
      <c r="Y342">
        <f t="shared" si="185"/>
        <v>51.709330754816619</v>
      </c>
      <c r="Z342">
        <f t="shared" si="186"/>
        <v>1.6384965142097214</v>
      </c>
      <c r="AA342">
        <f t="shared" si="187"/>
        <v>3.1686670283527096</v>
      </c>
      <c r="AB342">
        <f t="shared" si="188"/>
        <v>1.4981046883830489</v>
      </c>
      <c r="AC342">
        <f t="shared" si="189"/>
        <v>-352.7072894196649</v>
      </c>
      <c r="AD342">
        <f t="shared" si="190"/>
        <v>29.248800438556149</v>
      </c>
      <c r="AE342">
        <f t="shared" si="191"/>
        <v>1.9406056808112813</v>
      </c>
      <c r="AF342">
        <f t="shared" si="192"/>
        <v>-1.6658002974132557E-3</v>
      </c>
      <c r="AG342">
        <f t="shared" si="193"/>
        <v>-17.55163091520232</v>
      </c>
      <c r="AH342">
        <f t="shared" si="194"/>
        <v>7.9216852066756225</v>
      </c>
      <c r="AI342">
        <f t="shared" si="195"/>
        <v>20.822719139066223</v>
      </c>
      <c r="AJ342">
        <v>336.52586648014801</v>
      </c>
      <c r="AK342">
        <v>338.67150303030297</v>
      </c>
      <c r="AL342">
        <v>-3.23266798730634</v>
      </c>
      <c r="AM342">
        <v>65.875953949766298</v>
      </c>
      <c r="AN342">
        <f t="shared" si="196"/>
        <v>7.9978977192667777</v>
      </c>
      <c r="AO342">
        <v>19.6284474563498</v>
      </c>
      <c r="AP342">
        <v>23.265919393939399</v>
      </c>
      <c r="AQ342">
        <v>5.5604061191597796E-3</v>
      </c>
      <c r="AR342">
        <v>77.461714625700296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37611.384119304341</v>
      </c>
      <c r="AX342">
        <f t="shared" si="200"/>
        <v>2000.001</v>
      </c>
      <c r="AY342">
        <f t="shared" si="201"/>
        <v>1681.2008700000001</v>
      </c>
      <c r="AZ342">
        <f t="shared" si="202"/>
        <v>0.84060001469999268</v>
      </c>
      <c r="BA342">
        <f t="shared" si="203"/>
        <v>0.16075802837098582</v>
      </c>
      <c r="BB342">
        <v>2.3439999999999999</v>
      </c>
      <c r="BC342">
        <v>0.5</v>
      </c>
      <c r="BD342" t="s">
        <v>355</v>
      </c>
      <c r="BE342">
        <v>2</v>
      </c>
      <c r="BF342" t="b">
        <v>1</v>
      </c>
      <c r="BG342">
        <v>1657399633.8</v>
      </c>
      <c r="BH342">
        <v>338.0641</v>
      </c>
      <c r="BI342">
        <v>331.09179999999998</v>
      </c>
      <c r="BJ342">
        <v>23.25366</v>
      </c>
      <c r="BK342">
        <v>19.626560000000001</v>
      </c>
      <c r="BL342">
        <v>331.4058</v>
      </c>
      <c r="BM342">
        <v>23.01811</v>
      </c>
      <c r="BN342">
        <v>500.03160000000003</v>
      </c>
      <c r="BO342">
        <v>70.42568</v>
      </c>
      <c r="BP342">
        <v>3.6196289999999999E-2</v>
      </c>
      <c r="BQ342">
        <v>24.94183</v>
      </c>
      <c r="BR342">
        <v>25.016069999999999</v>
      </c>
      <c r="BS342">
        <v>999.9</v>
      </c>
      <c r="BT342">
        <v>0</v>
      </c>
      <c r="BU342">
        <v>0</v>
      </c>
      <c r="BV342">
        <v>10032</v>
      </c>
      <c r="BW342">
        <v>0</v>
      </c>
      <c r="BX342">
        <v>217.95869999999999</v>
      </c>
      <c r="BY342">
        <v>6.9720709999999997</v>
      </c>
      <c r="BZ342">
        <v>346.1123</v>
      </c>
      <c r="CA342">
        <v>337.72030000000001</v>
      </c>
      <c r="CB342">
        <v>3.6270690000000001</v>
      </c>
      <c r="CC342">
        <v>331.09179999999998</v>
      </c>
      <c r="CD342">
        <v>19.626560000000001</v>
      </c>
      <c r="CE342">
        <v>1.637656</v>
      </c>
      <c r="CF342">
        <v>1.3822159999999999</v>
      </c>
      <c r="CG342">
        <v>14.31775</v>
      </c>
      <c r="CH342">
        <v>11.72392</v>
      </c>
      <c r="CI342">
        <v>2000.001</v>
      </c>
      <c r="CJ342">
        <v>0.97999950000000002</v>
      </c>
      <c r="CK342">
        <v>2.0000250000000001E-2</v>
      </c>
      <c r="CL342">
        <v>0</v>
      </c>
      <c r="CM342">
        <v>2.3445100000000001</v>
      </c>
      <c r="CN342">
        <v>0</v>
      </c>
      <c r="CO342">
        <v>4440.3459999999995</v>
      </c>
      <c r="CP342">
        <v>17300.150000000001</v>
      </c>
      <c r="CQ342">
        <v>41.418399999999998</v>
      </c>
      <c r="CR342">
        <v>39.375</v>
      </c>
      <c r="CS342">
        <v>40.218499999999999</v>
      </c>
      <c r="CT342">
        <v>38.862299999999998</v>
      </c>
      <c r="CU342">
        <v>40</v>
      </c>
      <c r="CV342">
        <v>1960</v>
      </c>
      <c r="CW342">
        <v>40.000999999999998</v>
      </c>
      <c r="CX342">
        <v>0</v>
      </c>
      <c r="CY342">
        <v>1657399611.8</v>
      </c>
      <c r="CZ342">
        <v>0</v>
      </c>
      <c r="DA342">
        <v>0</v>
      </c>
      <c r="DB342" t="s">
        <v>356</v>
      </c>
      <c r="DC342">
        <v>1657313570</v>
      </c>
      <c r="DD342">
        <v>1657313571.5</v>
      </c>
      <c r="DE342">
        <v>0</v>
      </c>
      <c r="DF342">
        <v>-0.183</v>
      </c>
      <c r="DG342">
        <v>-4.0000000000000001E-3</v>
      </c>
      <c r="DH342">
        <v>8.7509999999999994</v>
      </c>
      <c r="DI342">
        <v>0.37</v>
      </c>
      <c r="DJ342">
        <v>417</v>
      </c>
      <c r="DK342">
        <v>25</v>
      </c>
      <c r="DL342">
        <v>0.7</v>
      </c>
      <c r="DM342">
        <v>0.09</v>
      </c>
      <c r="DN342">
        <v>4.87058825</v>
      </c>
      <c r="DO342">
        <v>17.635466904315201</v>
      </c>
      <c r="DP342">
        <v>1.7395636442379601</v>
      </c>
      <c r="DQ342">
        <v>0</v>
      </c>
      <c r="DR342">
        <v>3.6427814999999999</v>
      </c>
      <c r="DS342">
        <v>-0.27356487804878898</v>
      </c>
      <c r="DT342">
        <v>3.1371929136570498E-2</v>
      </c>
      <c r="DU342">
        <v>0</v>
      </c>
      <c r="DV342">
        <v>0</v>
      </c>
      <c r="DW342">
        <v>2</v>
      </c>
      <c r="DX342" t="s">
        <v>357</v>
      </c>
      <c r="DY342">
        <v>2.9785900000000001</v>
      </c>
      <c r="DZ342">
        <v>2.6900400000000002</v>
      </c>
      <c r="EA342">
        <v>5.9172700000000002E-2</v>
      </c>
      <c r="EB342">
        <v>5.9171899999999999E-2</v>
      </c>
      <c r="EC342">
        <v>8.1010700000000005E-2</v>
      </c>
      <c r="ED342">
        <v>7.2156600000000001E-2</v>
      </c>
      <c r="EE342">
        <v>36957.199999999997</v>
      </c>
      <c r="EF342">
        <v>40563.199999999997</v>
      </c>
      <c r="EG342">
        <v>35570.400000000001</v>
      </c>
      <c r="EH342">
        <v>39072.800000000003</v>
      </c>
      <c r="EI342">
        <v>46279.7</v>
      </c>
      <c r="EJ342">
        <v>52288.7</v>
      </c>
      <c r="EK342">
        <v>55503.6</v>
      </c>
      <c r="EL342">
        <v>62580</v>
      </c>
      <c r="EM342">
        <v>2.0541999999999998</v>
      </c>
      <c r="EN342">
        <v>2.2130000000000001</v>
      </c>
      <c r="EO342">
        <v>0.208318</v>
      </c>
      <c r="EP342">
        <v>0</v>
      </c>
      <c r="EQ342">
        <v>21.599799999999998</v>
      </c>
      <c r="ER342">
        <v>999.9</v>
      </c>
      <c r="ES342">
        <v>39.762999999999998</v>
      </c>
      <c r="ET342">
        <v>31.36</v>
      </c>
      <c r="EU342">
        <v>26.0001</v>
      </c>
      <c r="EV342">
        <v>52.021599999999999</v>
      </c>
      <c r="EW342">
        <v>38.353400000000001</v>
      </c>
      <c r="EX342">
        <v>2</v>
      </c>
      <c r="EY342">
        <v>-0.44839400000000001</v>
      </c>
      <c r="EZ342">
        <v>-2.4393199999999999</v>
      </c>
      <c r="FA342">
        <v>20.135400000000001</v>
      </c>
      <c r="FB342">
        <v>5.20411</v>
      </c>
      <c r="FC342">
        <v>12.004</v>
      </c>
      <c r="FD342">
        <v>4.9756</v>
      </c>
      <c r="FE342">
        <v>3.2930000000000001</v>
      </c>
      <c r="FF342">
        <v>9999</v>
      </c>
      <c r="FG342">
        <v>9999</v>
      </c>
      <c r="FH342">
        <v>577.20000000000005</v>
      </c>
      <c r="FI342">
        <v>9999</v>
      </c>
      <c r="FJ342">
        <v>1.8628899999999999</v>
      </c>
      <c r="FK342">
        <v>1.8678300000000001</v>
      </c>
      <c r="FL342">
        <v>1.86755</v>
      </c>
      <c r="FM342">
        <v>1.8687400000000001</v>
      </c>
      <c r="FN342">
        <v>1.86957</v>
      </c>
      <c r="FO342">
        <v>1.86557</v>
      </c>
      <c r="FP342">
        <v>1.86676</v>
      </c>
      <c r="FQ342">
        <v>1.8681300000000001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6.5990000000000002</v>
      </c>
      <c r="GF342">
        <v>0.2359</v>
      </c>
      <c r="GG342">
        <v>4.2916309927836904</v>
      </c>
      <c r="GH342">
        <v>7.6595765978979304E-3</v>
      </c>
      <c r="GI342">
        <v>-1.71084151979672E-6</v>
      </c>
      <c r="GJ342">
        <v>4.36376621208334E-10</v>
      </c>
      <c r="GK342">
        <v>-0.121359193448199</v>
      </c>
      <c r="GL342">
        <v>-4.8646536976697102E-3</v>
      </c>
      <c r="GM342">
        <v>1.0234933149142901E-3</v>
      </c>
      <c r="GN342">
        <v>-6.0182367739561398E-6</v>
      </c>
      <c r="GO342">
        <v>21</v>
      </c>
      <c r="GP342">
        <v>2191</v>
      </c>
      <c r="GQ342">
        <v>2</v>
      </c>
      <c r="GR342">
        <v>49</v>
      </c>
      <c r="GS342">
        <v>1434.4</v>
      </c>
      <c r="GT342">
        <v>1434.4</v>
      </c>
      <c r="GU342">
        <v>1.06934</v>
      </c>
      <c r="GV342">
        <v>2.6013199999999999</v>
      </c>
      <c r="GW342">
        <v>2.2485400000000002</v>
      </c>
      <c r="GX342">
        <v>2.7551299999999999</v>
      </c>
      <c r="GY342">
        <v>1.9958499999999999</v>
      </c>
      <c r="GZ342">
        <v>2.32422</v>
      </c>
      <c r="HA342">
        <v>32.354900000000001</v>
      </c>
      <c r="HB342">
        <v>15.9445</v>
      </c>
      <c r="HC342">
        <v>18</v>
      </c>
      <c r="HD342">
        <v>495.71300000000002</v>
      </c>
      <c r="HE342">
        <v>599.822</v>
      </c>
      <c r="HF342">
        <v>26.283200000000001</v>
      </c>
      <c r="HG342">
        <v>21.4283</v>
      </c>
      <c r="HH342">
        <v>29.999300000000002</v>
      </c>
      <c r="HI342">
        <v>21.443100000000001</v>
      </c>
      <c r="HJ342">
        <v>21.3903</v>
      </c>
      <c r="HK342">
        <v>21.349599999999999</v>
      </c>
      <c r="HL342">
        <v>21.578499999999998</v>
      </c>
      <c r="HM342">
        <v>0</v>
      </c>
      <c r="HN342">
        <v>26.257999999999999</v>
      </c>
      <c r="HO342">
        <v>299.26</v>
      </c>
      <c r="HP342">
        <v>19.6404</v>
      </c>
      <c r="HQ342">
        <v>103.032</v>
      </c>
      <c r="HR342">
        <v>104.224</v>
      </c>
    </row>
    <row r="343" spans="1:226" x14ac:dyDescent="0.2">
      <c r="A343">
        <v>327</v>
      </c>
      <c r="B343">
        <v>1657399641.5999999</v>
      </c>
      <c r="C343">
        <v>3943.5999999046298</v>
      </c>
      <c r="D343" t="s">
        <v>1017</v>
      </c>
      <c r="E343" t="s">
        <v>1018</v>
      </c>
      <c r="F343">
        <v>5</v>
      </c>
      <c r="G343" t="s">
        <v>1002</v>
      </c>
      <c r="H343" t="s">
        <v>354</v>
      </c>
      <c r="I343">
        <v>1657399639.0999999</v>
      </c>
      <c r="J343">
        <f t="shared" si="170"/>
        <v>7.9693204176422804E-3</v>
      </c>
      <c r="K343">
        <f t="shared" si="171"/>
        <v>7.9693204176422805</v>
      </c>
      <c r="L343">
        <f t="shared" si="172"/>
        <v>19.402678447447332</v>
      </c>
      <c r="M343">
        <f t="shared" si="173"/>
        <v>321.348111111111</v>
      </c>
      <c r="N343">
        <f t="shared" si="174"/>
        <v>226.48008339142933</v>
      </c>
      <c r="O343">
        <f t="shared" si="175"/>
        <v>15.958070560995312</v>
      </c>
      <c r="P343">
        <f t="shared" si="176"/>
        <v>22.642590708034565</v>
      </c>
      <c r="Q343">
        <f t="shared" si="177"/>
        <v>0.38497239962061441</v>
      </c>
      <c r="R343">
        <f t="shared" si="178"/>
        <v>3.1727835717288566</v>
      </c>
      <c r="S343">
        <f t="shared" si="179"/>
        <v>0.36077727182062119</v>
      </c>
      <c r="T343">
        <f t="shared" si="180"/>
        <v>0.2275327966038625</v>
      </c>
      <c r="U343">
        <f t="shared" si="181"/>
        <v>321.51848266666735</v>
      </c>
      <c r="V343">
        <f t="shared" si="182"/>
        <v>24.80655318402539</v>
      </c>
      <c r="W343">
        <f t="shared" si="183"/>
        <v>24.80655318402539</v>
      </c>
      <c r="X343">
        <f t="shared" si="184"/>
        <v>3.1431902492158814</v>
      </c>
      <c r="Y343">
        <f t="shared" si="185"/>
        <v>51.65465978486116</v>
      </c>
      <c r="Z343">
        <f t="shared" si="186"/>
        <v>1.6395738675552984</v>
      </c>
      <c r="AA343">
        <f t="shared" si="187"/>
        <v>3.1741064105039785</v>
      </c>
      <c r="AB343">
        <f t="shared" si="188"/>
        <v>1.503616381660583</v>
      </c>
      <c r="AC343">
        <f t="shared" si="189"/>
        <v>-351.44703041802455</v>
      </c>
      <c r="AD343">
        <f t="shared" si="190"/>
        <v>28.058489055185341</v>
      </c>
      <c r="AE343">
        <f t="shared" si="191"/>
        <v>1.8685150346076569</v>
      </c>
      <c r="AF343">
        <f t="shared" si="192"/>
        <v>-1.5436615642201446E-3</v>
      </c>
      <c r="AG343">
        <f t="shared" si="193"/>
        <v>-18.863543710050134</v>
      </c>
      <c r="AH343">
        <f t="shared" si="194"/>
        <v>7.9738955187284306</v>
      </c>
      <c r="AI343">
        <f t="shared" si="195"/>
        <v>19.402678447447332</v>
      </c>
      <c r="AJ343">
        <v>319.73523980302502</v>
      </c>
      <c r="AK343">
        <v>322.54255757575697</v>
      </c>
      <c r="AL343">
        <v>-3.2283102823043501</v>
      </c>
      <c r="AM343">
        <v>65.875953949766298</v>
      </c>
      <c r="AN343">
        <f t="shared" si="196"/>
        <v>7.9693204176422805</v>
      </c>
      <c r="AO343">
        <v>19.620787730586201</v>
      </c>
      <c r="AP343">
        <v>23.272029090909101</v>
      </c>
      <c r="AQ343">
        <v>-4.9026452971857903E-4</v>
      </c>
      <c r="AR343">
        <v>77.461714625700296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37440.455084351241</v>
      </c>
      <c r="AX343">
        <f t="shared" si="200"/>
        <v>2000.01555555556</v>
      </c>
      <c r="AY343">
        <f t="shared" si="201"/>
        <v>1681.2130666666703</v>
      </c>
      <c r="AZ343">
        <f t="shared" si="202"/>
        <v>0.8405999953333696</v>
      </c>
      <c r="BA343">
        <f t="shared" si="203"/>
        <v>0.16075799099340338</v>
      </c>
      <c r="BB343">
        <v>2.3439999999999999</v>
      </c>
      <c r="BC343">
        <v>0.5</v>
      </c>
      <c r="BD343" t="s">
        <v>355</v>
      </c>
      <c r="BE343">
        <v>2</v>
      </c>
      <c r="BF343" t="b">
        <v>1</v>
      </c>
      <c r="BG343">
        <v>1657399639.0999999</v>
      </c>
      <c r="BH343">
        <v>321.348111111111</v>
      </c>
      <c r="BI343">
        <v>313.706111111111</v>
      </c>
      <c r="BJ343">
        <v>23.269155555555599</v>
      </c>
      <c r="BK343">
        <v>19.6179666666667</v>
      </c>
      <c r="BL343">
        <v>314.80099999999999</v>
      </c>
      <c r="BM343">
        <v>23.0331222222222</v>
      </c>
      <c r="BN343">
        <v>499.99855555555598</v>
      </c>
      <c r="BO343">
        <v>70.425066666666694</v>
      </c>
      <c r="BP343">
        <v>3.6186799999999998E-2</v>
      </c>
      <c r="BQ343">
        <v>24.970588888888901</v>
      </c>
      <c r="BR343">
        <v>25.0220555555556</v>
      </c>
      <c r="BS343">
        <v>999.9</v>
      </c>
      <c r="BT343">
        <v>0</v>
      </c>
      <c r="BU343">
        <v>0</v>
      </c>
      <c r="BV343">
        <v>9985.5555555555493</v>
      </c>
      <c r="BW343">
        <v>0</v>
      </c>
      <c r="BX343">
        <v>217.50544444444401</v>
      </c>
      <c r="BY343">
        <v>7.6417933333333297</v>
      </c>
      <c r="BZ343">
        <v>329.003777777778</v>
      </c>
      <c r="CA343">
        <v>319.98366666666698</v>
      </c>
      <c r="CB343">
        <v>3.6511922222222202</v>
      </c>
      <c r="CC343">
        <v>313.706111111111</v>
      </c>
      <c r="CD343">
        <v>19.6179666666667</v>
      </c>
      <c r="CE343">
        <v>1.63873222222222</v>
      </c>
      <c r="CF343">
        <v>1.3815988888888899</v>
      </c>
      <c r="CG343">
        <v>14.327922222222201</v>
      </c>
      <c r="CH343">
        <v>11.7171555555556</v>
      </c>
      <c r="CI343">
        <v>2000.01555555556</v>
      </c>
      <c r="CJ343">
        <v>0.98000066666666696</v>
      </c>
      <c r="CK343">
        <v>1.9999044444444398E-2</v>
      </c>
      <c r="CL343">
        <v>0</v>
      </c>
      <c r="CM343">
        <v>2.3425111111111101</v>
      </c>
      <c r="CN343">
        <v>0</v>
      </c>
      <c r="CO343">
        <v>4418.2066666666697</v>
      </c>
      <c r="CP343">
        <v>17300.3</v>
      </c>
      <c r="CQ343">
        <v>41.472000000000001</v>
      </c>
      <c r="CR343">
        <v>39.395666666666699</v>
      </c>
      <c r="CS343">
        <v>40.256888888888902</v>
      </c>
      <c r="CT343">
        <v>38.936999999999998</v>
      </c>
      <c r="CU343">
        <v>40.061999999999998</v>
      </c>
      <c r="CV343">
        <v>1960.01555555556</v>
      </c>
      <c r="CW343">
        <v>40</v>
      </c>
      <c r="CX343">
        <v>0</v>
      </c>
      <c r="CY343">
        <v>1657399617.2</v>
      </c>
      <c r="CZ343">
        <v>0</v>
      </c>
      <c r="DA343">
        <v>0</v>
      </c>
      <c r="DB343" t="s">
        <v>356</v>
      </c>
      <c r="DC343">
        <v>1657313570</v>
      </c>
      <c r="DD343">
        <v>1657313571.5</v>
      </c>
      <c r="DE343">
        <v>0</v>
      </c>
      <c r="DF343">
        <v>-0.183</v>
      </c>
      <c r="DG343">
        <v>-4.0000000000000001E-3</v>
      </c>
      <c r="DH343">
        <v>8.7509999999999994</v>
      </c>
      <c r="DI343">
        <v>0.37</v>
      </c>
      <c r="DJ343">
        <v>417</v>
      </c>
      <c r="DK343">
        <v>25</v>
      </c>
      <c r="DL343">
        <v>0.7</v>
      </c>
      <c r="DM343">
        <v>0.09</v>
      </c>
      <c r="DN343">
        <v>6.1529802499999997</v>
      </c>
      <c r="DO343">
        <v>12.0103113320825</v>
      </c>
      <c r="DP343">
        <v>1.18310239617813</v>
      </c>
      <c r="DQ343">
        <v>0</v>
      </c>
      <c r="DR343">
        <v>3.6328415000000001</v>
      </c>
      <c r="DS343">
        <v>-3.0673170731865401E-3</v>
      </c>
      <c r="DT343">
        <v>1.9818601685033198E-2</v>
      </c>
      <c r="DU343">
        <v>1</v>
      </c>
      <c r="DV343">
        <v>1</v>
      </c>
      <c r="DW343">
        <v>2</v>
      </c>
      <c r="DX343" t="s">
        <v>371</v>
      </c>
      <c r="DY343">
        <v>2.97837</v>
      </c>
      <c r="DZ343">
        <v>2.69049</v>
      </c>
      <c r="EA343">
        <v>5.68269E-2</v>
      </c>
      <c r="EB343">
        <v>5.6781600000000002E-2</v>
      </c>
      <c r="EC343">
        <v>8.1018000000000007E-2</v>
      </c>
      <c r="ED343">
        <v>7.2146500000000002E-2</v>
      </c>
      <c r="EE343">
        <v>37049.699999999997</v>
      </c>
      <c r="EF343">
        <v>40667.199999999997</v>
      </c>
      <c r="EG343">
        <v>35570.800000000003</v>
      </c>
      <c r="EH343">
        <v>39073.699999999997</v>
      </c>
      <c r="EI343">
        <v>46279.4</v>
      </c>
      <c r="EJ343">
        <v>52290.5</v>
      </c>
      <c r="EK343">
        <v>55503.7</v>
      </c>
      <c r="EL343">
        <v>62581.5</v>
      </c>
      <c r="EM343">
        <v>2.0546000000000002</v>
      </c>
      <c r="EN343">
        <v>2.2134</v>
      </c>
      <c r="EO343">
        <v>0.208318</v>
      </c>
      <c r="EP343">
        <v>0</v>
      </c>
      <c r="EQ343">
        <v>21.6052</v>
      </c>
      <c r="ER343">
        <v>999.9</v>
      </c>
      <c r="ES343">
        <v>39.762999999999998</v>
      </c>
      <c r="ET343">
        <v>31.34</v>
      </c>
      <c r="EU343">
        <v>25.967700000000001</v>
      </c>
      <c r="EV343">
        <v>52.301600000000001</v>
      </c>
      <c r="EW343">
        <v>38.353400000000001</v>
      </c>
      <c r="EX343">
        <v>2</v>
      </c>
      <c r="EY343">
        <v>-0.44939000000000001</v>
      </c>
      <c r="EZ343">
        <v>-2.2927499999999998</v>
      </c>
      <c r="FA343">
        <v>20.137</v>
      </c>
      <c r="FB343">
        <v>5.20411</v>
      </c>
      <c r="FC343">
        <v>12.004</v>
      </c>
      <c r="FD343">
        <v>4.9756</v>
      </c>
      <c r="FE343">
        <v>3.2930000000000001</v>
      </c>
      <c r="FF343">
        <v>9999</v>
      </c>
      <c r="FG343">
        <v>9999</v>
      </c>
      <c r="FH343">
        <v>577.20000000000005</v>
      </c>
      <c r="FI343">
        <v>9999</v>
      </c>
      <c r="FJ343">
        <v>1.8628499999999999</v>
      </c>
      <c r="FK343">
        <v>1.8678300000000001</v>
      </c>
      <c r="FL343">
        <v>1.8675200000000001</v>
      </c>
      <c r="FM343">
        <v>1.8687400000000001</v>
      </c>
      <c r="FN343">
        <v>1.86954</v>
      </c>
      <c r="FO343">
        <v>1.86557</v>
      </c>
      <c r="FP343">
        <v>1.86676</v>
      </c>
      <c r="FQ343">
        <v>1.8681300000000001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6.4939999999999998</v>
      </c>
      <c r="GF343">
        <v>0.23599999999999999</v>
      </c>
      <c r="GG343">
        <v>4.2916309927836904</v>
      </c>
      <c r="GH343">
        <v>7.6595765978979304E-3</v>
      </c>
      <c r="GI343">
        <v>-1.71084151979672E-6</v>
      </c>
      <c r="GJ343">
        <v>4.36376621208334E-10</v>
      </c>
      <c r="GK343">
        <v>-0.121359193448199</v>
      </c>
      <c r="GL343">
        <v>-4.8646536976697102E-3</v>
      </c>
      <c r="GM343">
        <v>1.0234933149142901E-3</v>
      </c>
      <c r="GN343">
        <v>-6.0182367739561398E-6</v>
      </c>
      <c r="GO343">
        <v>21</v>
      </c>
      <c r="GP343">
        <v>2191</v>
      </c>
      <c r="GQ343">
        <v>2</v>
      </c>
      <c r="GR343">
        <v>49</v>
      </c>
      <c r="GS343">
        <v>1434.5</v>
      </c>
      <c r="GT343">
        <v>1434.5</v>
      </c>
      <c r="GU343">
        <v>1.02539</v>
      </c>
      <c r="GV343">
        <v>2.6110799999999998</v>
      </c>
      <c r="GW343">
        <v>2.2485400000000002</v>
      </c>
      <c r="GX343">
        <v>2.7539099999999999</v>
      </c>
      <c r="GY343">
        <v>1.9958499999999999</v>
      </c>
      <c r="GZ343">
        <v>2.3327599999999999</v>
      </c>
      <c r="HA343">
        <v>32.354900000000001</v>
      </c>
      <c r="HB343">
        <v>15.9445</v>
      </c>
      <c r="HC343">
        <v>18</v>
      </c>
      <c r="HD343">
        <v>495.91300000000001</v>
      </c>
      <c r="HE343">
        <v>600.04600000000005</v>
      </c>
      <c r="HF343">
        <v>26.258600000000001</v>
      </c>
      <c r="HG343">
        <v>21.422799999999999</v>
      </c>
      <c r="HH343">
        <v>29.999199999999998</v>
      </c>
      <c r="HI343">
        <v>21.4377</v>
      </c>
      <c r="HJ343">
        <v>21.384499999999999</v>
      </c>
      <c r="HK343">
        <v>20.471900000000002</v>
      </c>
      <c r="HL343">
        <v>21.578499999999998</v>
      </c>
      <c r="HM343">
        <v>0</v>
      </c>
      <c r="HN343">
        <v>26.235499999999998</v>
      </c>
      <c r="HO343">
        <v>285.73899999999998</v>
      </c>
      <c r="HP343">
        <v>19.6404</v>
      </c>
      <c r="HQ343">
        <v>103.033</v>
      </c>
      <c r="HR343">
        <v>104.226</v>
      </c>
    </row>
    <row r="344" spans="1:226" x14ac:dyDescent="0.2">
      <c r="A344">
        <v>328</v>
      </c>
      <c r="B344">
        <v>1657399646.5999999</v>
      </c>
      <c r="C344">
        <v>3948.5999999046298</v>
      </c>
      <c r="D344" t="s">
        <v>1019</v>
      </c>
      <c r="E344" t="s">
        <v>1020</v>
      </c>
      <c r="F344">
        <v>5</v>
      </c>
      <c r="G344" t="s">
        <v>1002</v>
      </c>
      <c r="H344" t="s">
        <v>354</v>
      </c>
      <c r="I344">
        <v>1657399643.8</v>
      </c>
      <c r="J344">
        <f t="shared" si="170"/>
        <v>7.9843811152541695E-3</v>
      </c>
      <c r="K344">
        <f t="shared" si="171"/>
        <v>7.9843811152541697</v>
      </c>
      <c r="L344">
        <f t="shared" si="172"/>
        <v>18.901890668953367</v>
      </c>
      <c r="M344">
        <f t="shared" si="173"/>
        <v>306.50150000000002</v>
      </c>
      <c r="N344">
        <f t="shared" si="174"/>
        <v>214.38135893219956</v>
      </c>
      <c r="O344">
        <f t="shared" si="175"/>
        <v>15.105858314029174</v>
      </c>
      <c r="P344">
        <f t="shared" si="176"/>
        <v>21.596878828917635</v>
      </c>
      <c r="Q344">
        <f t="shared" si="177"/>
        <v>0.38535040563964379</v>
      </c>
      <c r="R344">
        <f t="shared" si="178"/>
        <v>3.177074038137544</v>
      </c>
      <c r="S344">
        <f t="shared" si="179"/>
        <v>0.3611398745777426</v>
      </c>
      <c r="T344">
        <f t="shared" si="180"/>
        <v>0.22776077041143494</v>
      </c>
      <c r="U344">
        <f t="shared" si="181"/>
        <v>321.51520199999993</v>
      </c>
      <c r="V344">
        <f t="shared" si="182"/>
        <v>24.814289526306933</v>
      </c>
      <c r="W344">
        <f t="shared" si="183"/>
        <v>24.814289526306933</v>
      </c>
      <c r="X344">
        <f t="shared" si="184"/>
        <v>3.1446423987276084</v>
      </c>
      <c r="Y344">
        <f t="shared" si="185"/>
        <v>51.623746340438792</v>
      </c>
      <c r="Z344">
        <f t="shared" si="186"/>
        <v>1.6396855003363775</v>
      </c>
      <c r="AA344">
        <f t="shared" si="187"/>
        <v>3.1762233789141936</v>
      </c>
      <c r="AB344">
        <f t="shared" si="188"/>
        <v>1.5049568983912309</v>
      </c>
      <c r="AC344">
        <f t="shared" si="189"/>
        <v>-352.11120718270888</v>
      </c>
      <c r="AD344">
        <f t="shared" si="190"/>
        <v>28.686460090614002</v>
      </c>
      <c r="AE344">
        <f t="shared" si="191"/>
        <v>1.9079358072372288</v>
      </c>
      <c r="AF344">
        <f t="shared" si="192"/>
        <v>-1.6092848577393681E-3</v>
      </c>
      <c r="AG344">
        <f t="shared" si="193"/>
        <v>-19.34904973380003</v>
      </c>
      <c r="AH344">
        <f t="shared" si="194"/>
        <v>7.9969964176181243</v>
      </c>
      <c r="AI344">
        <f t="shared" si="195"/>
        <v>18.901890668953367</v>
      </c>
      <c r="AJ344">
        <v>303.687074002575</v>
      </c>
      <c r="AK344">
        <v>306.49433333333297</v>
      </c>
      <c r="AL344">
        <v>-3.1643119315150199</v>
      </c>
      <c r="AM344">
        <v>65.875953949766298</v>
      </c>
      <c r="AN344">
        <f t="shared" si="196"/>
        <v>7.9843811152541697</v>
      </c>
      <c r="AO344">
        <v>19.610499824707599</v>
      </c>
      <c r="AP344">
        <v>23.269312121212099</v>
      </c>
      <c r="AQ344">
        <v>-5.8730173955188504E-4</v>
      </c>
      <c r="AR344">
        <v>77.461714625700296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37506.104772032246</v>
      </c>
      <c r="AX344">
        <f t="shared" si="200"/>
        <v>1999.9949999999999</v>
      </c>
      <c r="AY344">
        <f t="shared" si="201"/>
        <v>1681.1957999999997</v>
      </c>
      <c r="AZ344">
        <f t="shared" si="202"/>
        <v>0.84060000150000369</v>
      </c>
      <c r="BA344">
        <f t="shared" si="203"/>
        <v>0.16075800289500722</v>
      </c>
      <c r="BB344">
        <v>2.3439999999999999</v>
      </c>
      <c r="BC344">
        <v>0.5</v>
      </c>
      <c r="BD344" t="s">
        <v>355</v>
      </c>
      <c r="BE344">
        <v>2</v>
      </c>
      <c r="BF344" t="b">
        <v>1</v>
      </c>
      <c r="BG344">
        <v>1657399643.8</v>
      </c>
      <c r="BH344">
        <v>306.50150000000002</v>
      </c>
      <c r="BI344">
        <v>298.57920000000001</v>
      </c>
      <c r="BJ344">
        <v>23.270309999999998</v>
      </c>
      <c r="BK344">
        <v>19.608309999999999</v>
      </c>
      <c r="BL344">
        <v>300.05380000000002</v>
      </c>
      <c r="BM344">
        <v>23.03425</v>
      </c>
      <c r="BN344">
        <v>499.96609999999998</v>
      </c>
      <c r="BO344">
        <v>70.426419999999993</v>
      </c>
      <c r="BP344">
        <v>3.6135090000000002E-2</v>
      </c>
      <c r="BQ344">
        <v>24.981770000000001</v>
      </c>
      <c r="BR344">
        <v>25.03922</v>
      </c>
      <c r="BS344">
        <v>999.9</v>
      </c>
      <c r="BT344">
        <v>0</v>
      </c>
      <c r="BU344">
        <v>0</v>
      </c>
      <c r="BV344">
        <v>10004</v>
      </c>
      <c r="BW344">
        <v>0</v>
      </c>
      <c r="BX344">
        <v>217.1755</v>
      </c>
      <c r="BY344">
        <v>7.9221120000000003</v>
      </c>
      <c r="BZ344">
        <v>313.80349999999999</v>
      </c>
      <c r="CA344">
        <v>304.55099999999999</v>
      </c>
      <c r="CB344">
        <v>3.661994</v>
      </c>
      <c r="CC344">
        <v>298.57920000000001</v>
      </c>
      <c r="CD344">
        <v>19.608309999999999</v>
      </c>
      <c r="CE344">
        <v>1.6388450000000001</v>
      </c>
      <c r="CF344">
        <v>1.3809450000000001</v>
      </c>
      <c r="CG344">
        <v>14.328989999999999</v>
      </c>
      <c r="CH344">
        <v>11.71</v>
      </c>
      <c r="CI344">
        <v>1999.9949999999999</v>
      </c>
      <c r="CJ344">
        <v>0.98000100000000001</v>
      </c>
      <c r="CK344">
        <v>1.9998700000000001E-2</v>
      </c>
      <c r="CL344">
        <v>0</v>
      </c>
      <c r="CM344">
        <v>2.27536</v>
      </c>
      <c r="CN344">
        <v>0</v>
      </c>
      <c r="CO344">
        <v>4399.4669999999996</v>
      </c>
      <c r="CP344">
        <v>17300.12</v>
      </c>
      <c r="CQ344">
        <v>41.530999999999999</v>
      </c>
      <c r="CR344">
        <v>39.436999999999998</v>
      </c>
      <c r="CS344">
        <v>40.311999999999998</v>
      </c>
      <c r="CT344">
        <v>38.999899999999997</v>
      </c>
      <c r="CU344">
        <v>40.118699999999997</v>
      </c>
      <c r="CV344">
        <v>1959.9949999999999</v>
      </c>
      <c r="CW344">
        <v>40</v>
      </c>
      <c r="CX344">
        <v>0</v>
      </c>
      <c r="CY344">
        <v>1657399622</v>
      </c>
      <c r="CZ344">
        <v>0</v>
      </c>
      <c r="DA344">
        <v>0</v>
      </c>
      <c r="DB344" t="s">
        <v>356</v>
      </c>
      <c r="DC344">
        <v>1657313570</v>
      </c>
      <c r="DD344">
        <v>1657313571.5</v>
      </c>
      <c r="DE344">
        <v>0</v>
      </c>
      <c r="DF344">
        <v>-0.183</v>
      </c>
      <c r="DG344">
        <v>-4.0000000000000001E-3</v>
      </c>
      <c r="DH344">
        <v>8.7509999999999994</v>
      </c>
      <c r="DI344">
        <v>0.37</v>
      </c>
      <c r="DJ344">
        <v>417</v>
      </c>
      <c r="DK344">
        <v>25</v>
      </c>
      <c r="DL344">
        <v>0.7</v>
      </c>
      <c r="DM344">
        <v>0.09</v>
      </c>
      <c r="DN344">
        <v>6.9988609999999998</v>
      </c>
      <c r="DO344">
        <v>7.94674604127579</v>
      </c>
      <c r="DP344">
        <v>0.82273115694861099</v>
      </c>
      <c r="DQ344">
        <v>0</v>
      </c>
      <c r="DR344">
        <v>3.63614075</v>
      </c>
      <c r="DS344">
        <v>0.17643050656659601</v>
      </c>
      <c r="DT344">
        <v>2.2415682165339099E-2</v>
      </c>
      <c r="DU344">
        <v>0</v>
      </c>
      <c r="DV344">
        <v>0</v>
      </c>
      <c r="DW344">
        <v>2</v>
      </c>
      <c r="DX344" t="s">
        <v>357</v>
      </c>
      <c r="DY344">
        <v>2.9783900000000001</v>
      </c>
      <c r="DZ344">
        <v>2.6900300000000001</v>
      </c>
      <c r="EA344">
        <v>5.44824E-2</v>
      </c>
      <c r="EB344">
        <v>5.4224300000000003E-2</v>
      </c>
      <c r="EC344">
        <v>8.1020800000000004E-2</v>
      </c>
      <c r="ED344">
        <v>7.21247E-2</v>
      </c>
      <c r="EE344">
        <v>37142.400000000001</v>
      </c>
      <c r="EF344">
        <v>40777.599999999999</v>
      </c>
      <c r="EG344">
        <v>35571.300000000003</v>
      </c>
      <c r="EH344">
        <v>39073.9</v>
      </c>
      <c r="EI344">
        <v>46279.3</v>
      </c>
      <c r="EJ344">
        <v>52292.4</v>
      </c>
      <c r="EK344">
        <v>55503.9</v>
      </c>
      <c r="EL344">
        <v>62582.400000000001</v>
      </c>
      <c r="EM344">
        <v>2.0537999999999998</v>
      </c>
      <c r="EN344">
        <v>2.2130000000000001</v>
      </c>
      <c r="EO344">
        <v>0.20921200000000001</v>
      </c>
      <c r="EP344">
        <v>0</v>
      </c>
      <c r="EQ344">
        <v>21.612500000000001</v>
      </c>
      <c r="ER344">
        <v>999.9</v>
      </c>
      <c r="ES344">
        <v>39.762999999999998</v>
      </c>
      <c r="ET344">
        <v>31.33</v>
      </c>
      <c r="EU344">
        <v>25.955100000000002</v>
      </c>
      <c r="EV344">
        <v>52.401600000000002</v>
      </c>
      <c r="EW344">
        <v>38.409500000000001</v>
      </c>
      <c r="EX344">
        <v>2</v>
      </c>
      <c r="EY344">
        <v>-0.45</v>
      </c>
      <c r="EZ344">
        <v>-2.22309</v>
      </c>
      <c r="FA344">
        <v>20.138000000000002</v>
      </c>
      <c r="FB344">
        <v>5.2053099999999999</v>
      </c>
      <c r="FC344">
        <v>12.004</v>
      </c>
      <c r="FD344">
        <v>4.976</v>
      </c>
      <c r="FE344">
        <v>3.2930000000000001</v>
      </c>
      <c r="FF344">
        <v>9999</v>
      </c>
      <c r="FG344">
        <v>9999</v>
      </c>
      <c r="FH344">
        <v>577.20000000000005</v>
      </c>
      <c r="FI344">
        <v>9999</v>
      </c>
      <c r="FJ344">
        <v>1.8628199999999999</v>
      </c>
      <c r="FK344">
        <v>1.8678300000000001</v>
      </c>
      <c r="FL344">
        <v>1.8675200000000001</v>
      </c>
      <c r="FM344">
        <v>1.8687400000000001</v>
      </c>
      <c r="FN344">
        <v>1.86957</v>
      </c>
      <c r="FO344">
        <v>1.86554</v>
      </c>
      <c r="FP344">
        <v>1.86676</v>
      </c>
      <c r="FQ344">
        <v>1.8681300000000001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6.39</v>
      </c>
      <c r="GF344">
        <v>0.23599999999999999</v>
      </c>
      <c r="GG344">
        <v>4.2916309927836904</v>
      </c>
      <c r="GH344">
        <v>7.6595765978979304E-3</v>
      </c>
      <c r="GI344">
        <v>-1.71084151979672E-6</v>
      </c>
      <c r="GJ344">
        <v>4.36376621208334E-10</v>
      </c>
      <c r="GK344">
        <v>-0.121359193448199</v>
      </c>
      <c r="GL344">
        <v>-4.8646536976697102E-3</v>
      </c>
      <c r="GM344">
        <v>1.0234933149142901E-3</v>
      </c>
      <c r="GN344">
        <v>-6.0182367739561398E-6</v>
      </c>
      <c r="GO344">
        <v>21</v>
      </c>
      <c r="GP344">
        <v>2191</v>
      </c>
      <c r="GQ344">
        <v>2</v>
      </c>
      <c r="GR344">
        <v>49</v>
      </c>
      <c r="GS344">
        <v>1434.6</v>
      </c>
      <c r="GT344">
        <v>1434.6</v>
      </c>
      <c r="GU344">
        <v>0.97900399999999999</v>
      </c>
      <c r="GV344">
        <v>2.6171899999999999</v>
      </c>
      <c r="GW344">
        <v>2.2485400000000002</v>
      </c>
      <c r="GX344">
        <v>2.7563499999999999</v>
      </c>
      <c r="GY344">
        <v>1.9958499999999999</v>
      </c>
      <c r="GZ344">
        <v>2.3547400000000001</v>
      </c>
      <c r="HA344">
        <v>32.332799999999999</v>
      </c>
      <c r="HB344">
        <v>15.9358</v>
      </c>
      <c r="HC344">
        <v>18</v>
      </c>
      <c r="HD344">
        <v>495.35</v>
      </c>
      <c r="HE344">
        <v>599.66899999999998</v>
      </c>
      <c r="HF344">
        <v>26.218399999999999</v>
      </c>
      <c r="HG344">
        <v>21.417400000000001</v>
      </c>
      <c r="HH344">
        <v>29.999199999999998</v>
      </c>
      <c r="HI344">
        <v>21.432300000000001</v>
      </c>
      <c r="HJ344">
        <v>21.377700000000001</v>
      </c>
      <c r="HK344">
        <v>19.542400000000001</v>
      </c>
      <c r="HL344">
        <v>21.578499999999998</v>
      </c>
      <c r="HM344">
        <v>0</v>
      </c>
      <c r="HN344">
        <v>26.206199999999999</v>
      </c>
      <c r="HO344">
        <v>265.46600000000001</v>
      </c>
      <c r="HP344">
        <v>19.6404</v>
      </c>
      <c r="HQ344">
        <v>103.03400000000001</v>
      </c>
      <c r="HR344">
        <v>104.227</v>
      </c>
    </row>
    <row r="345" spans="1:226" x14ac:dyDescent="0.2">
      <c r="A345">
        <v>329</v>
      </c>
      <c r="B345">
        <v>1657399651.5999999</v>
      </c>
      <c r="C345">
        <v>3953.5999999046298</v>
      </c>
      <c r="D345" t="s">
        <v>1021</v>
      </c>
      <c r="E345" t="s">
        <v>1022</v>
      </c>
      <c r="F345">
        <v>5</v>
      </c>
      <c r="G345" t="s">
        <v>1002</v>
      </c>
      <c r="H345" t="s">
        <v>354</v>
      </c>
      <c r="I345">
        <v>1657399649.0999999</v>
      </c>
      <c r="J345">
        <f t="shared" si="170"/>
        <v>7.9982299053192023E-3</v>
      </c>
      <c r="K345">
        <f t="shared" si="171"/>
        <v>7.998229905319203</v>
      </c>
      <c r="L345">
        <f t="shared" si="172"/>
        <v>17.035311078614981</v>
      </c>
      <c r="M345">
        <f t="shared" si="173"/>
        <v>289.89788888888899</v>
      </c>
      <c r="N345">
        <f t="shared" si="174"/>
        <v>206.35315763954321</v>
      </c>
      <c r="O345">
        <f t="shared" si="175"/>
        <v>14.540118372389511</v>
      </c>
      <c r="P345">
        <f t="shared" si="176"/>
        <v>20.426872399564985</v>
      </c>
      <c r="Q345">
        <f t="shared" si="177"/>
        <v>0.38520599958448321</v>
      </c>
      <c r="R345">
        <f t="shared" si="178"/>
        <v>3.1721660311417659</v>
      </c>
      <c r="S345">
        <f t="shared" si="179"/>
        <v>0.36097809332512576</v>
      </c>
      <c r="T345">
        <f t="shared" si="180"/>
        <v>0.22766098800765194</v>
      </c>
      <c r="U345">
        <f t="shared" si="181"/>
        <v>321.50589200000047</v>
      </c>
      <c r="V345">
        <f t="shared" si="182"/>
        <v>24.830790885530988</v>
      </c>
      <c r="W345">
        <f t="shared" si="183"/>
        <v>24.830790885530988</v>
      </c>
      <c r="X345">
        <f t="shared" si="184"/>
        <v>3.1477417442699802</v>
      </c>
      <c r="Y345">
        <f t="shared" si="185"/>
        <v>51.557126211317495</v>
      </c>
      <c r="Z345">
        <f t="shared" si="186"/>
        <v>1.639537182941404</v>
      </c>
      <c r="AA345">
        <f t="shared" si="187"/>
        <v>3.1800398963693657</v>
      </c>
      <c r="AB345">
        <f t="shared" si="188"/>
        <v>1.5082045613285762</v>
      </c>
      <c r="AC345">
        <f t="shared" si="189"/>
        <v>-352.7219388245768</v>
      </c>
      <c r="AD345">
        <f t="shared" si="190"/>
        <v>29.264607093152694</v>
      </c>
      <c r="AE345">
        <f t="shared" si="191"/>
        <v>1.94975952580135</v>
      </c>
      <c r="AF345">
        <f t="shared" si="192"/>
        <v>-1.6802056222608996E-3</v>
      </c>
      <c r="AG345">
        <f t="shared" si="193"/>
        <v>-22.028784039475191</v>
      </c>
      <c r="AH345">
        <f t="shared" si="194"/>
        <v>8.016241995909132</v>
      </c>
      <c r="AI345">
        <f t="shared" si="195"/>
        <v>17.035311078614981</v>
      </c>
      <c r="AJ345">
        <v>285.98310822377601</v>
      </c>
      <c r="AK345">
        <v>290.19960606060602</v>
      </c>
      <c r="AL345">
        <v>-3.30265629432854</v>
      </c>
      <c r="AM345">
        <v>65.875953949766298</v>
      </c>
      <c r="AN345">
        <f t="shared" si="196"/>
        <v>7.998229905319203</v>
      </c>
      <c r="AO345">
        <v>19.600478111986799</v>
      </c>
      <c r="AP345">
        <v>23.262635151515202</v>
      </c>
      <c r="AQ345">
        <v>1.39275730703923E-5</v>
      </c>
      <c r="AR345">
        <v>77.461714625700296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37426.887555444526</v>
      </c>
      <c r="AX345">
        <f t="shared" si="200"/>
        <v>1999.9366666666699</v>
      </c>
      <c r="AY345">
        <f t="shared" si="201"/>
        <v>1681.1468000000027</v>
      </c>
      <c r="AZ345">
        <f t="shared" si="202"/>
        <v>0.84060001900060166</v>
      </c>
      <c r="BA345">
        <f t="shared" si="203"/>
        <v>0.16075803667116123</v>
      </c>
      <c r="BB345">
        <v>2.3439999999999999</v>
      </c>
      <c r="BC345">
        <v>0.5</v>
      </c>
      <c r="BD345" t="s">
        <v>355</v>
      </c>
      <c r="BE345">
        <v>2</v>
      </c>
      <c r="BF345" t="b">
        <v>1</v>
      </c>
      <c r="BG345">
        <v>1657399649.0999999</v>
      </c>
      <c r="BH345">
        <v>289.89788888888899</v>
      </c>
      <c r="BI345">
        <v>280.66055555555602</v>
      </c>
      <c r="BJ345">
        <v>23.2682888888889</v>
      </c>
      <c r="BK345">
        <v>19.597844444444402</v>
      </c>
      <c r="BL345">
        <v>283.56188888888897</v>
      </c>
      <c r="BM345">
        <v>23.032299999999999</v>
      </c>
      <c r="BN345">
        <v>500.017333333333</v>
      </c>
      <c r="BO345">
        <v>70.425744444444405</v>
      </c>
      <c r="BP345">
        <v>3.6556877777777802E-2</v>
      </c>
      <c r="BQ345">
        <v>25.001911111111099</v>
      </c>
      <c r="BR345">
        <v>25.052722222222201</v>
      </c>
      <c r="BS345">
        <v>999.9</v>
      </c>
      <c r="BT345">
        <v>0</v>
      </c>
      <c r="BU345">
        <v>0</v>
      </c>
      <c r="BV345">
        <v>9982.7777777777792</v>
      </c>
      <c r="BW345">
        <v>0</v>
      </c>
      <c r="BX345">
        <v>217.35722222222199</v>
      </c>
      <c r="BY345">
        <v>9.2374266666666696</v>
      </c>
      <c r="BZ345">
        <v>296.80411111111101</v>
      </c>
      <c r="CA345">
        <v>286.27077777777799</v>
      </c>
      <c r="CB345">
        <v>3.6704599999999998</v>
      </c>
      <c r="CC345">
        <v>280.66055555555602</v>
      </c>
      <c r="CD345">
        <v>19.597844444444402</v>
      </c>
      <c r="CE345">
        <v>1.63868888888889</v>
      </c>
      <c r="CF345">
        <v>1.3801933333333301</v>
      </c>
      <c r="CG345">
        <v>14.327500000000001</v>
      </c>
      <c r="CH345">
        <v>11.7017555555556</v>
      </c>
      <c r="CI345">
        <v>1999.9366666666699</v>
      </c>
      <c r="CJ345">
        <v>0.98000100000000001</v>
      </c>
      <c r="CK345">
        <v>1.9998700000000001E-2</v>
      </c>
      <c r="CL345">
        <v>0</v>
      </c>
      <c r="CM345">
        <v>2.3439666666666699</v>
      </c>
      <c r="CN345">
        <v>0</v>
      </c>
      <c r="CO345">
        <v>4380.8611111111104</v>
      </c>
      <c r="CP345">
        <v>17299.599999999999</v>
      </c>
      <c r="CQ345">
        <v>41.610999999999997</v>
      </c>
      <c r="CR345">
        <v>39.472000000000001</v>
      </c>
      <c r="CS345">
        <v>40.375</v>
      </c>
      <c r="CT345">
        <v>39.082999999999998</v>
      </c>
      <c r="CU345">
        <v>40.173222222222201</v>
      </c>
      <c r="CV345">
        <v>1959.9366666666699</v>
      </c>
      <c r="CW345">
        <v>40</v>
      </c>
      <c r="CX345">
        <v>0</v>
      </c>
      <c r="CY345">
        <v>1657399626.8</v>
      </c>
      <c r="CZ345">
        <v>0</v>
      </c>
      <c r="DA345">
        <v>0</v>
      </c>
      <c r="DB345" t="s">
        <v>356</v>
      </c>
      <c r="DC345">
        <v>1657313570</v>
      </c>
      <c r="DD345">
        <v>1657313571.5</v>
      </c>
      <c r="DE345">
        <v>0</v>
      </c>
      <c r="DF345">
        <v>-0.183</v>
      </c>
      <c r="DG345">
        <v>-4.0000000000000001E-3</v>
      </c>
      <c r="DH345">
        <v>8.7509999999999994</v>
      </c>
      <c r="DI345">
        <v>0.37</v>
      </c>
      <c r="DJ345">
        <v>417</v>
      </c>
      <c r="DK345">
        <v>25</v>
      </c>
      <c r="DL345">
        <v>0.7</v>
      </c>
      <c r="DM345">
        <v>0.09</v>
      </c>
      <c r="DN345">
        <v>7.7664415</v>
      </c>
      <c r="DO345">
        <v>8.1098222138836604</v>
      </c>
      <c r="DP345">
        <v>0.84759832559871795</v>
      </c>
      <c r="DQ345">
        <v>0</v>
      </c>
      <c r="DR345">
        <v>3.64933825</v>
      </c>
      <c r="DS345">
        <v>0.18944318949342701</v>
      </c>
      <c r="DT345">
        <v>1.9284603559251601E-2</v>
      </c>
      <c r="DU345">
        <v>0</v>
      </c>
      <c r="DV345">
        <v>0</v>
      </c>
      <c r="DW345">
        <v>2</v>
      </c>
      <c r="DX345" t="s">
        <v>357</v>
      </c>
      <c r="DY345">
        <v>2.9784999999999999</v>
      </c>
      <c r="DZ345">
        <v>2.6902300000000001</v>
      </c>
      <c r="EA345">
        <v>5.1987100000000001E-2</v>
      </c>
      <c r="EB345">
        <v>5.1633999999999999E-2</v>
      </c>
      <c r="EC345">
        <v>8.0999299999999996E-2</v>
      </c>
      <c r="ED345">
        <v>7.2094000000000005E-2</v>
      </c>
      <c r="EE345">
        <v>37240.6</v>
      </c>
      <c r="EF345">
        <v>40890.1</v>
      </c>
      <c r="EG345">
        <v>35571.5</v>
      </c>
      <c r="EH345">
        <v>39074.6</v>
      </c>
      <c r="EI345">
        <v>46280.4</v>
      </c>
      <c r="EJ345">
        <v>52294.8</v>
      </c>
      <c r="EK345">
        <v>55504</v>
      </c>
      <c r="EL345">
        <v>62583.3</v>
      </c>
      <c r="EM345">
        <v>2.0533999999999999</v>
      </c>
      <c r="EN345">
        <v>2.2132000000000001</v>
      </c>
      <c r="EO345">
        <v>0.21010599999999999</v>
      </c>
      <c r="EP345">
        <v>0</v>
      </c>
      <c r="EQ345">
        <v>21.619800000000001</v>
      </c>
      <c r="ER345">
        <v>999.9</v>
      </c>
      <c r="ES345">
        <v>39.811999999999998</v>
      </c>
      <c r="ET345">
        <v>31.33</v>
      </c>
      <c r="EU345">
        <v>25.985399999999998</v>
      </c>
      <c r="EV345">
        <v>52.861600000000003</v>
      </c>
      <c r="EW345">
        <v>38.4054</v>
      </c>
      <c r="EX345">
        <v>2</v>
      </c>
      <c r="EY345">
        <v>-0.45032499999999998</v>
      </c>
      <c r="EZ345">
        <v>-2.1478000000000002</v>
      </c>
      <c r="FA345">
        <v>20.139399999999998</v>
      </c>
      <c r="FB345">
        <v>5.2053099999999999</v>
      </c>
      <c r="FC345">
        <v>12.004</v>
      </c>
      <c r="FD345">
        <v>4.9756</v>
      </c>
      <c r="FE345">
        <v>3.2930000000000001</v>
      </c>
      <c r="FF345">
        <v>9999</v>
      </c>
      <c r="FG345">
        <v>9999</v>
      </c>
      <c r="FH345">
        <v>577.20000000000005</v>
      </c>
      <c r="FI345">
        <v>9999</v>
      </c>
      <c r="FJ345">
        <v>1.8628899999999999</v>
      </c>
      <c r="FK345">
        <v>1.8678300000000001</v>
      </c>
      <c r="FL345">
        <v>1.8675200000000001</v>
      </c>
      <c r="FM345">
        <v>1.8687400000000001</v>
      </c>
      <c r="FN345">
        <v>1.86957</v>
      </c>
      <c r="FO345">
        <v>1.86557</v>
      </c>
      <c r="FP345">
        <v>1.86676</v>
      </c>
      <c r="FQ345">
        <v>1.8681300000000001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6.2809999999999997</v>
      </c>
      <c r="GF345">
        <v>0.23580000000000001</v>
      </c>
      <c r="GG345">
        <v>4.2916309927836904</v>
      </c>
      <c r="GH345">
        <v>7.6595765978979304E-3</v>
      </c>
      <c r="GI345">
        <v>-1.71084151979672E-6</v>
      </c>
      <c r="GJ345">
        <v>4.36376621208334E-10</v>
      </c>
      <c r="GK345">
        <v>-0.121359193448199</v>
      </c>
      <c r="GL345">
        <v>-4.8646536976697102E-3</v>
      </c>
      <c r="GM345">
        <v>1.0234933149142901E-3</v>
      </c>
      <c r="GN345">
        <v>-6.0182367739561398E-6</v>
      </c>
      <c r="GO345">
        <v>21</v>
      </c>
      <c r="GP345">
        <v>2191</v>
      </c>
      <c r="GQ345">
        <v>2</v>
      </c>
      <c r="GR345">
        <v>49</v>
      </c>
      <c r="GS345">
        <v>1434.7</v>
      </c>
      <c r="GT345">
        <v>1434.7</v>
      </c>
      <c r="GU345">
        <v>0.93383799999999995</v>
      </c>
      <c r="GV345">
        <v>2.6135299999999999</v>
      </c>
      <c r="GW345">
        <v>2.2485400000000002</v>
      </c>
      <c r="GX345">
        <v>2.7551299999999999</v>
      </c>
      <c r="GY345">
        <v>1.9958499999999999</v>
      </c>
      <c r="GZ345">
        <v>2.33887</v>
      </c>
      <c r="HA345">
        <v>32.310699999999997</v>
      </c>
      <c r="HB345">
        <v>15.927</v>
      </c>
      <c r="HC345">
        <v>18</v>
      </c>
      <c r="HD345">
        <v>495.041</v>
      </c>
      <c r="HE345">
        <v>599.75199999999995</v>
      </c>
      <c r="HF345">
        <v>26.164000000000001</v>
      </c>
      <c r="HG345">
        <v>21.411999999999999</v>
      </c>
      <c r="HH345">
        <v>29.999500000000001</v>
      </c>
      <c r="HI345">
        <v>21.4269</v>
      </c>
      <c r="HJ345">
        <v>21.372299999999999</v>
      </c>
      <c r="HK345">
        <v>18.644200000000001</v>
      </c>
      <c r="HL345">
        <v>21.578499999999998</v>
      </c>
      <c r="HM345">
        <v>0</v>
      </c>
      <c r="HN345">
        <v>26.158100000000001</v>
      </c>
      <c r="HO345">
        <v>252.06399999999999</v>
      </c>
      <c r="HP345">
        <v>19.6404</v>
      </c>
      <c r="HQ345">
        <v>103.03400000000001</v>
      </c>
      <c r="HR345">
        <v>104.229</v>
      </c>
    </row>
    <row r="346" spans="1:226" x14ac:dyDescent="0.2">
      <c r="A346">
        <v>330</v>
      </c>
      <c r="B346">
        <v>1657399656.5999999</v>
      </c>
      <c r="C346">
        <v>3958.5999999046298</v>
      </c>
      <c r="D346" t="s">
        <v>1023</v>
      </c>
      <c r="E346" t="s">
        <v>1024</v>
      </c>
      <c r="F346">
        <v>5</v>
      </c>
      <c r="G346" t="s">
        <v>1002</v>
      </c>
      <c r="H346" t="s">
        <v>354</v>
      </c>
      <c r="I346">
        <v>1657399653.8</v>
      </c>
      <c r="J346">
        <f t="shared" si="170"/>
        <v>8.0019802598788794E-3</v>
      </c>
      <c r="K346">
        <f t="shared" si="171"/>
        <v>8.001980259878879</v>
      </c>
      <c r="L346">
        <f t="shared" si="172"/>
        <v>16.579411995977061</v>
      </c>
      <c r="M346">
        <f t="shared" si="173"/>
        <v>274.76830000000001</v>
      </c>
      <c r="N346">
        <f t="shared" si="174"/>
        <v>193.52208778428016</v>
      </c>
      <c r="O346">
        <f t="shared" si="175"/>
        <v>13.635865467205445</v>
      </c>
      <c r="P346">
        <f t="shared" si="176"/>
        <v>19.360599176819608</v>
      </c>
      <c r="Q346">
        <f t="shared" si="177"/>
        <v>0.38419606138718465</v>
      </c>
      <c r="R346">
        <f t="shared" si="178"/>
        <v>3.1795639422674196</v>
      </c>
      <c r="S346">
        <f t="shared" si="179"/>
        <v>0.36014308547463064</v>
      </c>
      <c r="T346">
        <f t="shared" si="180"/>
        <v>0.2271248924990143</v>
      </c>
      <c r="U346">
        <f t="shared" si="181"/>
        <v>321.51844011586792</v>
      </c>
      <c r="V346">
        <f t="shared" si="182"/>
        <v>24.849749153136464</v>
      </c>
      <c r="W346">
        <f t="shared" si="183"/>
        <v>24.849749153136464</v>
      </c>
      <c r="X346">
        <f t="shared" si="184"/>
        <v>3.1513058505134346</v>
      </c>
      <c r="Y346">
        <f t="shared" si="185"/>
        <v>51.478889314235587</v>
      </c>
      <c r="Z346">
        <f t="shared" si="186"/>
        <v>1.6389454217852233</v>
      </c>
      <c r="AA346">
        <f t="shared" si="187"/>
        <v>3.1837233545984867</v>
      </c>
      <c r="AB346">
        <f t="shared" si="188"/>
        <v>1.5123604287282113</v>
      </c>
      <c r="AC346">
        <f t="shared" si="189"/>
        <v>-352.88732946065858</v>
      </c>
      <c r="AD346">
        <f t="shared" si="190"/>
        <v>29.411814188933469</v>
      </c>
      <c r="AE346">
        <f t="shared" si="191"/>
        <v>1.9553856740421953</v>
      </c>
      <c r="AF346">
        <f t="shared" si="192"/>
        <v>-1.689481814999283E-3</v>
      </c>
      <c r="AG346">
        <f t="shared" si="193"/>
        <v>-22.070202429398417</v>
      </c>
      <c r="AH346">
        <f t="shared" si="194"/>
        <v>8.023219905758733</v>
      </c>
      <c r="AI346">
        <f t="shared" si="195"/>
        <v>16.579411995977061</v>
      </c>
      <c r="AJ346">
        <v>269.88021680570603</v>
      </c>
      <c r="AK346">
        <v>273.92140000000001</v>
      </c>
      <c r="AL346">
        <v>-3.1976281685078001</v>
      </c>
      <c r="AM346">
        <v>65.875953949766298</v>
      </c>
      <c r="AN346">
        <f t="shared" si="196"/>
        <v>8.001980259878879</v>
      </c>
      <c r="AO346">
        <v>19.587642239877301</v>
      </c>
      <c r="AP346">
        <v>23.2542375757576</v>
      </c>
      <c r="AQ346">
        <v>-4.7251257343889898E-4</v>
      </c>
      <c r="AR346">
        <v>77.461714625700296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37539.98820965652</v>
      </c>
      <c r="AX346">
        <f t="shared" si="200"/>
        <v>2000.0160000000001</v>
      </c>
      <c r="AY346">
        <f t="shared" si="201"/>
        <v>1681.2133811999315</v>
      </c>
      <c r="AZ346">
        <f t="shared" si="202"/>
        <v>0.84059996580023932</v>
      </c>
      <c r="BA346">
        <f t="shared" si="203"/>
        <v>0.160757933994462</v>
      </c>
      <c r="BB346">
        <v>2.3439999999999999</v>
      </c>
      <c r="BC346">
        <v>0.5</v>
      </c>
      <c r="BD346" t="s">
        <v>355</v>
      </c>
      <c r="BE346">
        <v>2</v>
      </c>
      <c r="BF346" t="b">
        <v>1</v>
      </c>
      <c r="BG346">
        <v>1657399653.8</v>
      </c>
      <c r="BH346">
        <v>274.76830000000001</v>
      </c>
      <c r="BI346">
        <v>265.45420000000001</v>
      </c>
      <c r="BJ346">
        <v>23.26014</v>
      </c>
      <c r="BK346">
        <v>19.585920000000002</v>
      </c>
      <c r="BL346">
        <v>268.53469999999999</v>
      </c>
      <c r="BM346">
        <v>23.02439</v>
      </c>
      <c r="BN346">
        <v>499.9425</v>
      </c>
      <c r="BO346">
        <v>70.425150000000002</v>
      </c>
      <c r="BP346">
        <v>3.6395879999999999E-2</v>
      </c>
      <c r="BQ346">
        <v>25.021329999999999</v>
      </c>
      <c r="BR346">
        <v>25.080410000000001</v>
      </c>
      <c r="BS346">
        <v>999.9</v>
      </c>
      <c r="BT346">
        <v>0</v>
      </c>
      <c r="BU346">
        <v>0</v>
      </c>
      <c r="BV346">
        <v>10015</v>
      </c>
      <c r="BW346">
        <v>0</v>
      </c>
      <c r="BX346">
        <v>217.83160000000001</v>
      </c>
      <c r="BY346">
        <v>9.3142200000000006</v>
      </c>
      <c r="BZ346">
        <v>281.3116</v>
      </c>
      <c r="CA346">
        <v>270.75709999999998</v>
      </c>
      <c r="CB346">
        <v>3.6742180000000002</v>
      </c>
      <c r="CC346">
        <v>265.45420000000001</v>
      </c>
      <c r="CD346">
        <v>19.585920000000002</v>
      </c>
      <c r="CE346">
        <v>1.6380999999999999</v>
      </c>
      <c r="CF346">
        <v>1.3793420000000001</v>
      </c>
      <c r="CG346">
        <v>14.32194</v>
      </c>
      <c r="CH346">
        <v>11.69244</v>
      </c>
      <c r="CI346">
        <v>2000.0160000000001</v>
      </c>
      <c r="CJ346">
        <v>0.98000160000000003</v>
      </c>
      <c r="CK346">
        <v>1.9998060000000002E-2</v>
      </c>
      <c r="CL346">
        <v>0</v>
      </c>
      <c r="CM346">
        <v>2.4309500000000002</v>
      </c>
      <c r="CN346">
        <v>0</v>
      </c>
      <c r="CO346">
        <v>4366.4340000000002</v>
      </c>
      <c r="CP346">
        <v>17300.310000000001</v>
      </c>
      <c r="CQ346">
        <v>41.662199999999999</v>
      </c>
      <c r="CR346">
        <v>39.5</v>
      </c>
      <c r="CS346">
        <v>40.430799999999998</v>
      </c>
      <c r="CT346">
        <v>39.143599999999999</v>
      </c>
      <c r="CU346">
        <v>40.243699999999997</v>
      </c>
      <c r="CV346">
        <v>1960.0160000000001</v>
      </c>
      <c r="CW346">
        <v>39.997999999999998</v>
      </c>
      <c r="CX346">
        <v>0</v>
      </c>
      <c r="CY346">
        <v>1657399632.2</v>
      </c>
      <c r="CZ346">
        <v>0</v>
      </c>
      <c r="DA346">
        <v>0</v>
      </c>
      <c r="DB346" t="s">
        <v>356</v>
      </c>
      <c r="DC346">
        <v>1657313570</v>
      </c>
      <c r="DD346">
        <v>1657313571.5</v>
      </c>
      <c r="DE346">
        <v>0</v>
      </c>
      <c r="DF346">
        <v>-0.183</v>
      </c>
      <c r="DG346">
        <v>-4.0000000000000001E-3</v>
      </c>
      <c r="DH346">
        <v>8.7509999999999994</v>
      </c>
      <c r="DI346">
        <v>0.37</v>
      </c>
      <c r="DJ346">
        <v>417</v>
      </c>
      <c r="DK346">
        <v>25</v>
      </c>
      <c r="DL346">
        <v>0.7</v>
      </c>
      <c r="DM346">
        <v>0.09</v>
      </c>
      <c r="DN346">
        <v>8.4037504999999992</v>
      </c>
      <c r="DO346">
        <v>7.5250016510318698</v>
      </c>
      <c r="DP346">
        <v>0.833223563126818</v>
      </c>
      <c r="DQ346">
        <v>0</v>
      </c>
      <c r="DR346">
        <v>3.66238325</v>
      </c>
      <c r="DS346">
        <v>0.100966266416502</v>
      </c>
      <c r="DT346">
        <v>1.0518641164024E-2</v>
      </c>
      <c r="DU346">
        <v>0</v>
      </c>
      <c r="DV346">
        <v>0</v>
      </c>
      <c r="DW346">
        <v>2</v>
      </c>
      <c r="DX346" t="s">
        <v>357</v>
      </c>
      <c r="DY346">
        <v>2.97898</v>
      </c>
      <c r="DZ346">
        <v>2.6908400000000001</v>
      </c>
      <c r="EA346">
        <v>4.9514700000000002E-2</v>
      </c>
      <c r="EB346">
        <v>4.9017199999999997E-2</v>
      </c>
      <c r="EC346">
        <v>8.0989000000000005E-2</v>
      </c>
      <c r="ED346">
        <v>7.2068300000000002E-2</v>
      </c>
      <c r="EE346">
        <v>37338.300000000003</v>
      </c>
      <c r="EF346">
        <v>41003.699999999997</v>
      </c>
      <c r="EG346">
        <v>35572</v>
      </c>
      <c r="EH346">
        <v>39075.4</v>
      </c>
      <c r="EI346">
        <v>46281.8</v>
      </c>
      <c r="EJ346">
        <v>52296.9</v>
      </c>
      <c r="EK346">
        <v>55505.1</v>
      </c>
      <c r="EL346">
        <v>62584.1</v>
      </c>
      <c r="EM346">
        <v>2.0537999999999998</v>
      </c>
      <c r="EN346">
        <v>2.2136</v>
      </c>
      <c r="EO346">
        <v>0.20921200000000001</v>
      </c>
      <c r="EP346">
        <v>0</v>
      </c>
      <c r="EQ346">
        <v>21.627199999999998</v>
      </c>
      <c r="ER346">
        <v>999.9</v>
      </c>
      <c r="ES346">
        <v>39.787999999999997</v>
      </c>
      <c r="ET346">
        <v>31.3</v>
      </c>
      <c r="EU346">
        <v>25.928799999999999</v>
      </c>
      <c r="EV346">
        <v>52.421599999999998</v>
      </c>
      <c r="EW346">
        <v>38.409500000000001</v>
      </c>
      <c r="EX346">
        <v>2</v>
      </c>
      <c r="EY346">
        <v>-0.45085399999999998</v>
      </c>
      <c r="EZ346">
        <v>-2.0733799999999998</v>
      </c>
      <c r="FA346">
        <v>20.1401</v>
      </c>
      <c r="FB346">
        <v>5.20052</v>
      </c>
      <c r="FC346">
        <v>12.004</v>
      </c>
      <c r="FD346">
        <v>4.976</v>
      </c>
      <c r="FE346">
        <v>3.2930000000000001</v>
      </c>
      <c r="FF346">
        <v>9999</v>
      </c>
      <c r="FG346">
        <v>9999</v>
      </c>
      <c r="FH346">
        <v>577.20000000000005</v>
      </c>
      <c r="FI346">
        <v>9999</v>
      </c>
      <c r="FJ346">
        <v>1.8628899999999999</v>
      </c>
      <c r="FK346">
        <v>1.8678300000000001</v>
      </c>
      <c r="FL346">
        <v>1.8675200000000001</v>
      </c>
      <c r="FM346">
        <v>1.8687100000000001</v>
      </c>
      <c r="FN346">
        <v>1.86954</v>
      </c>
      <c r="FO346">
        <v>1.86554</v>
      </c>
      <c r="FP346">
        <v>1.86676</v>
      </c>
      <c r="FQ346">
        <v>1.8681300000000001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6.1749999999999998</v>
      </c>
      <c r="GF346">
        <v>0.2356</v>
      </c>
      <c r="GG346">
        <v>4.2916309927836904</v>
      </c>
      <c r="GH346">
        <v>7.6595765978979304E-3</v>
      </c>
      <c r="GI346">
        <v>-1.71084151979672E-6</v>
      </c>
      <c r="GJ346">
        <v>4.36376621208334E-10</v>
      </c>
      <c r="GK346">
        <v>-0.121359193448199</v>
      </c>
      <c r="GL346">
        <v>-4.8646536976697102E-3</v>
      </c>
      <c r="GM346">
        <v>1.0234933149142901E-3</v>
      </c>
      <c r="GN346">
        <v>-6.0182367739561398E-6</v>
      </c>
      <c r="GO346">
        <v>21</v>
      </c>
      <c r="GP346">
        <v>2191</v>
      </c>
      <c r="GQ346">
        <v>2</v>
      </c>
      <c r="GR346">
        <v>49</v>
      </c>
      <c r="GS346">
        <v>1434.8</v>
      </c>
      <c r="GT346">
        <v>1434.8</v>
      </c>
      <c r="GU346">
        <v>0.88745099999999999</v>
      </c>
      <c r="GV346">
        <v>2.6147499999999999</v>
      </c>
      <c r="GW346">
        <v>2.2485400000000002</v>
      </c>
      <c r="GX346">
        <v>2.7563499999999999</v>
      </c>
      <c r="GY346">
        <v>1.9958499999999999</v>
      </c>
      <c r="GZ346">
        <v>2.34009</v>
      </c>
      <c r="HA346">
        <v>32.310699999999997</v>
      </c>
      <c r="HB346">
        <v>15.9445</v>
      </c>
      <c r="HC346">
        <v>18</v>
      </c>
      <c r="HD346">
        <v>495.22300000000001</v>
      </c>
      <c r="HE346">
        <v>599.98400000000004</v>
      </c>
      <c r="HF346">
        <v>26.1</v>
      </c>
      <c r="HG346">
        <v>21.406500000000001</v>
      </c>
      <c r="HH346">
        <v>29.999600000000001</v>
      </c>
      <c r="HI346">
        <v>21.419599999999999</v>
      </c>
      <c r="HJ346">
        <v>21.366900000000001</v>
      </c>
      <c r="HK346">
        <v>17.6968</v>
      </c>
      <c r="HL346">
        <v>21.578499999999998</v>
      </c>
      <c r="HM346">
        <v>0</v>
      </c>
      <c r="HN346">
        <v>26.097999999999999</v>
      </c>
      <c r="HO346">
        <v>231.982</v>
      </c>
      <c r="HP346">
        <v>19.6404</v>
      </c>
      <c r="HQ346">
        <v>103.036</v>
      </c>
      <c r="HR346">
        <v>104.23099999999999</v>
      </c>
    </row>
    <row r="347" spans="1:226" x14ac:dyDescent="0.2">
      <c r="A347">
        <v>331</v>
      </c>
      <c r="B347">
        <v>1657399661.5999999</v>
      </c>
      <c r="C347">
        <v>3963.5999999046298</v>
      </c>
      <c r="D347" t="s">
        <v>1025</v>
      </c>
      <c r="E347" t="s">
        <v>1026</v>
      </c>
      <c r="F347">
        <v>5</v>
      </c>
      <c r="G347" t="s">
        <v>1002</v>
      </c>
      <c r="H347" t="s">
        <v>354</v>
      </c>
      <c r="I347">
        <v>1657399659.0999999</v>
      </c>
      <c r="J347">
        <f t="shared" si="170"/>
        <v>7.956896778014616E-3</v>
      </c>
      <c r="K347">
        <f t="shared" si="171"/>
        <v>7.9568967780146167</v>
      </c>
      <c r="L347">
        <f t="shared" si="172"/>
        <v>15.038526373968228</v>
      </c>
      <c r="M347">
        <f t="shared" si="173"/>
        <v>258.04622222222201</v>
      </c>
      <c r="N347">
        <f t="shared" si="174"/>
        <v>183.5284187358412</v>
      </c>
      <c r="O347">
        <f t="shared" si="175"/>
        <v>12.931792616266112</v>
      </c>
      <c r="P347">
        <f t="shared" si="176"/>
        <v>18.182471435073797</v>
      </c>
      <c r="Q347">
        <f t="shared" si="177"/>
        <v>0.38114132998836525</v>
      </c>
      <c r="R347">
        <f t="shared" si="178"/>
        <v>3.171903984855958</v>
      </c>
      <c r="S347">
        <f t="shared" si="179"/>
        <v>0.35740329901267937</v>
      </c>
      <c r="T347">
        <f t="shared" si="180"/>
        <v>0.22538651848459124</v>
      </c>
      <c r="U347">
        <f t="shared" si="181"/>
        <v>321.52264685916936</v>
      </c>
      <c r="V347">
        <f t="shared" si="182"/>
        <v>24.861342294760476</v>
      </c>
      <c r="W347">
        <f t="shared" si="183"/>
        <v>24.861342294760476</v>
      </c>
      <c r="X347">
        <f t="shared" si="184"/>
        <v>3.1534870690722703</v>
      </c>
      <c r="Y347">
        <f t="shared" si="185"/>
        <v>51.449797102603355</v>
      </c>
      <c r="Z347">
        <f t="shared" si="186"/>
        <v>1.6381226006577188</v>
      </c>
      <c r="AA347">
        <f t="shared" si="187"/>
        <v>3.1839243163406561</v>
      </c>
      <c r="AB347">
        <f t="shared" si="188"/>
        <v>1.5153644684145515</v>
      </c>
      <c r="AC347">
        <f t="shared" si="189"/>
        <v>-350.89914791044458</v>
      </c>
      <c r="AD347">
        <f t="shared" si="190"/>
        <v>27.539561476462978</v>
      </c>
      <c r="AE347">
        <f t="shared" si="191"/>
        <v>1.8354511314339397</v>
      </c>
      <c r="AF347">
        <f t="shared" si="192"/>
        <v>-1.4884433782924589E-3</v>
      </c>
      <c r="AG347">
        <f t="shared" si="193"/>
        <v>-24.12587006869887</v>
      </c>
      <c r="AH347">
        <f t="shared" si="194"/>
        <v>8.0218692827704636</v>
      </c>
      <c r="AI347">
        <f t="shared" si="195"/>
        <v>15.038526373968228</v>
      </c>
      <c r="AJ347">
        <v>252.39186413402601</v>
      </c>
      <c r="AK347">
        <v>257.57638181818203</v>
      </c>
      <c r="AL347">
        <v>-3.3064448043508601</v>
      </c>
      <c r="AM347">
        <v>65.875953949766298</v>
      </c>
      <c r="AN347">
        <f t="shared" si="196"/>
        <v>7.9568967780146167</v>
      </c>
      <c r="AO347">
        <v>19.577424306975999</v>
      </c>
      <c r="AP347">
        <v>23.243273939393902</v>
      </c>
      <c r="AQ347">
        <v>-5.1433679113054203E-3</v>
      </c>
      <c r="AR347">
        <v>77.461714625700296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37420.218533576823</v>
      </c>
      <c r="AX347">
        <f t="shared" si="200"/>
        <v>2000.0444444444399</v>
      </c>
      <c r="AY347">
        <f t="shared" si="201"/>
        <v>1681.2371019995662</v>
      </c>
      <c r="AZ347">
        <f t="shared" si="202"/>
        <v>0.84059987100265166</v>
      </c>
      <c r="BA347">
        <f t="shared" si="203"/>
        <v>0.16075775103511758</v>
      </c>
      <c r="BB347">
        <v>2.3439999999999999</v>
      </c>
      <c r="BC347">
        <v>0.5</v>
      </c>
      <c r="BD347" t="s">
        <v>355</v>
      </c>
      <c r="BE347">
        <v>2</v>
      </c>
      <c r="BF347" t="b">
        <v>1</v>
      </c>
      <c r="BG347">
        <v>1657399659.0999999</v>
      </c>
      <c r="BH347">
        <v>258.04622222222201</v>
      </c>
      <c r="BI347">
        <v>247.70722222222199</v>
      </c>
      <c r="BJ347">
        <v>23.248288888888901</v>
      </c>
      <c r="BK347">
        <v>19.575344444444401</v>
      </c>
      <c r="BL347">
        <v>251.92655555555601</v>
      </c>
      <c r="BM347">
        <v>23.012888888888899</v>
      </c>
      <c r="BN347">
        <v>500.03800000000001</v>
      </c>
      <c r="BO347">
        <v>70.425555555555604</v>
      </c>
      <c r="BP347">
        <v>3.6516233333333301E-2</v>
      </c>
      <c r="BQ347">
        <v>25.022388888888901</v>
      </c>
      <c r="BR347">
        <v>25.076055555555602</v>
      </c>
      <c r="BS347">
        <v>999.9</v>
      </c>
      <c r="BT347">
        <v>0</v>
      </c>
      <c r="BU347">
        <v>0</v>
      </c>
      <c r="BV347">
        <v>9981.6666666666697</v>
      </c>
      <c r="BW347">
        <v>0</v>
      </c>
      <c r="BX347">
        <v>218.031555555556</v>
      </c>
      <c r="BY347">
        <v>10.3390633333333</v>
      </c>
      <c r="BZ347">
        <v>264.18811111111103</v>
      </c>
      <c r="CA347">
        <v>252.653111111111</v>
      </c>
      <c r="CB347">
        <v>3.6729488888888899</v>
      </c>
      <c r="CC347">
        <v>247.70722222222199</v>
      </c>
      <c r="CD347">
        <v>19.575344444444401</v>
      </c>
      <c r="CE347">
        <v>1.63727444444444</v>
      </c>
      <c r="CF347">
        <v>1.3786022222222201</v>
      </c>
      <c r="CG347">
        <v>14.314155555555599</v>
      </c>
      <c r="CH347">
        <v>11.6843222222222</v>
      </c>
      <c r="CI347">
        <v>2000.0444444444399</v>
      </c>
      <c r="CJ347">
        <v>0.98000233333333298</v>
      </c>
      <c r="CK347">
        <v>1.9997277777777801E-2</v>
      </c>
      <c r="CL347">
        <v>0</v>
      </c>
      <c r="CM347">
        <v>2.3269555555555601</v>
      </c>
      <c r="CN347">
        <v>0</v>
      </c>
      <c r="CO347">
        <v>4350.3433333333296</v>
      </c>
      <c r="CP347">
        <v>17300.555555555598</v>
      </c>
      <c r="CQ347">
        <v>41.75</v>
      </c>
      <c r="CR347">
        <v>39.561999999999998</v>
      </c>
      <c r="CS347">
        <v>40.472000000000001</v>
      </c>
      <c r="CT347">
        <v>39.194000000000003</v>
      </c>
      <c r="CU347">
        <v>40.311999999999998</v>
      </c>
      <c r="CV347">
        <v>1960.0488888888899</v>
      </c>
      <c r="CW347">
        <v>39.992222222222203</v>
      </c>
      <c r="CX347">
        <v>0</v>
      </c>
      <c r="CY347">
        <v>1657399637</v>
      </c>
      <c r="CZ347">
        <v>0</v>
      </c>
      <c r="DA347">
        <v>0</v>
      </c>
      <c r="DB347" t="s">
        <v>356</v>
      </c>
      <c r="DC347">
        <v>1657313570</v>
      </c>
      <c r="DD347">
        <v>1657313571.5</v>
      </c>
      <c r="DE347">
        <v>0</v>
      </c>
      <c r="DF347">
        <v>-0.183</v>
      </c>
      <c r="DG347">
        <v>-4.0000000000000001E-3</v>
      </c>
      <c r="DH347">
        <v>8.7509999999999994</v>
      </c>
      <c r="DI347">
        <v>0.37</v>
      </c>
      <c r="DJ347">
        <v>417</v>
      </c>
      <c r="DK347">
        <v>25</v>
      </c>
      <c r="DL347">
        <v>0.7</v>
      </c>
      <c r="DM347">
        <v>0.09</v>
      </c>
      <c r="DN347">
        <v>9.0409522500000001</v>
      </c>
      <c r="DO347">
        <v>8.1070398123827303</v>
      </c>
      <c r="DP347">
        <v>0.89096752443758398</v>
      </c>
      <c r="DQ347">
        <v>0</v>
      </c>
      <c r="DR347">
        <v>3.6689785000000001</v>
      </c>
      <c r="DS347">
        <v>5.1841575984987398E-2</v>
      </c>
      <c r="DT347">
        <v>6.4383020082938299E-3</v>
      </c>
      <c r="DU347">
        <v>1</v>
      </c>
      <c r="DV347">
        <v>1</v>
      </c>
      <c r="DW347">
        <v>2</v>
      </c>
      <c r="DX347" t="s">
        <v>371</v>
      </c>
      <c r="DY347">
        <v>2.9786299999999999</v>
      </c>
      <c r="DZ347">
        <v>2.6903299999999999</v>
      </c>
      <c r="EA347">
        <v>4.6893400000000002E-2</v>
      </c>
      <c r="EB347">
        <v>4.63176E-2</v>
      </c>
      <c r="EC347">
        <v>8.0952700000000002E-2</v>
      </c>
      <c r="ED347">
        <v>7.2022299999999997E-2</v>
      </c>
      <c r="EE347">
        <v>37441.1</v>
      </c>
      <c r="EF347">
        <v>41120</v>
      </c>
      <c r="EG347">
        <v>35571.800000000003</v>
      </c>
      <c r="EH347">
        <v>39075.300000000003</v>
      </c>
      <c r="EI347">
        <v>46283.8</v>
      </c>
      <c r="EJ347">
        <v>52298.9</v>
      </c>
      <c r="EK347">
        <v>55505.3</v>
      </c>
      <c r="EL347">
        <v>62583.5</v>
      </c>
      <c r="EM347">
        <v>2.0539999999999998</v>
      </c>
      <c r="EN347">
        <v>2.214</v>
      </c>
      <c r="EO347">
        <v>0.20965900000000001</v>
      </c>
      <c r="EP347">
        <v>0</v>
      </c>
      <c r="EQ347">
        <v>21.636700000000001</v>
      </c>
      <c r="ER347">
        <v>999.9</v>
      </c>
      <c r="ES347">
        <v>39.787999999999997</v>
      </c>
      <c r="ET347">
        <v>31.29</v>
      </c>
      <c r="EU347">
        <v>25.9132</v>
      </c>
      <c r="EV347">
        <v>52.671599999999998</v>
      </c>
      <c r="EW347">
        <v>38.413499999999999</v>
      </c>
      <c r="EX347">
        <v>2</v>
      </c>
      <c r="EY347">
        <v>-0.45150400000000002</v>
      </c>
      <c r="EZ347">
        <v>-1.97054</v>
      </c>
      <c r="FA347">
        <v>20.1418</v>
      </c>
      <c r="FB347">
        <v>5.2053099999999999</v>
      </c>
      <c r="FC347">
        <v>12.004</v>
      </c>
      <c r="FD347">
        <v>4.9752000000000001</v>
      </c>
      <c r="FE347">
        <v>3.2930000000000001</v>
      </c>
      <c r="FF347">
        <v>9999</v>
      </c>
      <c r="FG347">
        <v>9999</v>
      </c>
      <c r="FH347">
        <v>577.20000000000005</v>
      </c>
      <c r="FI347">
        <v>9999</v>
      </c>
      <c r="FJ347">
        <v>1.8628899999999999</v>
      </c>
      <c r="FK347">
        <v>1.8678300000000001</v>
      </c>
      <c r="FL347">
        <v>1.8675200000000001</v>
      </c>
      <c r="FM347">
        <v>1.8687100000000001</v>
      </c>
      <c r="FN347">
        <v>1.86954</v>
      </c>
      <c r="FO347">
        <v>1.8656299999999999</v>
      </c>
      <c r="FP347">
        <v>1.86676</v>
      </c>
      <c r="FQ347">
        <v>1.8681300000000001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6.0640000000000001</v>
      </c>
      <c r="GF347">
        <v>0.23519999999999999</v>
      </c>
      <c r="GG347">
        <v>4.2916309927836904</v>
      </c>
      <c r="GH347">
        <v>7.6595765978979304E-3</v>
      </c>
      <c r="GI347">
        <v>-1.71084151979672E-6</v>
      </c>
      <c r="GJ347">
        <v>4.36376621208334E-10</v>
      </c>
      <c r="GK347">
        <v>-0.121359193448199</v>
      </c>
      <c r="GL347">
        <v>-4.8646536976697102E-3</v>
      </c>
      <c r="GM347">
        <v>1.0234933149142901E-3</v>
      </c>
      <c r="GN347">
        <v>-6.0182367739561398E-6</v>
      </c>
      <c r="GO347">
        <v>21</v>
      </c>
      <c r="GP347">
        <v>2191</v>
      </c>
      <c r="GQ347">
        <v>2</v>
      </c>
      <c r="GR347">
        <v>49</v>
      </c>
      <c r="GS347">
        <v>1434.9</v>
      </c>
      <c r="GT347">
        <v>1434.8</v>
      </c>
      <c r="GU347">
        <v>0.84106400000000003</v>
      </c>
      <c r="GV347">
        <v>2.6147499999999999</v>
      </c>
      <c r="GW347">
        <v>2.2485400000000002</v>
      </c>
      <c r="GX347">
        <v>2.7551299999999999</v>
      </c>
      <c r="GY347">
        <v>1.9958499999999999</v>
      </c>
      <c r="GZ347">
        <v>2.323</v>
      </c>
      <c r="HA347">
        <v>32.288699999999999</v>
      </c>
      <c r="HB347">
        <v>15.9358</v>
      </c>
      <c r="HC347">
        <v>18</v>
      </c>
      <c r="HD347">
        <v>495.29599999999999</v>
      </c>
      <c r="HE347">
        <v>600.20699999999999</v>
      </c>
      <c r="HF347">
        <v>26.0167</v>
      </c>
      <c r="HG347">
        <v>21.402899999999999</v>
      </c>
      <c r="HH347">
        <v>29.999600000000001</v>
      </c>
      <c r="HI347">
        <v>21.414200000000001</v>
      </c>
      <c r="HJ347">
        <v>21.3612</v>
      </c>
      <c r="HK347">
        <v>16.775300000000001</v>
      </c>
      <c r="HL347">
        <v>21.578499999999998</v>
      </c>
      <c r="HM347">
        <v>0</v>
      </c>
      <c r="HN347">
        <v>26.0153</v>
      </c>
      <c r="HO347">
        <v>218.565</v>
      </c>
      <c r="HP347">
        <v>19.652699999999999</v>
      </c>
      <c r="HQ347">
        <v>103.036</v>
      </c>
      <c r="HR347">
        <v>104.23</v>
      </c>
    </row>
    <row r="348" spans="1:226" x14ac:dyDescent="0.2">
      <c r="A348">
        <v>332</v>
      </c>
      <c r="B348">
        <v>1657399666.5999999</v>
      </c>
      <c r="C348">
        <v>3968.5999999046298</v>
      </c>
      <c r="D348" t="s">
        <v>1027</v>
      </c>
      <c r="E348" t="s">
        <v>1028</v>
      </c>
      <c r="F348">
        <v>5</v>
      </c>
      <c r="G348" t="s">
        <v>1002</v>
      </c>
      <c r="H348" t="s">
        <v>354</v>
      </c>
      <c r="I348">
        <v>1657399663.8</v>
      </c>
      <c r="J348">
        <f t="shared" si="170"/>
        <v>7.979182685292607E-3</v>
      </c>
      <c r="K348">
        <f t="shared" si="171"/>
        <v>7.9791826852926064</v>
      </c>
      <c r="L348">
        <f t="shared" si="172"/>
        <v>14.457121176327483</v>
      </c>
      <c r="M348">
        <f t="shared" si="173"/>
        <v>242.93729999999999</v>
      </c>
      <c r="N348">
        <f t="shared" si="174"/>
        <v>171.55275625504862</v>
      </c>
      <c r="O348">
        <f t="shared" si="175"/>
        <v>12.087673646397695</v>
      </c>
      <c r="P348">
        <f t="shared" si="176"/>
        <v>17.117456245186919</v>
      </c>
      <c r="Q348">
        <f t="shared" si="177"/>
        <v>0.381629940410528</v>
      </c>
      <c r="R348">
        <f t="shared" si="178"/>
        <v>3.179752804058614</v>
      </c>
      <c r="S348">
        <f t="shared" si="179"/>
        <v>0.35788786524292343</v>
      </c>
      <c r="T348">
        <f t="shared" si="180"/>
        <v>0.22568985204889019</v>
      </c>
      <c r="U348">
        <f t="shared" si="181"/>
        <v>321.50552579999999</v>
      </c>
      <c r="V348">
        <f t="shared" si="182"/>
        <v>24.868038275345302</v>
      </c>
      <c r="W348">
        <f t="shared" si="183"/>
        <v>24.868038275345302</v>
      </c>
      <c r="X348">
        <f t="shared" si="184"/>
        <v>3.154747500919334</v>
      </c>
      <c r="Y348">
        <f t="shared" si="185"/>
        <v>51.385885502950948</v>
      </c>
      <c r="Z348">
        <f t="shared" si="186"/>
        <v>1.637237992582754</v>
      </c>
      <c r="AA348">
        <f t="shared" si="187"/>
        <v>3.1861628471669174</v>
      </c>
      <c r="AB348">
        <f t="shared" si="188"/>
        <v>1.5175095083365799</v>
      </c>
      <c r="AC348">
        <f t="shared" si="189"/>
        <v>-351.88195642140397</v>
      </c>
      <c r="AD348">
        <f t="shared" si="190"/>
        <v>28.481149715356853</v>
      </c>
      <c r="AE348">
        <f t="shared" si="191"/>
        <v>1.8936966839064082</v>
      </c>
      <c r="AF348">
        <f t="shared" si="192"/>
        <v>-1.5842221407318391E-3</v>
      </c>
      <c r="AG348">
        <f t="shared" si="193"/>
        <v>-24.385949163923634</v>
      </c>
      <c r="AH348">
        <f t="shared" si="194"/>
        <v>8.0146084664563784</v>
      </c>
      <c r="AI348">
        <f t="shared" si="195"/>
        <v>14.457121176327483</v>
      </c>
      <c r="AJ348">
        <v>236.14299578415799</v>
      </c>
      <c r="AK348">
        <v>241.28197575757599</v>
      </c>
      <c r="AL348">
        <v>-3.22021028309879</v>
      </c>
      <c r="AM348">
        <v>65.875953949766298</v>
      </c>
      <c r="AN348">
        <f t="shared" si="196"/>
        <v>7.9791826852926064</v>
      </c>
      <c r="AO348">
        <v>19.5699081784771</v>
      </c>
      <c r="AP348">
        <v>23.2262339393939</v>
      </c>
      <c r="AQ348">
        <v>-6.5864626947788297E-4</v>
      </c>
      <c r="AR348">
        <v>77.461714625700296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37541.291574889037</v>
      </c>
      <c r="AX348">
        <f t="shared" si="200"/>
        <v>1999.9380000000001</v>
      </c>
      <c r="AY348">
        <f t="shared" si="201"/>
        <v>1681.14762</v>
      </c>
      <c r="AZ348">
        <f t="shared" si="202"/>
        <v>0.84059986859592639</v>
      </c>
      <c r="BA348">
        <f t="shared" si="203"/>
        <v>0.16075774639013807</v>
      </c>
      <c r="BB348">
        <v>2.3439999999999999</v>
      </c>
      <c r="BC348">
        <v>0.5</v>
      </c>
      <c r="BD348" t="s">
        <v>355</v>
      </c>
      <c r="BE348">
        <v>2</v>
      </c>
      <c r="BF348" t="b">
        <v>1</v>
      </c>
      <c r="BG348">
        <v>1657399663.8</v>
      </c>
      <c r="BH348">
        <v>242.93729999999999</v>
      </c>
      <c r="BI348">
        <v>232.41890000000001</v>
      </c>
      <c r="BJ348">
        <v>23.23629</v>
      </c>
      <c r="BK348">
        <v>19.566680000000002</v>
      </c>
      <c r="BL348">
        <v>236.9212</v>
      </c>
      <c r="BM348">
        <v>23.001290000000001</v>
      </c>
      <c r="BN348">
        <v>500.0455</v>
      </c>
      <c r="BO348">
        <v>70.42389</v>
      </c>
      <c r="BP348">
        <v>3.6497290000000002E-2</v>
      </c>
      <c r="BQ348">
        <v>25.034179999999999</v>
      </c>
      <c r="BR348">
        <v>25.077649999999998</v>
      </c>
      <c r="BS348">
        <v>999.9</v>
      </c>
      <c r="BT348">
        <v>0</v>
      </c>
      <c r="BU348">
        <v>0</v>
      </c>
      <c r="BV348">
        <v>10016</v>
      </c>
      <c r="BW348">
        <v>0</v>
      </c>
      <c r="BX348">
        <v>217.68709999999999</v>
      </c>
      <c r="BY348">
        <v>10.5183</v>
      </c>
      <c r="BZ348">
        <v>248.71639999999999</v>
      </c>
      <c r="CA348">
        <v>237.0573</v>
      </c>
      <c r="CB348">
        <v>3.6695859999999998</v>
      </c>
      <c r="CC348">
        <v>232.41890000000001</v>
      </c>
      <c r="CD348">
        <v>19.566680000000002</v>
      </c>
      <c r="CE348">
        <v>1.636387</v>
      </c>
      <c r="CF348">
        <v>1.3779619999999999</v>
      </c>
      <c r="CG348">
        <v>14.305809999999999</v>
      </c>
      <c r="CH348">
        <v>11.67728</v>
      </c>
      <c r="CI348">
        <v>1999.9380000000001</v>
      </c>
      <c r="CJ348">
        <v>0.9800025</v>
      </c>
      <c r="CK348">
        <v>1.99971E-2</v>
      </c>
      <c r="CL348">
        <v>0</v>
      </c>
      <c r="CM348">
        <v>2.34755</v>
      </c>
      <c r="CN348">
        <v>0</v>
      </c>
      <c r="CO348">
        <v>4338.95</v>
      </c>
      <c r="CP348">
        <v>17299.62</v>
      </c>
      <c r="CQ348">
        <v>41.799599999999998</v>
      </c>
      <c r="CR348">
        <v>39.561999999999998</v>
      </c>
      <c r="CS348">
        <v>40.5062</v>
      </c>
      <c r="CT348">
        <v>39.268599999999999</v>
      </c>
      <c r="CU348">
        <v>40.362400000000001</v>
      </c>
      <c r="CV348">
        <v>1959.9480000000001</v>
      </c>
      <c r="CW348">
        <v>39.99</v>
      </c>
      <c r="CX348">
        <v>0</v>
      </c>
      <c r="CY348">
        <v>1657399641.8</v>
      </c>
      <c r="CZ348">
        <v>0</v>
      </c>
      <c r="DA348">
        <v>0</v>
      </c>
      <c r="DB348" t="s">
        <v>356</v>
      </c>
      <c r="DC348">
        <v>1657313570</v>
      </c>
      <c r="DD348">
        <v>1657313571.5</v>
      </c>
      <c r="DE348">
        <v>0</v>
      </c>
      <c r="DF348">
        <v>-0.183</v>
      </c>
      <c r="DG348">
        <v>-4.0000000000000001E-3</v>
      </c>
      <c r="DH348">
        <v>8.7509999999999994</v>
      </c>
      <c r="DI348">
        <v>0.37</v>
      </c>
      <c r="DJ348">
        <v>417</v>
      </c>
      <c r="DK348">
        <v>25</v>
      </c>
      <c r="DL348">
        <v>0.7</v>
      </c>
      <c r="DM348">
        <v>0.09</v>
      </c>
      <c r="DN348">
        <v>9.8248647499999997</v>
      </c>
      <c r="DO348">
        <v>5.6286363602251299</v>
      </c>
      <c r="DP348">
        <v>0.68211556731974499</v>
      </c>
      <c r="DQ348">
        <v>0</v>
      </c>
      <c r="DR348">
        <v>3.6716104999999999</v>
      </c>
      <c r="DS348">
        <v>-8.9403377112141197E-4</v>
      </c>
      <c r="DT348">
        <v>3.7172711429219298E-3</v>
      </c>
      <c r="DU348">
        <v>1</v>
      </c>
      <c r="DV348">
        <v>1</v>
      </c>
      <c r="DW348">
        <v>2</v>
      </c>
      <c r="DX348" t="s">
        <v>371</v>
      </c>
      <c r="DY348">
        <v>2.9778899999999999</v>
      </c>
      <c r="DZ348">
        <v>2.69042</v>
      </c>
      <c r="EA348">
        <v>4.4322599999999997E-2</v>
      </c>
      <c r="EB348">
        <v>4.35491E-2</v>
      </c>
      <c r="EC348">
        <v>8.0914899999999998E-2</v>
      </c>
      <c r="ED348">
        <v>7.2029399999999993E-2</v>
      </c>
      <c r="EE348">
        <v>37542.9</v>
      </c>
      <c r="EF348">
        <v>41240.400000000001</v>
      </c>
      <c r="EG348">
        <v>35572.6</v>
      </c>
      <c r="EH348">
        <v>39076.300000000003</v>
      </c>
      <c r="EI348">
        <v>46286.2</v>
      </c>
      <c r="EJ348">
        <v>52300.4</v>
      </c>
      <c r="EK348">
        <v>55506</v>
      </c>
      <c r="EL348">
        <v>62585.8</v>
      </c>
      <c r="EM348">
        <v>2.0537999999999998</v>
      </c>
      <c r="EN348">
        <v>2.214</v>
      </c>
      <c r="EO348">
        <v>0.20816899999999999</v>
      </c>
      <c r="EP348">
        <v>0</v>
      </c>
      <c r="EQ348">
        <v>21.645499999999998</v>
      </c>
      <c r="ER348">
        <v>999.9</v>
      </c>
      <c r="ES348">
        <v>39.811999999999998</v>
      </c>
      <c r="ET348">
        <v>31.29</v>
      </c>
      <c r="EU348">
        <v>25.929600000000001</v>
      </c>
      <c r="EV348">
        <v>52.441600000000001</v>
      </c>
      <c r="EW348">
        <v>38.365400000000001</v>
      </c>
      <c r="EX348">
        <v>2</v>
      </c>
      <c r="EY348">
        <v>-0.45170700000000003</v>
      </c>
      <c r="EZ348">
        <v>-1.9234899999999999</v>
      </c>
      <c r="FA348">
        <v>20.142099999999999</v>
      </c>
      <c r="FB348">
        <v>5.2029100000000001</v>
      </c>
      <c r="FC348">
        <v>12.004</v>
      </c>
      <c r="FD348">
        <v>4.976</v>
      </c>
      <c r="FE348">
        <v>3.2930000000000001</v>
      </c>
      <c r="FF348">
        <v>9999</v>
      </c>
      <c r="FG348">
        <v>9999</v>
      </c>
      <c r="FH348">
        <v>577.20000000000005</v>
      </c>
      <c r="FI348">
        <v>9999</v>
      </c>
      <c r="FJ348">
        <v>1.8628499999999999</v>
      </c>
      <c r="FK348">
        <v>1.8678300000000001</v>
      </c>
      <c r="FL348">
        <v>1.8675200000000001</v>
      </c>
      <c r="FM348">
        <v>1.8686499999999999</v>
      </c>
      <c r="FN348">
        <v>1.86951</v>
      </c>
      <c r="FO348">
        <v>1.86554</v>
      </c>
      <c r="FP348">
        <v>1.86676</v>
      </c>
      <c r="FQ348">
        <v>1.8681000000000001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5.9569999999999999</v>
      </c>
      <c r="GF348">
        <v>0.2346</v>
      </c>
      <c r="GG348">
        <v>4.2916309927836904</v>
      </c>
      <c r="GH348">
        <v>7.6595765978979304E-3</v>
      </c>
      <c r="GI348">
        <v>-1.71084151979672E-6</v>
      </c>
      <c r="GJ348">
        <v>4.36376621208334E-10</v>
      </c>
      <c r="GK348">
        <v>-0.121359193448199</v>
      </c>
      <c r="GL348">
        <v>-4.8646536976697102E-3</v>
      </c>
      <c r="GM348">
        <v>1.0234933149142901E-3</v>
      </c>
      <c r="GN348">
        <v>-6.0182367739561398E-6</v>
      </c>
      <c r="GO348">
        <v>21</v>
      </c>
      <c r="GP348">
        <v>2191</v>
      </c>
      <c r="GQ348">
        <v>2</v>
      </c>
      <c r="GR348">
        <v>49</v>
      </c>
      <c r="GS348">
        <v>1434.9</v>
      </c>
      <c r="GT348">
        <v>1434.9</v>
      </c>
      <c r="GU348">
        <v>0.79223600000000005</v>
      </c>
      <c r="GV348">
        <v>2.6208499999999999</v>
      </c>
      <c r="GW348">
        <v>2.2485400000000002</v>
      </c>
      <c r="GX348">
        <v>2.7563499999999999</v>
      </c>
      <c r="GY348">
        <v>1.9958499999999999</v>
      </c>
      <c r="GZ348">
        <v>2.3046899999999999</v>
      </c>
      <c r="HA348">
        <v>32.266599999999997</v>
      </c>
      <c r="HB348">
        <v>15.918200000000001</v>
      </c>
      <c r="HC348">
        <v>18</v>
      </c>
      <c r="HD348">
        <v>495.11500000000001</v>
      </c>
      <c r="HE348">
        <v>600.12800000000004</v>
      </c>
      <c r="HF348">
        <v>25.930700000000002</v>
      </c>
      <c r="HG348">
        <v>21.397500000000001</v>
      </c>
      <c r="HH348">
        <v>29.999500000000001</v>
      </c>
      <c r="HI348">
        <v>21.408799999999999</v>
      </c>
      <c r="HJ348">
        <v>21.354399999999998</v>
      </c>
      <c r="HK348">
        <v>15.809200000000001</v>
      </c>
      <c r="HL348">
        <v>21.3017</v>
      </c>
      <c r="HM348">
        <v>0</v>
      </c>
      <c r="HN348">
        <v>25.9358</v>
      </c>
      <c r="HO348">
        <v>198.41800000000001</v>
      </c>
      <c r="HP348">
        <v>19.668500000000002</v>
      </c>
      <c r="HQ348">
        <v>103.038</v>
      </c>
      <c r="HR348">
        <v>104.233</v>
      </c>
    </row>
    <row r="349" spans="1:226" x14ac:dyDescent="0.2">
      <c r="A349">
        <v>333</v>
      </c>
      <c r="B349">
        <v>1657399671.5999999</v>
      </c>
      <c r="C349">
        <v>3973.5999999046298</v>
      </c>
      <c r="D349" t="s">
        <v>1029</v>
      </c>
      <c r="E349" t="s">
        <v>1030</v>
      </c>
      <c r="F349">
        <v>5</v>
      </c>
      <c r="G349" t="s">
        <v>1002</v>
      </c>
      <c r="H349" t="s">
        <v>354</v>
      </c>
      <c r="I349">
        <v>1657399669.0999999</v>
      </c>
      <c r="J349">
        <f t="shared" si="170"/>
        <v>7.9641775861937613E-3</v>
      </c>
      <c r="K349">
        <f t="shared" si="171"/>
        <v>7.9641775861937605</v>
      </c>
      <c r="L349">
        <f t="shared" si="172"/>
        <v>12.605976194437471</v>
      </c>
      <c r="M349">
        <f t="shared" si="173"/>
        <v>226.24477777777801</v>
      </c>
      <c r="N349">
        <f t="shared" si="174"/>
        <v>163.39435653150011</v>
      </c>
      <c r="O349">
        <f t="shared" si="175"/>
        <v>11.512704681655398</v>
      </c>
      <c r="P349">
        <f t="shared" si="176"/>
        <v>15.941121637332454</v>
      </c>
      <c r="Q349">
        <f t="shared" si="177"/>
        <v>0.38087474442407704</v>
      </c>
      <c r="R349">
        <f t="shared" si="178"/>
        <v>3.1773205996351463</v>
      </c>
      <c r="S349">
        <f t="shared" si="179"/>
        <v>0.35720651961028144</v>
      </c>
      <c r="T349">
        <f t="shared" si="180"/>
        <v>0.22525789873462232</v>
      </c>
      <c r="U349">
        <f t="shared" si="181"/>
        <v>321.5097463333326</v>
      </c>
      <c r="V349">
        <f t="shared" si="182"/>
        <v>24.865272237476784</v>
      </c>
      <c r="W349">
        <f t="shared" si="183"/>
        <v>24.865272237476784</v>
      </c>
      <c r="X349">
        <f t="shared" si="184"/>
        <v>3.154226776660225</v>
      </c>
      <c r="Y349">
        <f t="shared" si="185"/>
        <v>51.38785813242599</v>
      </c>
      <c r="Z349">
        <f t="shared" si="186"/>
        <v>1.6366869991932338</v>
      </c>
      <c r="AA349">
        <f t="shared" si="187"/>
        <v>3.1849683148410426</v>
      </c>
      <c r="AB349">
        <f t="shared" si="188"/>
        <v>1.5175397774669912</v>
      </c>
      <c r="AC349">
        <f t="shared" si="189"/>
        <v>-351.22023155114488</v>
      </c>
      <c r="AD349">
        <f t="shared" si="190"/>
        <v>27.855534463470651</v>
      </c>
      <c r="AE349">
        <f t="shared" si="191"/>
        <v>1.8534330968710744</v>
      </c>
      <c r="AF349">
        <f t="shared" si="192"/>
        <v>-1.5176574705542123E-3</v>
      </c>
      <c r="AG349">
        <f t="shared" si="193"/>
        <v>-26.284750026714882</v>
      </c>
      <c r="AH349">
        <f t="shared" si="194"/>
        <v>7.9395157687118463</v>
      </c>
      <c r="AI349">
        <f t="shared" si="195"/>
        <v>12.605976194437471</v>
      </c>
      <c r="AJ349">
        <v>218.676679047448</v>
      </c>
      <c r="AK349">
        <v>225.01752727272699</v>
      </c>
      <c r="AL349">
        <v>-3.3047732445491902</v>
      </c>
      <c r="AM349">
        <v>65.875953949766298</v>
      </c>
      <c r="AN349">
        <f t="shared" si="196"/>
        <v>7.9641775861937605</v>
      </c>
      <c r="AO349">
        <v>19.588305443339401</v>
      </c>
      <c r="AP349">
        <v>23.230276969697002</v>
      </c>
      <c r="AQ349">
        <v>1.0916478691131101E-3</v>
      </c>
      <c r="AR349">
        <v>77.461714625700296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37504.077429051387</v>
      </c>
      <c r="AX349">
        <f t="shared" si="200"/>
        <v>1999.96444444444</v>
      </c>
      <c r="AY349">
        <f t="shared" si="201"/>
        <v>1681.1698333333295</v>
      </c>
      <c r="AZ349">
        <f t="shared" si="202"/>
        <v>0.84059986066418957</v>
      </c>
      <c r="BA349">
        <f t="shared" si="203"/>
        <v>0.1607577310818859</v>
      </c>
      <c r="BB349">
        <v>2.3439999999999999</v>
      </c>
      <c r="BC349">
        <v>0.5</v>
      </c>
      <c r="BD349" t="s">
        <v>355</v>
      </c>
      <c r="BE349">
        <v>2</v>
      </c>
      <c r="BF349" t="b">
        <v>1</v>
      </c>
      <c r="BG349">
        <v>1657399669.0999999</v>
      </c>
      <c r="BH349">
        <v>226.24477777777801</v>
      </c>
      <c r="BI349">
        <v>214.764888888889</v>
      </c>
      <c r="BJ349">
        <v>23.228722222222199</v>
      </c>
      <c r="BK349">
        <v>19.593233333333298</v>
      </c>
      <c r="BL349">
        <v>220.34399999999999</v>
      </c>
      <c r="BM349">
        <v>22.993955555555601</v>
      </c>
      <c r="BN349">
        <v>500.01344444444402</v>
      </c>
      <c r="BO349">
        <v>70.423011111111094</v>
      </c>
      <c r="BP349">
        <v>3.6611400000000002E-2</v>
      </c>
      <c r="BQ349">
        <v>25.027888888888899</v>
      </c>
      <c r="BR349">
        <v>25.0852111111111</v>
      </c>
      <c r="BS349">
        <v>999.9</v>
      </c>
      <c r="BT349">
        <v>0</v>
      </c>
      <c r="BU349">
        <v>0</v>
      </c>
      <c r="BV349">
        <v>10005.5555555556</v>
      </c>
      <c r="BW349">
        <v>0</v>
      </c>
      <c r="BX349">
        <v>217.49477777777801</v>
      </c>
      <c r="BY349">
        <v>11.480177777777801</v>
      </c>
      <c r="BZ349">
        <v>231.62511111111101</v>
      </c>
      <c r="CA349">
        <v>219.05666666666701</v>
      </c>
      <c r="CB349">
        <v>3.63546888888889</v>
      </c>
      <c r="CC349">
        <v>214.764888888889</v>
      </c>
      <c r="CD349">
        <v>19.593233333333298</v>
      </c>
      <c r="CE349">
        <v>1.6358366666666699</v>
      </c>
      <c r="CF349">
        <v>1.37981555555556</v>
      </c>
      <c r="CG349">
        <v>14.3005888888889</v>
      </c>
      <c r="CH349">
        <v>11.697611111111099</v>
      </c>
      <c r="CI349">
        <v>1999.96444444444</v>
      </c>
      <c r="CJ349">
        <v>0.980003333333333</v>
      </c>
      <c r="CK349">
        <v>1.9996211111111099E-2</v>
      </c>
      <c r="CL349">
        <v>0</v>
      </c>
      <c r="CM349">
        <v>2.2821444444444401</v>
      </c>
      <c r="CN349">
        <v>0</v>
      </c>
      <c r="CO349">
        <v>4326.5766666666696</v>
      </c>
      <c r="CP349">
        <v>17299.844444444399</v>
      </c>
      <c r="CQ349">
        <v>41.867888888888899</v>
      </c>
      <c r="CR349">
        <v>39.625</v>
      </c>
      <c r="CS349">
        <v>40.582999999999998</v>
      </c>
      <c r="CT349">
        <v>39.332999999999998</v>
      </c>
      <c r="CU349">
        <v>40.409444444444397</v>
      </c>
      <c r="CV349">
        <v>1959.97444444444</v>
      </c>
      <c r="CW349">
        <v>39.99</v>
      </c>
      <c r="CX349">
        <v>0</v>
      </c>
      <c r="CY349">
        <v>1657399647.2</v>
      </c>
      <c r="CZ349">
        <v>0</v>
      </c>
      <c r="DA349">
        <v>0</v>
      </c>
      <c r="DB349" t="s">
        <v>356</v>
      </c>
      <c r="DC349">
        <v>1657313570</v>
      </c>
      <c r="DD349">
        <v>1657313571.5</v>
      </c>
      <c r="DE349">
        <v>0</v>
      </c>
      <c r="DF349">
        <v>-0.183</v>
      </c>
      <c r="DG349">
        <v>-4.0000000000000001E-3</v>
      </c>
      <c r="DH349">
        <v>8.7509999999999994</v>
      </c>
      <c r="DI349">
        <v>0.37</v>
      </c>
      <c r="DJ349">
        <v>417</v>
      </c>
      <c r="DK349">
        <v>25</v>
      </c>
      <c r="DL349">
        <v>0.7</v>
      </c>
      <c r="DM349">
        <v>0.09</v>
      </c>
      <c r="DN349">
        <v>10.28902025</v>
      </c>
      <c r="DO349">
        <v>7.2059379737336</v>
      </c>
      <c r="DP349">
        <v>0.81865645790675701</v>
      </c>
      <c r="DQ349">
        <v>0</v>
      </c>
      <c r="DR349">
        <v>3.6654184999999999</v>
      </c>
      <c r="DS349">
        <v>-0.107467317073176</v>
      </c>
      <c r="DT349">
        <v>1.4343812176335799E-2</v>
      </c>
      <c r="DU349">
        <v>0</v>
      </c>
      <c r="DV349">
        <v>0</v>
      </c>
      <c r="DW349">
        <v>2</v>
      </c>
      <c r="DX349" t="s">
        <v>357</v>
      </c>
      <c r="DY349">
        <v>2.9784799999999998</v>
      </c>
      <c r="DZ349">
        <v>2.6899799999999998</v>
      </c>
      <c r="EA349">
        <v>4.1623599999999997E-2</v>
      </c>
      <c r="EB349">
        <v>4.0790300000000002E-2</v>
      </c>
      <c r="EC349">
        <v>8.0947199999999997E-2</v>
      </c>
      <c r="ED349">
        <v>7.2116399999999997E-2</v>
      </c>
      <c r="EE349">
        <v>37649.300000000003</v>
      </c>
      <c r="EF349">
        <v>41359.1</v>
      </c>
      <c r="EG349">
        <v>35572.800000000003</v>
      </c>
      <c r="EH349">
        <v>39076.1</v>
      </c>
      <c r="EI349">
        <v>46285.3</v>
      </c>
      <c r="EJ349">
        <v>52295.4</v>
      </c>
      <c r="EK349">
        <v>55506.9</v>
      </c>
      <c r="EL349">
        <v>62585.8</v>
      </c>
      <c r="EM349">
        <v>2.0543999999999998</v>
      </c>
      <c r="EN349">
        <v>2.214</v>
      </c>
      <c r="EO349">
        <v>0.208318</v>
      </c>
      <c r="EP349">
        <v>0</v>
      </c>
      <c r="EQ349">
        <v>21.657900000000001</v>
      </c>
      <c r="ER349">
        <v>999.9</v>
      </c>
      <c r="ES349">
        <v>39.811999999999998</v>
      </c>
      <c r="ET349">
        <v>31.27</v>
      </c>
      <c r="EU349">
        <v>25.896699999999999</v>
      </c>
      <c r="EV349">
        <v>52.391599999999997</v>
      </c>
      <c r="EW349">
        <v>38.341299999999997</v>
      </c>
      <c r="EX349">
        <v>2</v>
      </c>
      <c r="EY349">
        <v>-0.45213399999999998</v>
      </c>
      <c r="EZ349">
        <v>-1.8842300000000001</v>
      </c>
      <c r="FA349">
        <v>20.142399999999999</v>
      </c>
      <c r="FB349">
        <v>5.2029100000000001</v>
      </c>
      <c r="FC349">
        <v>12.004</v>
      </c>
      <c r="FD349">
        <v>4.9756</v>
      </c>
      <c r="FE349">
        <v>3.2930000000000001</v>
      </c>
      <c r="FF349">
        <v>9999</v>
      </c>
      <c r="FG349">
        <v>9999</v>
      </c>
      <c r="FH349">
        <v>577.20000000000005</v>
      </c>
      <c r="FI349">
        <v>9999</v>
      </c>
      <c r="FJ349">
        <v>1.8627899999999999</v>
      </c>
      <c r="FK349">
        <v>1.8678300000000001</v>
      </c>
      <c r="FL349">
        <v>1.86755</v>
      </c>
      <c r="FM349">
        <v>1.8687400000000001</v>
      </c>
      <c r="FN349">
        <v>1.86951</v>
      </c>
      <c r="FO349">
        <v>1.86557</v>
      </c>
      <c r="FP349">
        <v>1.86676</v>
      </c>
      <c r="FQ349">
        <v>1.8681300000000001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5.8460000000000001</v>
      </c>
      <c r="GF349">
        <v>0.23499999999999999</v>
      </c>
      <c r="GG349">
        <v>4.2916309927836904</v>
      </c>
      <c r="GH349">
        <v>7.6595765978979304E-3</v>
      </c>
      <c r="GI349">
        <v>-1.71084151979672E-6</v>
      </c>
      <c r="GJ349">
        <v>4.36376621208334E-10</v>
      </c>
      <c r="GK349">
        <v>-0.121359193448199</v>
      </c>
      <c r="GL349">
        <v>-4.8646536976697102E-3</v>
      </c>
      <c r="GM349">
        <v>1.0234933149142901E-3</v>
      </c>
      <c r="GN349">
        <v>-6.0182367739561398E-6</v>
      </c>
      <c r="GO349">
        <v>21</v>
      </c>
      <c r="GP349">
        <v>2191</v>
      </c>
      <c r="GQ349">
        <v>2</v>
      </c>
      <c r="GR349">
        <v>49</v>
      </c>
      <c r="GS349">
        <v>1435</v>
      </c>
      <c r="GT349">
        <v>1435</v>
      </c>
      <c r="GU349">
        <v>0.74707000000000001</v>
      </c>
      <c r="GV349">
        <v>2.6147499999999999</v>
      </c>
      <c r="GW349">
        <v>2.2485400000000002</v>
      </c>
      <c r="GX349">
        <v>2.7551299999999999</v>
      </c>
      <c r="GY349">
        <v>1.9958499999999999</v>
      </c>
      <c r="GZ349">
        <v>2.33887</v>
      </c>
      <c r="HA349">
        <v>32.266599999999997</v>
      </c>
      <c r="HB349">
        <v>15.9358</v>
      </c>
      <c r="HC349">
        <v>18</v>
      </c>
      <c r="HD349">
        <v>495.44200000000001</v>
      </c>
      <c r="HE349">
        <v>600.06200000000001</v>
      </c>
      <c r="HF349">
        <v>25.8505</v>
      </c>
      <c r="HG349">
        <v>21.392099999999999</v>
      </c>
      <c r="HH349">
        <v>29.999700000000001</v>
      </c>
      <c r="HI349">
        <v>21.403400000000001</v>
      </c>
      <c r="HJ349">
        <v>21.349</v>
      </c>
      <c r="HK349">
        <v>14.913399999999999</v>
      </c>
      <c r="HL349">
        <v>21.3017</v>
      </c>
      <c r="HM349">
        <v>0</v>
      </c>
      <c r="HN349">
        <v>25.8581</v>
      </c>
      <c r="HO349">
        <v>184.95500000000001</v>
      </c>
      <c r="HP349">
        <v>19.671399999999998</v>
      </c>
      <c r="HQ349">
        <v>103.039</v>
      </c>
      <c r="HR349">
        <v>104.233</v>
      </c>
    </row>
    <row r="350" spans="1:226" x14ac:dyDescent="0.2">
      <c r="A350">
        <v>334</v>
      </c>
      <c r="B350">
        <v>1657399676.5999999</v>
      </c>
      <c r="C350">
        <v>3978.5999999046298</v>
      </c>
      <c r="D350" t="s">
        <v>1031</v>
      </c>
      <c r="E350" t="s">
        <v>1032</v>
      </c>
      <c r="F350">
        <v>5</v>
      </c>
      <c r="G350" t="s">
        <v>1002</v>
      </c>
      <c r="H350" t="s">
        <v>354</v>
      </c>
      <c r="I350">
        <v>1657399673.8</v>
      </c>
      <c r="J350">
        <f t="shared" si="170"/>
        <v>7.9736259671928343E-3</v>
      </c>
      <c r="K350">
        <f t="shared" si="171"/>
        <v>7.9736259671928345</v>
      </c>
      <c r="L350">
        <f t="shared" si="172"/>
        <v>11.459708613010362</v>
      </c>
      <c r="M350">
        <f t="shared" si="173"/>
        <v>211.3603</v>
      </c>
      <c r="N350">
        <f t="shared" si="174"/>
        <v>154.12452959368193</v>
      </c>
      <c r="O350">
        <f t="shared" si="175"/>
        <v>10.859502856862385</v>
      </c>
      <c r="P350">
        <f t="shared" si="176"/>
        <v>14.89229383361817</v>
      </c>
      <c r="Q350">
        <f t="shared" si="177"/>
        <v>0.38167650882980075</v>
      </c>
      <c r="R350">
        <f t="shared" si="178"/>
        <v>3.1696920467920617</v>
      </c>
      <c r="S350">
        <f t="shared" si="179"/>
        <v>0.35785850249492007</v>
      </c>
      <c r="T350">
        <f t="shared" si="180"/>
        <v>0.2256775471919939</v>
      </c>
      <c r="U350">
        <f t="shared" si="181"/>
        <v>321.51222899999999</v>
      </c>
      <c r="V350">
        <f t="shared" si="182"/>
        <v>24.862524317768774</v>
      </c>
      <c r="W350">
        <f t="shared" si="183"/>
        <v>24.862524317768774</v>
      </c>
      <c r="X350">
        <f t="shared" si="184"/>
        <v>3.1537095376411211</v>
      </c>
      <c r="Y350">
        <f t="shared" si="185"/>
        <v>51.402557474573108</v>
      </c>
      <c r="Z350">
        <f t="shared" si="186"/>
        <v>1.6371445426652182</v>
      </c>
      <c r="AA350">
        <f t="shared" si="187"/>
        <v>3.1849476428775971</v>
      </c>
      <c r="AB350">
        <f t="shared" si="188"/>
        <v>1.5165649949759028</v>
      </c>
      <c r="AC350">
        <f t="shared" si="189"/>
        <v>-351.636905153204</v>
      </c>
      <c r="AD350">
        <f t="shared" si="190"/>
        <v>28.239624322692091</v>
      </c>
      <c r="AE350">
        <f t="shared" si="191"/>
        <v>1.8834845250121321</v>
      </c>
      <c r="AF350">
        <f t="shared" si="192"/>
        <v>-1.5673054997797919E-3</v>
      </c>
      <c r="AG350">
        <f t="shared" si="193"/>
        <v>-26.177664034524348</v>
      </c>
      <c r="AH350">
        <f t="shared" si="194"/>
        <v>7.9503067132228793</v>
      </c>
      <c r="AI350">
        <f t="shared" si="195"/>
        <v>11.459708613010362</v>
      </c>
      <c r="AJ350">
        <v>202.829576424398</v>
      </c>
      <c r="AK350">
        <v>209.12718787878799</v>
      </c>
      <c r="AL350">
        <v>-3.14662527290904</v>
      </c>
      <c r="AM350">
        <v>65.875953949766298</v>
      </c>
      <c r="AN350">
        <f t="shared" si="196"/>
        <v>7.9736259671928345</v>
      </c>
      <c r="AO350">
        <v>19.5962483306823</v>
      </c>
      <c r="AP350">
        <v>23.2346024242424</v>
      </c>
      <c r="AQ350">
        <v>2.9781296701608898E-3</v>
      </c>
      <c r="AR350">
        <v>77.461714625700296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37384.924323285239</v>
      </c>
      <c r="AX350">
        <f t="shared" si="200"/>
        <v>1999.98</v>
      </c>
      <c r="AY350">
        <f t="shared" si="201"/>
        <v>1681.1829</v>
      </c>
      <c r="AZ350">
        <f t="shared" si="202"/>
        <v>0.84059985599856002</v>
      </c>
      <c r="BA350">
        <f t="shared" si="203"/>
        <v>0.16075772207722078</v>
      </c>
      <c r="BB350">
        <v>2.3439999999999999</v>
      </c>
      <c r="BC350">
        <v>0.5</v>
      </c>
      <c r="BD350" t="s">
        <v>355</v>
      </c>
      <c r="BE350">
        <v>2</v>
      </c>
      <c r="BF350" t="b">
        <v>1</v>
      </c>
      <c r="BG350">
        <v>1657399673.8</v>
      </c>
      <c r="BH350">
        <v>211.3603</v>
      </c>
      <c r="BI350">
        <v>199.8751</v>
      </c>
      <c r="BJ350">
        <v>23.235330000000001</v>
      </c>
      <c r="BK350">
        <v>19.594550000000002</v>
      </c>
      <c r="BL350">
        <v>205.56280000000001</v>
      </c>
      <c r="BM350">
        <v>23.000360000000001</v>
      </c>
      <c r="BN350">
        <v>499.96199999999999</v>
      </c>
      <c r="BO350">
        <v>70.422470000000004</v>
      </c>
      <c r="BP350">
        <v>3.6806569999999997E-2</v>
      </c>
      <c r="BQ350">
        <v>25.02778</v>
      </c>
      <c r="BR350">
        <v>25.096889999999998</v>
      </c>
      <c r="BS350">
        <v>999.9</v>
      </c>
      <c r="BT350">
        <v>0</v>
      </c>
      <c r="BU350">
        <v>0</v>
      </c>
      <c r="BV350">
        <v>9972.5</v>
      </c>
      <c r="BW350">
        <v>0</v>
      </c>
      <c r="BX350">
        <v>217.23599999999999</v>
      </c>
      <c r="BY350">
        <v>11.485150000000001</v>
      </c>
      <c r="BZ350">
        <v>216.38810000000001</v>
      </c>
      <c r="CA350">
        <v>203.8699</v>
      </c>
      <c r="CB350">
        <v>3.6407790000000002</v>
      </c>
      <c r="CC350">
        <v>199.8751</v>
      </c>
      <c r="CD350">
        <v>19.594550000000002</v>
      </c>
      <c r="CE350">
        <v>1.63629</v>
      </c>
      <c r="CF350">
        <v>1.3798980000000001</v>
      </c>
      <c r="CG350">
        <v>14.304869999999999</v>
      </c>
      <c r="CH350">
        <v>11.69849</v>
      </c>
      <c r="CI350">
        <v>1999.98</v>
      </c>
      <c r="CJ350">
        <v>0.98000399999999999</v>
      </c>
      <c r="CK350">
        <v>1.9995499999999999E-2</v>
      </c>
      <c r="CL350">
        <v>0</v>
      </c>
      <c r="CM350">
        <v>2.3321299999999998</v>
      </c>
      <c r="CN350">
        <v>0</v>
      </c>
      <c r="CO350">
        <v>4316.9049999999997</v>
      </c>
      <c r="CP350">
        <v>17299.990000000002</v>
      </c>
      <c r="CQ350">
        <v>41.936999999999998</v>
      </c>
      <c r="CR350">
        <v>39.6312</v>
      </c>
      <c r="CS350">
        <v>40.618699999999997</v>
      </c>
      <c r="CT350">
        <v>39.405999999999999</v>
      </c>
      <c r="CU350">
        <v>40.468499999999999</v>
      </c>
      <c r="CV350">
        <v>1959.99</v>
      </c>
      <c r="CW350">
        <v>39.99</v>
      </c>
      <c r="CX350">
        <v>0</v>
      </c>
      <c r="CY350">
        <v>1657399652</v>
      </c>
      <c r="CZ350">
        <v>0</v>
      </c>
      <c r="DA350">
        <v>0</v>
      </c>
      <c r="DB350" t="s">
        <v>356</v>
      </c>
      <c r="DC350">
        <v>1657313570</v>
      </c>
      <c r="DD350">
        <v>1657313571.5</v>
      </c>
      <c r="DE350">
        <v>0</v>
      </c>
      <c r="DF350">
        <v>-0.183</v>
      </c>
      <c r="DG350">
        <v>-4.0000000000000001E-3</v>
      </c>
      <c r="DH350">
        <v>8.7509999999999994</v>
      </c>
      <c r="DI350">
        <v>0.37</v>
      </c>
      <c r="DJ350">
        <v>417</v>
      </c>
      <c r="DK350">
        <v>25</v>
      </c>
      <c r="DL350">
        <v>0.7</v>
      </c>
      <c r="DM350">
        <v>0.09</v>
      </c>
      <c r="DN350">
        <v>10.936439249999999</v>
      </c>
      <c r="DO350">
        <v>5.1979604127579497</v>
      </c>
      <c r="DP350">
        <v>0.61943181015503002</v>
      </c>
      <c r="DQ350">
        <v>0</v>
      </c>
      <c r="DR350">
        <v>3.6553882500000001</v>
      </c>
      <c r="DS350">
        <v>-0.14601264540337999</v>
      </c>
      <c r="DT350">
        <v>1.6963958247929602E-2</v>
      </c>
      <c r="DU350">
        <v>0</v>
      </c>
      <c r="DV350">
        <v>0</v>
      </c>
      <c r="DW350">
        <v>2</v>
      </c>
      <c r="DX350" t="s">
        <v>357</v>
      </c>
      <c r="DY350">
        <v>2.9788700000000001</v>
      </c>
      <c r="DZ350">
        <v>2.6902400000000002</v>
      </c>
      <c r="EA350">
        <v>3.89428E-2</v>
      </c>
      <c r="EB350">
        <v>3.7971400000000002E-2</v>
      </c>
      <c r="EC350">
        <v>8.0945500000000004E-2</v>
      </c>
      <c r="ED350">
        <v>7.20861E-2</v>
      </c>
      <c r="EE350">
        <v>37754.1</v>
      </c>
      <c r="EF350">
        <v>41480.800000000003</v>
      </c>
      <c r="EG350">
        <v>35572.400000000001</v>
      </c>
      <c r="EH350">
        <v>39076.199999999997</v>
      </c>
      <c r="EI350">
        <v>46284.9</v>
      </c>
      <c r="EJ350">
        <v>52296.7</v>
      </c>
      <c r="EK350">
        <v>55506.5</v>
      </c>
      <c r="EL350">
        <v>62585.4</v>
      </c>
      <c r="EM350">
        <v>2.0546000000000002</v>
      </c>
      <c r="EN350">
        <v>2.2141999999999999</v>
      </c>
      <c r="EO350">
        <v>0.208318</v>
      </c>
      <c r="EP350">
        <v>0</v>
      </c>
      <c r="EQ350">
        <v>21.666</v>
      </c>
      <c r="ER350">
        <v>999.9</v>
      </c>
      <c r="ES350">
        <v>39.811999999999998</v>
      </c>
      <c r="ET350">
        <v>31.25</v>
      </c>
      <c r="EU350">
        <v>25.869599999999998</v>
      </c>
      <c r="EV350">
        <v>52.7316</v>
      </c>
      <c r="EW350">
        <v>38.333300000000001</v>
      </c>
      <c r="EX350">
        <v>2</v>
      </c>
      <c r="EY350">
        <v>-0.452764</v>
      </c>
      <c r="EZ350">
        <v>-1.82477</v>
      </c>
      <c r="FA350">
        <v>20.142399999999999</v>
      </c>
      <c r="FB350">
        <v>5.2017199999999999</v>
      </c>
      <c r="FC350">
        <v>12.004</v>
      </c>
      <c r="FD350">
        <v>4.9756</v>
      </c>
      <c r="FE350">
        <v>3.2930000000000001</v>
      </c>
      <c r="FF350">
        <v>9999</v>
      </c>
      <c r="FG350">
        <v>9999</v>
      </c>
      <c r="FH350">
        <v>577.20000000000005</v>
      </c>
      <c r="FI350">
        <v>9999</v>
      </c>
      <c r="FJ350">
        <v>1.8628199999999999</v>
      </c>
      <c r="FK350">
        <v>1.8678300000000001</v>
      </c>
      <c r="FL350">
        <v>1.8675200000000001</v>
      </c>
      <c r="FM350">
        <v>1.8687100000000001</v>
      </c>
      <c r="FN350">
        <v>1.86951</v>
      </c>
      <c r="FO350">
        <v>1.86557</v>
      </c>
      <c r="FP350">
        <v>1.86676</v>
      </c>
      <c r="FQ350">
        <v>1.8681300000000001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5.7370000000000001</v>
      </c>
      <c r="GF350">
        <v>0.2349</v>
      </c>
      <c r="GG350">
        <v>4.2916309927836904</v>
      </c>
      <c r="GH350">
        <v>7.6595765978979304E-3</v>
      </c>
      <c r="GI350">
        <v>-1.71084151979672E-6</v>
      </c>
      <c r="GJ350">
        <v>4.36376621208334E-10</v>
      </c>
      <c r="GK350">
        <v>-0.121359193448199</v>
      </c>
      <c r="GL350">
        <v>-4.8646536976697102E-3</v>
      </c>
      <c r="GM350">
        <v>1.0234933149142901E-3</v>
      </c>
      <c r="GN350">
        <v>-6.0182367739561398E-6</v>
      </c>
      <c r="GO350">
        <v>21</v>
      </c>
      <c r="GP350">
        <v>2191</v>
      </c>
      <c r="GQ350">
        <v>2</v>
      </c>
      <c r="GR350">
        <v>49</v>
      </c>
      <c r="GS350">
        <v>1435.1</v>
      </c>
      <c r="GT350">
        <v>1435.1</v>
      </c>
      <c r="GU350">
        <v>0.703125</v>
      </c>
      <c r="GV350">
        <v>2.6269499999999999</v>
      </c>
      <c r="GW350">
        <v>2.2485400000000002</v>
      </c>
      <c r="GX350">
        <v>2.7563499999999999</v>
      </c>
      <c r="GY350">
        <v>1.9958499999999999</v>
      </c>
      <c r="GZ350">
        <v>2.36694</v>
      </c>
      <c r="HA350">
        <v>32.244599999999998</v>
      </c>
      <c r="HB350">
        <v>15.9358</v>
      </c>
      <c r="HC350">
        <v>18</v>
      </c>
      <c r="HD350">
        <v>495.51499999999999</v>
      </c>
      <c r="HE350">
        <v>600.14499999999998</v>
      </c>
      <c r="HF350">
        <v>25.764399999999998</v>
      </c>
      <c r="HG350">
        <v>21.386600000000001</v>
      </c>
      <c r="HH350">
        <v>29.999600000000001</v>
      </c>
      <c r="HI350">
        <v>21.3979</v>
      </c>
      <c r="HJ350">
        <v>21.343599999999999</v>
      </c>
      <c r="HK350">
        <v>13.952199999999999</v>
      </c>
      <c r="HL350">
        <v>21.0259</v>
      </c>
      <c r="HM350">
        <v>0</v>
      </c>
      <c r="HN350">
        <v>25.7727</v>
      </c>
      <c r="HO350">
        <v>164.81700000000001</v>
      </c>
      <c r="HP350">
        <v>19.678100000000001</v>
      </c>
      <c r="HQ350">
        <v>103.038</v>
      </c>
      <c r="HR350">
        <v>104.233</v>
      </c>
    </row>
    <row r="351" spans="1:226" x14ac:dyDescent="0.2">
      <c r="A351">
        <v>335</v>
      </c>
      <c r="B351">
        <v>1657399681.5999999</v>
      </c>
      <c r="C351">
        <v>3983.5999999046298</v>
      </c>
      <c r="D351" t="s">
        <v>1033</v>
      </c>
      <c r="E351" t="s">
        <v>1034</v>
      </c>
      <c r="F351">
        <v>5</v>
      </c>
      <c r="G351" t="s">
        <v>1002</v>
      </c>
      <c r="H351" t="s">
        <v>354</v>
      </c>
      <c r="I351">
        <v>1657399679.0999999</v>
      </c>
      <c r="J351">
        <f t="shared" si="170"/>
        <v>7.9555390326065817E-3</v>
      </c>
      <c r="K351">
        <f t="shared" si="171"/>
        <v>7.9555390326065814</v>
      </c>
      <c r="L351">
        <f t="shared" si="172"/>
        <v>10.268847222405643</v>
      </c>
      <c r="M351">
        <f t="shared" si="173"/>
        <v>194.930222222222</v>
      </c>
      <c r="N351">
        <f t="shared" si="174"/>
        <v>143.15053355471241</v>
      </c>
      <c r="O351">
        <f t="shared" si="175"/>
        <v>10.08645036305605</v>
      </c>
      <c r="P351">
        <f t="shared" si="176"/>
        <v>13.734870292694088</v>
      </c>
      <c r="Q351">
        <f t="shared" si="177"/>
        <v>0.37911982327722127</v>
      </c>
      <c r="R351">
        <f t="shared" si="178"/>
        <v>3.1811781283179998</v>
      </c>
      <c r="S351">
        <f t="shared" si="179"/>
        <v>0.35568855683486522</v>
      </c>
      <c r="T351">
        <f t="shared" si="180"/>
        <v>0.22428977163918679</v>
      </c>
      <c r="U351">
        <f t="shared" si="181"/>
        <v>321.51335733333389</v>
      </c>
      <c r="V351">
        <f t="shared" si="182"/>
        <v>24.89434011326555</v>
      </c>
      <c r="W351">
        <f t="shared" si="183"/>
        <v>24.89434011326555</v>
      </c>
      <c r="X351">
        <f t="shared" si="184"/>
        <v>3.1597027444308994</v>
      </c>
      <c r="Y351">
        <f t="shared" si="185"/>
        <v>51.327958682791952</v>
      </c>
      <c r="Z351">
        <f t="shared" si="186"/>
        <v>1.6373903646140999</v>
      </c>
      <c r="AA351">
        <f t="shared" si="187"/>
        <v>3.1900554914587831</v>
      </c>
      <c r="AB351">
        <f t="shared" si="188"/>
        <v>1.5223123798167995</v>
      </c>
      <c r="AC351">
        <f t="shared" si="189"/>
        <v>-350.83927133795027</v>
      </c>
      <c r="AD351">
        <f t="shared" si="190"/>
        <v>27.496593149085026</v>
      </c>
      <c r="AE351">
        <f t="shared" si="191"/>
        <v>1.8278453700944397</v>
      </c>
      <c r="AF351">
        <f t="shared" si="192"/>
        <v>-1.4754854369023462E-3</v>
      </c>
      <c r="AG351">
        <f t="shared" si="193"/>
        <v>-27.908637454414396</v>
      </c>
      <c r="AH351">
        <f t="shared" si="194"/>
        <v>7.8878255152971759</v>
      </c>
      <c r="AI351">
        <f t="shared" si="195"/>
        <v>10.268847222405643</v>
      </c>
      <c r="AJ351">
        <v>186.016731941964</v>
      </c>
      <c r="AK351">
        <v>193.13872727272701</v>
      </c>
      <c r="AL351">
        <v>-3.2149399483416898</v>
      </c>
      <c r="AM351">
        <v>65.875953949766298</v>
      </c>
      <c r="AN351">
        <f t="shared" si="196"/>
        <v>7.9555390326065814</v>
      </c>
      <c r="AO351">
        <v>19.600955578162498</v>
      </c>
      <c r="AP351">
        <v>23.246756969697</v>
      </c>
      <c r="AQ351">
        <v>-5.7823152495746195E-4</v>
      </c>
      <c r="AR351">
        <v>77.461714625700296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37560.965798453923</v>
      </c>
      <c r="AX351">
        <f t="shared" si="200"/>
        <v>1999.9866666666701</v>
      </c>
      <c r="AY351">
        <f t="shared" si="201"/>
        <v>1681.1885333333362</v>
      </c>
      <c r="AZ351">
        <f t="shared" si="202"/>
        <v>0.84059987066580444</v>
      </c>
      <c r="BA351">
        <f t="shared" si="203"/>
        <v>0.16075775038500256</v>
      </c>
      <c r="BB351">
        <v>2.3439999999999999</v>
      </c>
      <c r="BC351">
        <v>0.5</v>
      </c>
      <c r="BD351" t="s">
        <v>355</v>
      </c>
      <c r="BE351">
        <v>2</v>
      </c>
      <c r="BF351" t="b">
        <v>1</v>
      </c>
      <c r="BG351">
        <v>1657399679.0999999</v>
      </c>
      <c r="BH351">
        <v>194.930222222222</v>
      </c>
      <c r="BI351">
        <v>182.56611111111101</v>
      </c>
      <c r="BJ351">
        <v>23.238433333333301</v>
      </c>
      <c r="BK351">
        <v>19.626155555555599</v>
      </c>
      <c r="BL351">
        <v>189.24766666666699</v>
      </c>
      <c r="BM351">
        <v>23.0033777777778</v>
      </c>
      <c r="BN351">
        <v>499.94511111111098</v>
      </c>
      <c r="BO351">
        <v>70.423699999999997</v>
      </c>
      <c r="BP351">
        <v>3.6745466666666698E-2</v>
      </c>
      <c r="BQ351">
        <v>25.054666666666702</v>
      </c>
      <c r="BR351">
        <v>25.092044444444401</v>
      </c>
      <c r="BS351">
        <v>999.9</v>
      </c>
      <c r="BT351">
        <v>0</v>
      </c>
      <c r="BU351">
        <v>0</v>
      </c>
      <c r="BV351">
        <v>10022.222222222201</v>
      </c>
      <c r="BW351">
        <v>0</v>
      </c>
      <c r="BX351">
        <v>216.92211111111101</v>
      </c>
      <c r="BY351">
        <v>12.3638888888889</v>
      </c>
      <c r="BZ351">
        <v>199.56777777777799</v>
      </c>
      <c r="CA351">
        <v>186.22088888888899</v>
      </c>
      <c r="CB351">
        <v>3.6122711111111099</v>
      </c>
      <c r="CC351">
        <v>182.56611111111101</v>
      </c>
      <c r="CD351">
        <v>19.626155555555599</v>
      </c>
      <c r="CE351">
        <v>1.6365377777777801</v>
      </c>
      <c r="CF351">
        <v>1.38214777777778</v>
      </c>
      <c r="CG351">
        <v>14.3072</v>
      </c>
      <c r="CH351">
        <v>11.7231555555556</v>
      </c>
      <c r="CI351">
        <v>1999.9866666666701</v>
      </c>
      <c r="CJ351">
        <v>0.98000444444444401</v>
      </c>
      <c r="CK351">
        <v>1.9995144444444401E-2</v>
      </c>
      <c r="CL351">
        <v>0</v>
      </c>
      <c r="CM351">
        <v>2.4269333333333298</v>
      </c>
      <c r="CN351">
        <v>0</v>
      </c>
      <c r="CO351">
        <v>4307.8555555555504</v>
      </c>
      <c r="CP351">
        <v>17300.066666666698</v>
      </c>
      <c r="CQ351">
        <v>42</v>
      </c>
      <c r="CR351">
        <v>39.686999999999998</v>
      </c>
      <c r="CS351">
        <v>40.686999999999998</v>
      </c>
      <c r="CT351">
        <v>39.472000000000001</v>
      </c>
      <c r="CU351">
        <v>40.520666666666699</v>
      </c>
      <c r="CV351">
        <v>1959.99555555556</v>
      </c>
      <c r="CW351">
        <v>39.991111111111103</v>
      </c>
      <c r="CX351">
        <v>0</v>
      </c>
      <c r="CY351">
        <v>1657399656.8</v>
      </c>
      <c r="CZ351">
        <v>0</v>
      </c>
      <c r="DA351">
        <v>0</v>
      </c>
      <c r="DB351" t="s">
        <v>356</v>
      </c>
      <c r="DC351">
        <v>1657313570</v>
      </c>
      <c r="DD351">
        <v>1657313571.5</v>
      </c>
      <c r="DE351">
        <v>0</v>
      </c>
      <c r="DF351">
        <v>-0.183</v>
      </c>
      <c r="DG351">
        <v>-4.0000000000000001E-3</v>
      </c>
      <c r="DH351">
        <v>8.7509999999999994</v>
      </c>
      <c r="DI351">
        <v>0.37</v>
      </c>
      <c r="DJ351">
        <v>417</v>
      </c>
      <c r="DK351">
        <v>25</v>
      </c>
      <c r="DL351">
        <v>0.7</v>
      </c>
      <c r="DM351">
        <v>0.09</v>
      </c>
      <c r="DN351">
        <v>11.337452499999999</v>
      </c>
      <c r="DO351">
        <v>5.7923380863039</v>
      </c>
      <c r="DP351">
        <v>0.666994581307637</v>
      </c>
      <c r="DQ351">
        <v>0</v>
      </c>
      <c r="DR351">
        <v>3.64520475</v>
      </c>
      <c r="DS351">
        <v>-0.17475073170730601</v>
      </c>
      <c r="DT351">
        <v>2.2364570975931999E-2</v>
      </c>
      <c r="DU351">
        <v>0</v>
      </c>
      <c r="DV351">
        <v>0</v>
      </c>
      <c r="DW351">
        <v>2</v>
      </c>
      <c r="DX351" t="s">
        <v>357</v>
      </c>
      <c r="DY351">
        <v>2.9778600000000002</v>
      </c>
      <c r="DZ351">
        <v>2.69102</v>
      </c>
      <c r="EA351">
        <v>3.6193500000000003E-2</v>
      </c>
      <c r="EB351">
        <v>3.5050100000000001E-2</v>
      </c>
      <c r="EC351">
        <v>8.0986500000000003E-2</v>
      </c>
      <c r="ED351">
        <v>7.2272100000000006E-2</v>
      </c>
      <c r="EE351">
        <v>37862.800000000003</v>
      </c>
      <c r="EF351">
        <v>41606.699999999997</v>
      </c>
      <c r="EG351">
        <v>35572.9</v>
      </c>
      <c r="EH351">
        <v>39076.1</v>
      </c>
      <c r="EI351">
        <v>46283.4</v>
      </c>
      <c r="EJ351">
        <v>52286.2</v>
      </c>
      <c r="EK351">
        <v>55507.3</v>
      </c>
      <c r="EL351">
        <v>62585.599999999999</v>
      </c>
      <c r="EM351">
        <v>2.0531999999999999</v>
      </c>
      <c r="EN351">
        <v>2.2145999999999999</v>
      </c>
      <c r="EO351">
        <v>0.208616</v>
      </c>
      <c r="EP351">
        <v>0</v>
      </c>
      <c r="EQ351">
        <v>21.671099999999999</v>
      </c>
      <c r="ER351">
        <v>999.9</v>
      </c>
      <c r="ES351">
        <v>39.811999999999998</v>
      </c>
      <c r="ET351">
        <v>31.25</v>
      </c>
      <c r="EU351">
        <v>25.869399999999999</v>
      </c>
      <c r="EV351">
        <v>52.621600000000001</v>
      </c>
      <c r="EW351">
        <v>38.441499999999998</v>
      </c>
      <c r="EX351">
        <v>2</v>
      </c>
      <c r="EY351">
        <v>-0.45357700000000001</v>
      </c>
      <c r="EZ351">
        <v>-1.71305</v>
      </c>
      <c r="FA351">
        <v>20.143999999999998</v>
      </c>
      <c r="FB351">
        <v>5.20411</v>
      </c>
      <c r="FC351">
        <v>12.004</v>
      </c>
      <c r="FD351">
        <v>4.976</v>
      </c>
      <c r="FE351">
        <v>3.2930000000000001</v>
      </c>
      <c r="FF351">
        <v>9999</v>
      </c>
      <c r="FG351">
        <v>9999</v>
      </c>
      <c r="FH351">
        <v>577.20000000000005</v>
      </c>
      <c r="FI351">
        <v>9999</v>
      </c>
      <c r="FJ351">
        <v>1.8628199999999999</v>
      </c>
      <c r="FK351">
        <v>1.8678300000000001</v>
      </c>
      <c r="FL351">
        <v>1.86755</v>
      </c>
      <c r="FM351">
        <v>1.8687400000000001</v>
      </c>
      <c r="FN351">
        <v>1.86954</v>
      </c>
      <c r="FO351">
        <v>1.86554</v>
      </c>
      <c r="FP351">
        <v>1.86676</v>
      </c>
      <c r="FQ351">
        <v>1.8681300000000001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5.6280000000000001</v>
      </c>
      <c r="GF351">
        <v>0.23549999999999999</v>
      </c>
      <c r="GG351">
        <v>4.2916309927836904</v>
      </c>
      <c r="GH351">
        <v>7.6595765978979304E-3</v>
      </c>
      <c r="GI351">
        <v>-1.71084151979672E-6</v>
      </c>
      <c r="GJ351">
        <v>4.36376621208334E-10</v>
      </c>
      <c r="GK351">
        <v>-0.121359193448199</v>
      </c>
      <c r="GL351">
        <v>-4.8646536976697102E-3</v>
      </c>
      <c r="GM351">
        <v>1.0234933149142901E-3</v>
      </c>
      <c r="GN351">
        <v>-6.0182367739561398E-6</v>
      </c>
      <c r="GO351">
        <v>21</v>
      </c>
      <c r="GP351">
        <v>2191</v>
      </c>
      <c r="GQ351">
        <v>2</v>
      </c>
      <c r="GR351">
        <v>49</v>
      </c>
      <c r="GS351">
        <v>1435.2</v>
      </c>
      <c r="GT351">
        <v>1435.2</v>
      </c>
      <c r="GU351">
        <v>0.65185499999999996</v>
      </c>
      <c r="GV351">
        <v>2.6355</v>
      </c>
      <c r="GW351">
        <v>2.2485400000000002</v>
      </c>
      <c r="GX351">
        <v>2.7563499999999999</v>
      </c>
      <c r="GY351">
        <v>1.9958499999999999</v>
      </c>
      <c r="GZ351">
        <v>2.3059099999999999</v>
      </c>
      <c r="HA351">
        <v>32.244599999999998</v>
      </c>
      <c r="HB351">
        <v>15.918200000000001</v>
      </c>
      <c r="HC351">
        <v>18</v>
      </c>
      <c r="HD351">
        <v>494.57100000000003</v>
      </c>
      <c r="HE351">
        <v>600.37800000000004</v>
      </c>
      <c r="HF351">
        <v>25.6678</v>
      </c>
      <c r="HG351">
        <v>21.382999999999999</v>
      </c>
      <c r="HH351">
        <v>29.999300000000002</v>
      </c>
      <c r="HI351">
        <v>21.392499999999998</v>
      </c>
      <c r="HJ351">
        <v>21.3383</v>
      </c>
      <c r="HK351">
        <v>13.0023</v>
      </c>
      <c r="HL351">
        <v>21.0259</v>
      </c>
      <c r="HM351">
        <v>0</v>
      </c>
      <c r="HN351">
        <v>25.670300000000001</v>
      </c>
      <c r="HO351">
        <v>151.352</v>
      </c>
      <c r="HP351">
        <v>19.769300000000001</v>
      </c>
      <c r="HQ351">
        <v>103.039</v>
      </c>
      <c r="HR351">
        <v>104.233</v>
      </c>
    </row>
    <row r="352" spans="1:226" x14ac:dyDescent="0.2">
      <c r="A352">
        <v>336</v>
      </c>
      <c r="B352">
        <v>1657399686.5999999</v>
      </c>
      <c r="C352">
        <v>3988.5999999046298</v>
      </c>
      <c r="D352" t="s">
        <v>1035</v>
      </c>
      <c r="E352" t="s">
        <v>1036</v>
      </c>
      <c r="F352">
        <v>5</v>
      </c>
      <c r="G352" t="s">
        <v>1002</v>
      </c>
      <c r="H352" t="s">
        <v>354</v>
      </c>
      <c r="I352">
        <v>1657399683.8</v>
      </c>
      <c r="J352">
        <f t="shared" si="170"/>
        <v>7.9340303913408745E-3</v>
      </c>
      <c r="K352">
        <f t="shared" si="171"/>
        <v>7.9340303913408743</v>
      </c>
      <c r="L352">
        <f t="shared" si="172"/>
        <v>9.8930931324719431</v>
      </c>
      <c r="M352">
        <f t="shared" si="173"/>
        <v>180.10650000000001</v>
      </c>
      <c r="N352">
        <f t="shared" si="174"/>
        <v>130.33163049409538</v>
      </c>
      <c r="O352">
        <f t="shared" si="175"/>
        <v>9.1830456808182603</v>
      </c>
      <c r="P352">
        <f t="shared" si="176"/>
        <v>12.690136773722207</v>
      </c>
      <c r="Q352">
        <f t="shared" si="177"/>
        <v>0.37770560089363708</v>
      </c>
      <c r="R352">
        <f t="shared" si="178"/>
        <v>3.1814403171257886</v>
      </c>
      <c r="S352">
        <f t="shared" si="179"/>
        <v>0.35444485504668638</v>
      </c>
      <c r="T352">
        <f t="shared" si="180"/>
        <v>0.22349844457428192</v>
      </c>
      <c r="U352">
        <f t="shared" si="181"/>
        <v>321.53746105771864</v>
      </c>
      <c r="V352">
        <f t="shared" si="182"/>
        <v>24.90938382318388</v>
      </c>
      <c r="W352">
        <f t="shared" si="183"/>
        <v>24.90938382318388</v>
      </c>
      <c r="X352">
        <f t="shared" si="184"/>
        <v>3.1625400231285483</v>
      </c>
      <c r="Y352">
        <f t="shared" si="185"/>
        <v>51.351750429916734</v>
      </c>
      <c r="Z352">
        <f t="shared" si="186"/>
        <v>1.6390978370214986</v>
      </c>
      <c r="AA352">
        <f t="shared" si="187"/>
        <v>3.1919025608649667</v>
      </c>
      <c r="AB352">
        <f t="shared" si="188"/>
        <v>1.5234421861070497</v>
      </c>
      <c r="AC352">
        <f t="shared" si="189"/>
        <v>-349.89074025813255</v>
      </c>
      <c r="AD352">
        <f t="shared" si="190"/>
        <v>26.584604864289432</v>
      </c>
      <c r="AE352">
        <f t="shared" si="191"/>
        <v>1.7672952243215498</v>
      </c>
      <c r="AF352">
        <f t="shared" si="192"/>
        <v>-1.3791118029047311E-3</v>
      </c>
      <c r="AG352">
        <f t="shared" si="193"/>
        <v>-28.74102283287867</v>
      </c>
      <c r="AH352">
        <f t="shared" si="194"/>
        <v>7.8636121837706678</v>
      </c>
      <c r="AI352">
        <f t="shared" si="195"/>
        <v>9.8930931324719431</v>
      </c>
      <c r="AJ352">
        <v>169.61529920194101</v>
      </c>
      <c r="AK352">
        <v>176.96581818181801</v>
      </c>
      <c r="AL352">
        <v>-3.2287864761547902</v>
      </c>
      <c r="AM352">
        <v>65.875953949766298</v>
      </c>
      <c r="AN352">
        <f t="shared" si="196"/>
        <v>7.9340303913408743</v>
      </c>
      <c r="AO352">
        <v>19.663797841873901</v>
      </c>
      <c r="AP352">
        <v>23.273267878787902</v>
      </c>
      <c r="AQ352">
        <v>5.1641840252990697E-3</v>
      </c>
      <c r="AR352">
        <v>77.461714625700296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37563.81464672523</v>
      </c>
      <c r="AX352">
        <f t="shared" si="200"/>
        <v>2000.1369999999999</v>
      </c>
      <c r="AY352">
        <f t="shared" si="201"/>
        <v>1681.3148705998542</v>
      </c>
      <c r="AZ352">
        <f t="shared" si="202"/>
        <v>0.84059985420991379</v>
      </c>
      <c r="BA352">
        <f t="shared" si="203"/>
        <v>0.16075771862513349</v>
      </c>
      <c r="BB352">
        <v>2.3439999999999999</v>
      </c>
      <c r="BC352">
        <v>0.5</v>
      </c>
      <c r="BD352" t="s">
        <v>355</v>
      </c>
      <c r="BE352">
        <v>2</v>
      </c>
      <c r="BF352" t="b">
        <v>1</v>
      </c>
      <c r="BG352">
        <v>1657399683.8</v>
      </c>
      <c r="BH352">
        <v>180.10650000000001</v>
      </c>
      <c r="BI352">
        <v>167.29920000000001</v>
      </c>
      <c r="BJ352">
        <v>23.263120000000001</v>
      </c>
      <c r="BK352">
        <v>19.663129999999999</v>
      </c>
      <c r="BL352">
        <v>174.52789999999999</v>
      </c>
      <c r="BM352">
        <v>23.027280000000001</v>
      </c>
      <c r="BN352">
        <v>500.09899999999999</v>
      </c>
      <c r="BO352">
        <v>70.422730000000001</v>
      </c>
      <c r="BP352">
        <v>3.6341569999999997E-2</v>
      </c>
      <c r="BQ352">
        <v>25.06438</v>
      </c>
      <c r="BR352">
        <v>25.104130000000001</v>
      </c>
      <c r="BS352">
        <v>999.9</v>
      </c>
      <c r="BT352">
        <v>0</v>
      </c>
      <c r="BU352">
        <v>0</v>
      </c>
      <c r="BV352">
        <v>10023.5</v>
      </c>
      <c r="BW352">
        <v>0</v>
      </c>
      <c r="BX352">
        <v>216.7097</v>
      </c>
      <c r="BY352">
        <v>12.80728</v>
      </c>
      <c r="BZ352">
        <v>184.39609999999999</v>
      </c>
      <c r="CA352">
        <v>170.65469999999999</v>
      </c>
      <c r="CB352">
        <v>3.5999989999999999</v>
      </c>
      <c r="CC352">
        <v>167.29920000000001</v>
      </c>
      <c r="CD352">
        <v>19.663129999999999</v>
      </c>
      <c r="CE352">
        <v>1.638255</v>
      </c>
      <c r="CF352">
        <v>1.3847320000000001</v>
      </c>
      <c r="CG352">
        <v>14.323399999999999</v>
      </c>
      <c r="CH352">
        <v>11.751440000000001</v>
      </c>
      <c r="CI352">
        <v>2000.1369999999999</v>
      </c>
      <c r="CJ352">
        <v>0.98000480000000001</v>
      </c>
      <c r="CK352">
        <v>1.999486E-2</v>
      </c>
      <c r="CL352">
        <v>0</v>
      </c>
      <c r="CM352">
        <v>2.2884699999999998</v>
      </c>
      <c r="CN352">
        <v>0</v>
      </c>
      <c r="CO352">
        <v>4301.8190000000004</v>
      </c>
      <c r="CP352">
        <v>17301.37</v>
      </c>
      <c r="CQ352">
        <v>42.055799999999998</v>
      </c>
      <c r="CR352">
        <v>39.680999999999997</v>
      </c>
      <c r="CS352">
        <v>40.743699999999997</v>
      </c>
      <c r="CT352">
        <v>39.493499999999997</v>
      </c>
      <c r="CU352">
        <v>40.574599999999997</v>
      </c>
      <c r="CV352">
        <v>1960.143</v>
      </c>
      <c r="CW352">
        <v>39.993000000000002</v>
      </c>
      <c r="CX352">
        <v>0</v>
      </c>
      <c r="CY352">
        <v>1657399662.2</v>
      </c>
      <c r="CZ352">
        <v>0</v>
      </c>
      <c r="DA352">
        <v>0</v>
      </c>
      <c r="DB352" t="s">
        <v>356</v>
      </c>
      <c r="DC352">
        <v>1657313570</v>
      </c>
      <c r="DD352">
        <v>1657313571.5</v>
      </c>
      <c r="DE352">
        <v>0</v>
      </c>
      <c r="DF352">
        <v>-0.183</v>
      </c>
      <c r="DG352">
        <v>-4.0000000000000001E-3</v>
      </c>
      <c r="DH352">
        <v>8.7509999999999994</v>
      </c>
      <c r="DI352">
        <v>0.37</v>
      </c>
      <c r="DJ352">
        <v>417</v>
      </c>
      <c r="DK352">
        <v>25</v>
      </c>
      <c r="DL352">
        <v>0.7</v>
      </c>
      <c r="DM352">
        <v>0.09</v>
      </c>
      <c r="DN352">
        <v>12.015905</v>
      </c>
      <c r="DO352">
        <v>5.7387039399624502</v>
      </c>
      <c r="DP352">
        <v>0.61405693015794505</v>
      </c>
      <c r="DQ352">
        <v>0</v>
      </c>
      <c r="DR352">
        <v>3.6236782500000002</v>
      </c>
      <c r="DS352">
        <v>-0.169666378986876</v>
      </c>
      <c r="DT352">
        <v>2.29228449246053E-2</v>
      </c>
      <c r="DU352">
        <v>0</v>
      </c>
      <c r="DV352">
        <v>0</v>
      </c>
      <c r="DW352">
        <v>2</v>
      </c>
      <c r="DX352" t="s">
        <v>357</v>
      </c>
      <c r="DY352">
        <v>2.9788000000000001</v>
      </c>
      <c r="DZ352">
        <v>2.68954</v>
      </c>
      <c r="EA352">
        <v>3.3370200000000003E-2</v>
      </c>
      <c r="EB352">
        <v>3.2010700000000003E-2</v>
      </c>
      <c r="EC352">
        <v>8.1035700000000002E-2</v>
      </c>
      <c r="ED352">
        <v>7.2311600000000004E-2</v>
      </c>
      <c r="EE352">
        <v>37974.1</v>
      </c>
      <c r="EF352">
        <v>41737.699999999997</v>
      </c>
      <c r="EG352">
        <v>35573.199999999997</v>
      </c>
      <c r="EH352">
        <v>39076.1</v>
      </c>
      <c r="EI352">
        <v>46280.7</v>
      </c>
      <c r="EJ352">
        <v>52284</v>
      </c>
      <c r="EK352">
        <v>55507.1</v>
      </c>
      <c r="EL352">
        <v>62585.7</v>
      </c>
      <c r="EM352">
        <v>2.0550000000000002</v>
      </c>
      <c r="EN352">
        <v>2.214</v>
      </c>
      <c r="EO352">
        <v>0.20757300000000001</v>
      </c>
      <c r="EP352">
        <v>0</v>
      </c>
      <c r="EQ352">
        <v>21.676600000000001</v>
      </c>
      <c r="ER352">
        <v>999.9</v>
      </c>
      <c r="ES352">
        <v>39.835999999999999</v>
      </c>
      <c r="ET352">
        <v>31.25</v>
      </c>
      <c r="EU352">
        <v>25.885899999999999</v>
      </c>
      <c r="EV352">
        <v>52.0916</v>
      </c>
      <c r="EW352">
        <v>38.277200000000001</v>
      </c>
      <c r="EX352">
        <v>2</v>
      </c>
      <c r="EY352">
        <v>-0.45388200000000001</v>
      </c>
      <c r="EZ352">
        <v>-1.67869</v>
      </c>
      <c r="FA352">
        <v>20.1419</v>
      </c>
      <c r="FB352">
        <v>5.2029100000000001</v>
      </c>
      <c r="FC352">
        <v>12.004</v>
      </c>
      <c r="FD352">
        <v>4.9756</v>
      </c>
      <c r="FE352">
        <v>3.2930000000000001</v>
      </c>
      <c r="FF352">
        <v>9999</v>
      </c>
      <c r="FG352">
        <v>9999</v>
      </c>
      <c r="FH352">
        <v>577.20000000000005</v>
      </c>
      <c r="FI352">
        <v>9999</v>
      </c>
      <c r="FJ352">
        <v>1.8628199999999999</v>
      </c>
      <c r="FK352">
        <v>1.8678300000000001</v>
      </c>
      <c r="FL352">
        <v>1.8675200000000001</v>
      </c>
      <c r="FM352">
        <v>1.8687400000000001</v>
      </c>
      <c r="FN352">
        <v>1.86951</v>
      </c>
      <c r="FO352">
        <v>1.86557</v>
      </c>
      <c r="FP352">
        <v>1.86676</v>
      </c>
      <c r="FQ352">
        <v>1.8681300000000001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5.5170000000000003</v>
      </c>
      <c r="GF352">
        <v>0.2361</v>
      </c>
      <c r="GG352">
        <v>4.2916309927836904</v>
      </c>
      <c r="GH352">
        <v>7.6595765978979304E-3</v>
      </c>
      <c r="GI352">
        <v>-1.71084151979672E-6</v>
      </c>
      <c r="GJ352">
        <v>4.36376621208334E-10</v>
      </c>
      <c r="GK352">
        <v>-0.121359193448199</v>
      </c>
      <c r="GL352">
        <v>-4.8646536976697102E-3</v>
      </c>
      <c r="GM352">
        <v>1.0234933149142901E-3</v>
      </c>
      <c r="GN352">
        <v>-6.0182367739561398E-6</v>
      </c>
      <c r="GO352">
        <v>21</v>
      </c>
      <c r="GP352">
        <v>2191</v>
      </c>
      <c r="GQ352">
        <v>2</v>
      </c>
      <c r="GR352">
        <v>49</v>
      </c>
      <c r="GS352">
        <v>1435.3</v>
      </c>
      <c r="GT352">
        <v>1435.3</v>
      </c>
      <c r="GU352">
        <v>0.60546900000000003</v>
      </c>
      <c r="GV352">
        <v>2.6232899999999999</v>
      </c>
      <c r="GW352">
        <v>2.2485400000000002</v>
      </c>
      <c r="GX352">
        <v>2.7563499999999999</v>
      </c>
      <c r="GY352">
        <v>1.9958499999999999</v>
      </c>
      <c r="GZ352">
        <v>2.3559600000000001</v>
      </c>
      <c r="HA352">
        <v>32.222499999999997</v>
      </c>
      <c r="HB352">
        <v>15.927</v>
      </c>
      <c r="HC352">
        <v>18</v>
      </c>
      <c r="HD352">
        <v>495.661</v>
      </c>
      <c r="HE352">
        <v>599.86500000000001</v>
      </c>
      <c r="HF352">
        <v>25.566500000000001</v>
      </c>
      <c r="HG352">
        <v>21.377600000000001</v>
      </c>
      <c r="HH352">
        <v>29.999600000000001</v>
      </c>
      <c r="HI352">
        <v>21.3871</v>
      </c>
      <c r="HJ352">
        <v>21.332799999999999</v>
      </c>
      <c r="HK352">
        <v>12.0055</v>
      </c>
      <c r="HL352">
        <v>20.7334</v>
      </c>
      <c r="HM352">
        <v>0</v>
      </c>
      <c r="HN352">
        <v>25.5764</v>
      </c>
      <c r="HO352">
        <v>131.24299999999999</v>
      </c>
      <c r="HP352">
        <v>19.791899999999998</v>
      </c>
      <c r="HQ352">
        <v>103.04</v>
      </c>
      <c r="HR352">
        <v>104.233</v>
      </c>
    </row>
    <row r="353" spans="1:226" x14ac:dyDescent="0.2">
      <c r="A353">
        <v>337</v>
      </c>
      <c r="B353">
        <v>1657399691.5999999</v>
      </c>
      <c r="C353">
        <v>3993.5999999046298</v>
      </c>
      <c r="D353" t="s">
        <v>1037</v>
      </c>
      <c r="E353" t="s">
        <v>1038</v>
      </c>
      <c r="F353">
        <v>5</v>
      </c>
      <c r="G353" t="s">
        <v>1002</v>
      </c>
      <c r="H353" t="s">
        <v>354</v>
      </c>
      <c r="I353">
        <v>1657399689.0999999</v>
      </c>
      <c r="J353">
        <f t="shared" si="170"/>
        <v>7.9141680802761599E-3</v>
      </c>
      <c r="K353">
        <f t="shared" si="171"/>
        <v>7.91416808027616</v>
      </c>
      <c r="L353">
        <f t="shared" si="172"/>
        <v>8.1680745865854281</v>
      </c>
      <c r="M353">
        <f t="shared" si="173"/>
        <v>163.34166666666701</v>
      </c>
      <c r="N353">
        <f t="shared" si="174"/>
        <v>121.63017286828695</v>
      </c>
      <c r="O353">
        <f t="shared" si="175"/>
        <v>8.5699764242844552</v>
      </c>
      <c r="P353">
        <f t="shared" si="176"/>
        <v>11.508938936990116</v>
      </c>
      <c r="Q353">
        <f t="shared" si="177"/>
        <v>0.3766475672036903</v>
      </c>
      <c r="R353">
        <f t="shared" si="178"/>
        <v>3.1686211722579163</v>
      </c>
      <c r="S353">
        <f t="shared" si="179"/>
        <v>0.35342526904817539</v>
      </c>
      <c r="T353">
        <f t="shared" si="180"/>
        <v>0.22285780868051772</v>
      </c>
      <c r="U353">
        <f t="shared" si="181"/>
        <v>321.5490009533097</v>
      </c>
      <c r="V353">
        <f t="shared" si="182"/>
        <v>24.919430852797479</v>
      </c>
      <c r="W353">
        <f t="shared" si="183"/>
        <v>24.919430852797479</v>
      </c>
      <c r="X353">
        <f t="shared" si="184"/>
        <v>3.1644361561088838</v>
      </c>
      <c r="Y353">
        <f t="shared" si="185"/>
        <v>51.376626873587782</v>
      </c>
      <c r="Z353">
        <f t="shared" si="186"/>
        <v>1.6404552638525602</v>
      </c>
      <c r="AA353">
        <f t="shared" si="187"/>
        <v>3.1929991587203679</v>
      </c>
      <c r="AB353">
        <f t="shared" si="188"/>
        <v>1.5239808922563236</v>
      </c>
      <c r="AC353">
        <f t="shared" si="189"/>
        <v>-349.01481234017865</v>
      </c>
      <c r="AD353">
        <f t="shared" si="190"/>
        <v>25.745906205316338</v>
      </c>
      <c r="AE353">
        <f t="shared" si="191"/>
        <v>1.7186011643995336</v>
      </c>
      <c r="AF353">
        <f t="shared" si="192"/>
        <v>-1.3040171530533939E-3</v>
      </c>
      <c r="AG353">
        <f t="shared" si="193"/>
        <v>-30.543502003658979</v>
      </c>
      <c r="AH353">
        <f t="shared" si="194"/>
        <v>7.8371717148343158</v>
      </c>
      <c r="AI353">
        <f t="shared" si="195"/>
        <v>8.1680745865854281</v>
      </c>
      <c r="AJ353">
        <v>152.41150063571899</v>
      </c>
      <c r="AK353">
        <v>160.713866666667</v>
      </c>
      <c r="AL353">
        <v>-3.2622934931912599</v>
      </c>
      <c r="AM353">
        <v>65.875953949766298</v>
      </c>
      <c r="AN353">
        <f t="shared" si="196"/>
        <v>7.91416808027616</v>
      </c>
      <c r="AO353">
        <v>19.6910967358622</v>
      </c>
      <c r="AP353">
        <v>23.291082424242401</v>
      </c>
      <c r="AQ353">
        <v>5.4400138311877302E-3</v>
      </c>
      <c r="AR353">
        <v>77.461714625700296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37362.896517723966</v>
      </c>
      <c r="AX353">
        <f t="shared" si="200"/>
        <v>2000.2055555555601</v>
      </c>
      <c r="AY353">
        <f t="shared" si="201"/>
        <v>1681.3727673333244</v>
      </c>
      <c r="AZ353">
        <f t="shared" si="202"/>
        <v>0.84059998866782504</v>
      </c>
      <c r="BA353">
        <f t="shared" si="203"/>
        <v>0.16075797812890236</v>
      </c>
      <c r="BB353">
        <v>2.3439999999999999</v>
      </c>
      <c r="BC353">
        <v>0.5</v>
      </c>
      <c r="BD353" t="s">
        <v>355</v>
      </c>
      <c r="BE353">
        <v>2</v>
      </c>
      <c r="BF353" t="b">
        <v>1</v>
      </c>
      <c r="BG353">
        <v>1657399689.0999999</v>
      </c>
      <c r="BH353">
        <v>163.34166666666701</v>
      </c>
      <c r="BI353">
        <v>149.62233333333299</v>
      </c>
      <c r="BJ353">
        <v>23.282311111111099</v>
      </c>
      <c r="BK353">
        <v>19.6936111111111</v>
      </c>
      <c r="BL353">
        <v>157.881666666667</v>
      </c>
      <c r="BM353">
        <v>23.045844444444398</v>
      </c>
      <c r="BN353">
        <v>499.975666666667</v>
      </c>
      <c r="BO353">
        <v>70.422988888888895</v>
      </c>
      <c r="BP353">
        <v>3.6307699999999998E-2</v>
      </c>
      <c r="BQ353">
        <v>25.070144444444399</v>
      </c>
      <c r="BR353">
        <v>25.111255555555601</v>
      </c>
      <c r="BS353">
        <v>999.9</v>
      </c>
      <c r="BT353">
        <v>0</v>
      </c>
      <c r="BU353">
        <v>0</v>
      </c>
      <c r="BV353">
        <v>9967.7777777777792</v>
      </c>
      <c r="BW353">
        <v>0</v>
      </c>
      <c r="BX353">
        <v>216.62666666666701</v>
      </c>
      <c r="BY353">
        <v>13.719433333333299</v>
      </c>
      <c r="BZ353">
        <v>167.235111111111</v>
      </c>
      <c r="CA353">
        <v>152.628111111111</v>
      </c>
      <c r="CB353">
        <v>3.5886744444444401</v>
      </c>
      <c r="CC353">
        <v>149.62233333333299</v>
      </c>
      <c r="CD353">
        <v>19.6936111111111</v>
      </c>
      <c r="CE353">
        <v>1.63961</v>
      </c>
      <c r="CF353">
        <v>1.3868844444444399</v>
      </c>
      <c r="CG353">
        <v>14.3362</v>
      </c>
      <c r="CH353">
        <v>11.774977777777799</v>
      </c>
      <c r="CI353">
        <v>2000.2055555555601</v>
      </c>
      <c r="CJ353">
        <v>0.98</v>
      </c>
      <c r="CK353">
        <v>1.9999733333333301E-2</v>
      </c>
      <c r="CL353">
        <v>0</v>
      </c>
      <c r="CM353">
        <v>2.36537777777778</v>
      </c>
      <c r="CN353">
        <v>0</v>
      </c>
      <c r="CO353">
        <v>4294.3900000000003</v>
      </c>
      <c r="CP353">
        <v>17301.933333333302</v>
      </c>
      <c r="CQ353">
        <v>41.978999999999999</v>
      </c>
      <c r="CR353">
        <v>39.541333333333299</v>
      </c>
      <c r="CS353">
        <v>40.743000000000002</v>
      </c>
      <c r="CT353">
        <v>39.305333333333301</v>
      </c>
      <c r="CU353">
        <v>40.527555555555601</v>
      </c>
      <c r="CV353">
        <v>1960.2011111111101</v>
      </c>
      <c r="CW353">
        <v>40.003333333333302</v>
      </c>
      <c r="CX353">
        <v>0</v>
      </c>
      <c r="CY353">
        <v>1657399667</v>
      </c>
      <c r="CZ353">
        <v>0</v>
      </c>
      <c r="DA353">
        <v>0</v>
      </c>
      <c r="DB353" t="s">
        <v>356</v>
      </c>
      <c r="DC353">
        <v>1657313570</v>
      </c>
      <c r="DD353">
        <v>1657313571.5</v>
      </c>
      <c r="DE353">
        <v>0</v>
      </c>
      <c r="DF353">
        <v>-0.183</v>
      </c>
      <c r="DG353">
        <v>-4.0000000000000001E-3</v>
      </c>
      <c r="DH353">
        <v>8.7509999999999994</v>
      </c>
      <c r="DI353">
        <v>0.37</v>
      </c>
      <c r="DJ353">
        <v>417</v>
      </c>
      <c r="DK353">
        <v>25</v>
      </c>
      <c r="DL353">
        <v>0.7</v>
      </c>
      <c r="DM353">
        <v>0.09</v>
      </c>
      <c r="DN353">
        <v>12.449305000000001</v>
      </c>
      <c r="DO353">
        <v>7.84978986866789</v>
      </c>
      <c r="DP353">
        <v>0.79110652315285601</v>
      </c>
      <c r="DQ353">
        <v>0</v>
      </c>
      <c r="DR353">
        <v>3.61356375</v>
      </c>
      <c r="DS353">
        <v>-0.20324521575985299</v>
      </c>
      <c r="DT353">
        <v>2.4768612363987998E-2</v>
      </c>
      <c r="DU353">
        <v>0</v>
      </c>
      <c r="DV353">
        <v>0</v>
      </c>
      <c r="DW353">
        <v>2</v>
      </c>
      <c r="DX353" t="s">
        <v>357</v>
      </c>
      <c r="DY353">
        <v>2.9778199999999999</v>
      </c>
      <c r="DZ353">
        <v>2.69028</v>
      </c>
      <c r="EA353">
        <v>3.0434099999999999E-2</v>
      </c>
      <c r="EB353">
        <v>2.8941100000000001E-2</v>
      </c>
      <c r="EC353">
        <v>8.1094200000000005E-2</v>
      </c>
      <c r="ED353">
        <v>7.2387499999999994E-2</v>
      </c>
      <c r="EE353">
        <v>38090.1</v>
      </c>
      <c r="EF353">
        <v>41870.699999999997</v>
      </c>
      <c r="EG353">
        <v>35573.800000000003</v>
      </c>
      <c r="EH353">
        <v>39076.6</v>
      </c>
      <c r="EI353">
        <v>46278.5</v>
      </c>
      <c r="EJ353">
        <v>52280.4</v>
      </c>
      <c r="EK353">
        <v>55508.2</v>
      </c>
      <c r="EL353">
        <v>62586.7</v>
      </c>
      <c r="EM353">
        <v>2.0535999999999999</v>
      </c>
      <c r="EN353">
        <v>2.2151999999999998</v>
      </c>
      <c r="EO353">
        <v>0.20876500000000001</v>
      </c>
      <c r="EP353">
        <v>0</v>
      </c>
      <c r="EQ353">
        <v>21.684000000000001</v>
      </c>
      <c r="ER353">
        <v>999.9</v>
      </c>
      <c r="ES353">
        <v>39.835999999999999</v>
      </c>
      <c r="ET353">
        <v>31.219000000000001</v>
      </c>
      <c r="EU353">
        <v>25.839300000000001</v>
      </c>
      <c r="EV353">
        <v>52.521599999999999</v>
      </c>
      <c r="EW353">
        <v>38.353400000000001</v>
      </c>
      <c r="EX353">
        <v>2</v>
      </c>
      <c r="EY353">
        <v>-0.45384099999999999</v>
      </c>
      <c r="EZ353">
        <v>-1.5858399999999999</v>
      </c>
      <c r="FA353">
        <v>20.1432</v>
      </c>
      <c r="FB353">
        <v>5.20411</v>
      </c>
      <c r="FC353">
        <v>12.004</v>
      </c>
      <c r="FD353">
        <v>4.976</v>
      </c>
      <c r="FE353">
        <v>3.2930000000000001</v>
      </c>
      <c r="FF353">
        <v>9999</v>
      </c>
      <c r="FG353">
        <v>9999</v>
      </c>
      <c r="FH353">
        <v>577.20000000000005</v>
      </c>
      <c r="FI353">
        <v>9999</v>
      </c>
      <c r="FJ353">
        <v>1.8627899999999999</v>
      </c>
      <c r="FK353">
        <v>1.8677999999999999</v>
      </c>
      <c r="FL353">
        <v>1.8675200000000001</v>
      </c>
      <c r="FM353">
        <v>1.8687100000000001</v>
      </c>
      <c r="FN353">
        <v>1.86957</v>
      </c>
      <c r="FO353">
        <v>1.86557</v>
      </c>
      <c r="FP353">
        <v>1.86676</v>
      </c>
      <c r="FQ353">
        <v>1.8681300000000001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5.4029999999999996</v>
      </c>
      <c r="GF353">
        <v>0.2369</v>
      </c>
      <c r="GG353">
        <v>4.2916309927836904</v>
      </c>
      <c r="GH353">
        <v>7.6595765978979304E-3</v>
      </c>
      <c r="GI353">
        <v>-1.71084151979672E-6</v>
      </c>
      <c r="GJ353">
        <v>4.36376621208334E-10</v>
      </c>
      <c r="GK353">
        <v>-0.121359193448199</v>
      </c>
      <c r="GL353">
        <v>-4.8646536976697102E-3</v>
      </c>
      <c r="GM353">
        <v>1.0234933149142901E-3</v>
      </c>
      <c r="GN353">
        <v>-6.0182367739561398E-6</v>
      </c>
      <c r="GO353">
        <v>21</v>
      </c>
      <c r="GP353">
        <v>2191</v>
      </c>
      <c r="GQ353">
        <v>2</v>
      </c>
      <c r="GR353">
        <v>49</v>
      </c>
      <c r="GS353">
        <v>1435.4</v>
      </c>
      <c r="GT353">
        <v>1435.3</v>
      </c>
      <c r="GU353">
        <v>0.554199</v>
      </c>
      <c r="GV353">
        <v>2.63306</v>
      </c>
      <c r="GW353">
        <v>2.2485400000000002</v>
      </c>
      <c r="GX353">
        <v>2.7551299999999999</v>
      </c>
      <c r="GY353">
        <v>1.9958499999999999</v>
      </c>
      <c r="GZ353">
        <v>2.35229</v>
      </c>
      <c r="HA353">
        <v>32.200499999999998</v>
      </c>
      <c r="HB353">
        <v>15.918200000000001</v>
      </c>
      <c r="HC353">
        <v>18</v>
      </c>
      <c r="HD353">
        <v>494.71699999999998</v>
      </c>
      <c r="HE353">
        <v>600.69299999999998</v>
      </c>
      <c r="HF353">
        <v>25.4693</v>
      </c>
      <c r="HG353">
        <v>21.373999999999999</v>
      </c>
      <c r="HH353">
        <v>29.9998</v>
      </c>
      <c r="HI353">
        <v>21.381699999999999</v>
      </c>
      <c r="HJ353">
        <v>21.327400000000001</v>
      </c>
      <c r="HK353">
        <v>11.0322</v>
      </c>
      <c r="HL353">
        <v>20.4587</v>
      </c>
      <c r="HM353">
        <v>0</v>
      </c>
      <c r="HN353">
        <v>25.473400000000002</v>
      </c>
      <c r="HO353">
        <v>117.813</v>
      </c>
      <c r="HP353">
        <v>19.8141</v>
      </c>
      <c r="HQ353">
        <v>103.041</v>
      </c>
      <c r="HR353">
        <v>104.235</v>
      </c>
    </row>
    <row r="354" spans="1:226" x14ac:dyDescent="0.2">
      <c r="A354">
        <v>338</v>
      </c>
      <c r="B354">
        <v>1657399696.0999999</v>
      </c>
      <c r="C354">
        <v>3998.0999999046298</v>
      </c>
      <c r="D354" t="s">
        <v>1039</v>
      </c>
      <c r="E354" t="s">
        <v>1040</v>
      </c>
      <c r="F354">
        <v>5</v>
      </c>
      <c r="G354" t="s">
        <v>1002</v>
      </c>
      <c r="H354" t="s">
        <v>354</v>
      </c>
      <c r="I354">
        <v>1657399693.54444</v>
      </c>
      <c r="J354">
        <f t="shared" si="170"/>
        <v>7.852205379729504E-3</v>
      </c>
      <c r="K354">
        <f t="shared" si="171"/>
        <v>7.8522053797295035</v>
      </c>
      <c r="L354">
        <f t="shared" si="172"/>
        <v>7.2987423628277668</v>
      </c>
      <c r="M354">
        <f t="shared" si="173"/>
        <v>149.12411111111101</v>
      </c>
      <c r="N354">
        <f t="shared" si="174"/>
        <v>111.4057945845683</v>
      </c>
      <c r="O354">
        <f t="shared" si="175"/>
        <v>7.8495377092824796</v>
      </c>
      <c r="P354">
        <f t="shared" si="176"/>
        <v>10.507131499711408</v>
      </c>
      <c r="Q354">
        <f t="shared" si="177"/>
        <v>0.37267760880336381</v>
      </c>
      <c r="R354">
        <f t="shared" si="178"/>
        <v>3.1666783920649939</v>
      </c>
      <c r="S354">
        <f t="shared" si="179"/>
        <v>0.34991336150389901</v>
      </c>
      <c r="T354">
        <f t="shared" si="180"/>
        <v>0.2206251575547864</v>
      </c>
      <c r="U354">
        <f t="shared" si="181"/>
        <v>321.53661766666738</v>
      </c>
      <c r="V354">
        <f t="shared" si="182"/>
        <v>24.944857892938291</v>
      </c>
      <c r="W354">
        <f t="shared" si="183"/>
        <v>24.944857892938291</v>
      </c>
      <c r="X354">
        <f t="shared" si="184"/>
        <v>3.1692393322863199</v>
      </c>
      <c r="Y354">
        <f t="shared" si="185"/>
        <v>51.395548594932848</v>
      </c>
      <c r="Z354">
        <f t="shared" si="186"/>
        <v>1.6420940871094853</v>
      </c>
      <c r="AA354">
        <f t="shared" si="187"/>
        <v>3.1950122763576871</v>
      </c>
      <c r="AB354">
        <f t="shared" si="188"/>
        <v>1.5271452451768346</v>
      </c>
      <c r="AC354">
        <f t="shared" si="189"/>
        <v>-346.28225724607114</v>
      </c>
      <c r="AD354">
        <f t="shared" si="190"/>
        <v>23.195025333020787</v>
      </c>
      <c r="AE354">
        <f t="shared" si="191"/>
        <v>1.5495544202692491</v>
      </c>
      <c r="AF354">
        <f t="shared" si="192"/>
        <v>-1.0598261137104714E-3</v>
      </c>
      <c r="AG354">
        <f t="shared" si="193"/>
        <v>-31.173908280238013</v>
      </c>
      <c r="AH354">
        <f t="shared" si="194"/>
        <v>7.763311002889596</v>
      </c>
      <c r="AI354">
        <f t="shared" si="195"/>
        <v>7.2987423628277668</v>
      </c>
      <c r="AJ354">
        <v>137.30525421018501</v>
      </c>
      <c r="AK354">
        <v>145.98752727272699</v>
      </c>
      <c r="AL354">
        <v>-3.2529282767073302</v>
      </c>
      <c r="AM354">
        <v>65.875953949766298</v>
      </c>
      <c r="AN354">
        <f t="shared" si="196"/>
        <v>7.8522053797295035</v>
      </c>
      <c r="AO354">
        <v>19.7353073693506</v>
      </c>
      <c r="AP354">
        <v>23.322938181818198</v>
      </c>
      <c r="AQ354">
        <v>1.7697984059398999E-3</v>
      </c>
      <c r="AR354">
        <v>77.461714625700296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37331.213025344085</v>
      </c>
      <c r="AX354">
        <f t="shared" si="200"/>
        <v>2000.1255555555599</v>
      </c>
      <c r="AY354">
        <f t="shared" si="201"/>
        <v>1681.3057666666703</v>
      </c>
      <c r="AZ354">
        <f t="shared" si="202"/>
        <v>0.84060011232628173</v>
      </c>
      <c r="BA354">
        <f t="shared" si="203"/>
        <v>0.16075821678972377</v>
      </c>
      <c r="BB354">
        <v>2.3439999999999999</v>
      </c>
      <c r="BC354">
        <v>0.5</v>
      </c>
      <c r="BD354" t="s">
        <v>355</v>
      </c>
      <c r="BE354">
        <v>2</v>
      </c>
      <c r="BF354" t="b">
        <v>1</v>
      </c>
      <c r="BG354">
        <v>1657399693.54444</v>
      </c>
      <c r="BH354">
        <v>149.12411111111101</v>
      </c>
      <c r="BI354">
        <v>135.05188888888901</v>
      </c>
      <c r="BJ354">
        <v>23.305677777777799</v>
      </c>
      <c r="BK354">
        <v>19.750900000000001</v>
      </c>
      <c r="BL354">
        <v>143.76522222222201</v>
      </c>
      <c r="BM354">
        <v>23.068466666666701</v>
      </c>
      <c r="BN354">
        <v>499.97788888888903</v>
      </c>
      <c r="BO354">
        <v>70.4222888888889</v>
      </c>
      <c r="BP354">
        <v>3.6682644444444398E-2</v>
      </c>
      <c r="BQ354">
        <v>25.080722222222199</v>
      </c>
      <c r="BR354">
        <v>25.1233222222222</v>
      </c>
      <c r="BS354">
        <v>999.9</v>
      </c>
      <c r="BT354">
        <v>0</v>
      </c>
      <c r="BU354">
        <v>0</v>
      </c>
      <c r="BV354">
        <v>9959.4444444444507</v>
      </c>
      <c r="BW354">
        <v>0</v>
      </c>
      <c r="BX354">
        <v>216.78366666666699</v>
      </c>
      <c r="BY354">
        <v>14.0721333333333</v>
      </c>
      <c r="BZ354">
        <v>152.68222222222201</v>
      </c>
      <c r="CA354">
        <v>137.772777777778</v>
      </c>
      <c r="CB354">
        <v>3.5547599999999999</v>
      </c>
      <c r="CC354">
        <v>135.05188888888901</v>
      </c>
      <c r="CD354">
        <v>19.750900000000001</v>
      </c>
      <c r="CE354">
        <v>1.64123888888889</v>
      </c>
      <c r="CF354">
        <v>1.3909044444444401</v>
      </c>
      <c r="CG354">
        <v>14.3515444444444</v>
      </c>
      <c r="CH354">
        <v>11.8188333333333</v>
      </c>
      <c r="CI354">
        <v>2000.1255555555599</v>
      </c>
      <c r="CJ354">
        <v>0.979995333333333</v>
      </c>
      <c r="CK354">
        <v>2.00046444444444E-2</v>
      </c>
      <c r="CL354">
        <v>0</v>
      </c>
      <c r="CM354">
        <v>2.3914111111111098</v>
      </c>
      <c r="CN354">
        <v>0</v>
      </c>
      <c r="CO354">
        <v>4289.0588888888897</v>
      </c>
      <c r="CP354">
        <v>17301.211111111101</v>
      </c>
      <c r="CQ354">
        <v>41.853888888888903</v>
      </c>
      <c r="CR354">
        <v>39.451000000000001</v>
      </c>
      <c r="CS354">
        <v>40.686999999999998</v>
      </c>
      <c r="CT354">
        <v>39.117777777777803</v>
      </c>
      <c r="CU354">
        <v>40.444000000000003</v>
      </c>
      <c r="CV354">
        <v>1960.1155555555599</v>
      </c>
      <c r="CW354">
        <v>40.01</v>
      </c>
      <c r="CX354">
        <v>0</v>
      </c>
      <c r="CY354">
        <v>1657399671.8</v>
      </c>
      <c r="CZ354">
        <v>0</v>
      </c>
      <c r="DA354">
        <v>0</v>
      </c>
      <c r="DB354" t="s">
        <v>356</v>
      </c>
      <c r="DC354">
        <v>1657313570</v>
      </c>
      <c r="DD354">
        <v>1657313571.5</v>
      </c>
      <c r="DE354">
        <v>0</v>
      </c>
      <c r="DF354">
        <v>-0.183</v>
      </c>
      <c r="DG354">
        <v>-4.0000000000000001E-3</v>
      </c>
      <c r="DH354">
        <v>8.7509999999999994</v>
      </c>
      <c r="DI354">
        <v>0.37</v>
      </c>
      <c r="DJ354">
        <v>417</v>
      </c>
      <c r="DK354">
        <v>25</v>
      </c>
      <c r="DL354">
        <v>0.7</v>
      </c>
      <c r="DM354">
        <v>0.09</v>
      </c>
      <c r="DN354">
        <v>13.098240000000001</v>
      </c>
      <c r="DO354">
        <v>7.89988818011253</v>
      </c>
      <c r="DP354">
        <v>0.78984005969563198</v>
      </c>
      <c r="DQ354">
        <v>0</v>
      </c>
      <c r="DR354">
        <v>3.5945325000000001</v>
      </c>
      <c r="DS354">
        <v>-0.24918123827392</v>
      </c>
      <c r="DT354">
        <v>2.9203050332970399E-2</v>
      </c>
      <c r="DU354">
        <v>0</v>
      </c>
      <c r="DV354">
        <v>0</v>
      </c>
      <c r="DW354">
        <v>2</v>
      </c>
      <c r="DX354" t="s">
        <v>357</v>
      </c>
      <c r="DY354">
        <v>2.97811</v>
      </c>
      <c r="DZ354">
        <v>2.6906500000000002</v>
      </c>
      <c r="EA354">
        <v>2.77559E-2</v>
      </c>
      <c r="EB354">
        <v>2.6097100000000002E-2</v>
      </c>
      <c r="EC354">
        <v>8.1171300000000002E-2</v>
      </c>
      <c r="ED354">
        <v>7.2564699999999996E-2</v>
      </c>
      <c r="EE354">
        <v>38194.699999999997</v>
      </c>
      <c r="EF354">
        <v>41992.9</v>
      </c>
      <c r="EG354">
        <v>35573.199999999997</v>
      </c>
      <c r="EH354">
        <v>39076.199999999997</v>
      </c>
      <c r="EI354">
        <v>46274</v>
      </c>
      <c r="EJ354">
        <v>52270.9</v>
      </c>
      <c r="EK354">
        <v>55507.6</v>
      </c>
      <c r="EL354">
        <v>62587.4</v>
      </c>
      <c r="EM354">
        <v>2.0543999999999998</v>
      </c>
      <c r="EN354">
        <v>2.2149999999999999</v>
      </c>
      <c r="EO354">
        <v>0.208616</v>
      </c>
      <c r="EP354">
        <v>0</v>
      </c>
      <c r="EQ354">
        <v>21.6935</v>
      </c>
      <c r="ER354">
        <v>999.9</v>
      </c>
      <c r="ES354">
        <v>39.835999999999999</v>
      </c>
      <c r="ET354">
        <v>31.219000000000001</v>
      </c>
      <c r="EU354">
        <v>25.840299999999999</v>
      </c>
      <c r="EV354">
        <v>52.681600000000003</v>
      </c>
      <c r="EW354">
        <v>38.409500000000001</v>
      </c>
      <c r="EX354">
        <v>2</v>
      </c>
      <c r="EY354">
        <v>-0.45430900000000002</v>
      </c>
      <c r="EZ354">
        <v>-1.42638</v>
      </c>
      <c r="FA354">
        <v>20.144600000000001</v>
      </c>
      <c r="FB354">
        <v>5.2029100000000001</v>
      </c>
      <c r="FC354">
        <v>12.004</v>
      </c>
      <c r="FD354">
        <v>4.9756</v>
      </c>
      <c r="FE354">
        <v>3.2930000000000001</v>
      </c>
      <c r="FF354">
        <v>9999</v>
      </c>
      <c r="FG354">
        <v>9999</v>
      </c>
      <c r="FH354">
        <v>577.20000000000005</v>
      </c>
      <c r="FI354">
        <v>9999</v>
      </c>
      <c r="FJ354">
        <v>1.8627899999999999</v>
      </c>
      <c r="FK354">
        <v>1.8678300000000001</v>
      </c>
      <c r="FL354">
        <v>1.8675200000000001</v>
      </c>
      <c r="FM354">
        <v>1.8687400000000001</v>
      </c>
      <c r="FN354">
        <v>1.86954</v>
      </c>
      <c r="FO354">
        <v>1.86557</v>
      </c>
      <c r="FP354">
        <v>1.86676</v>
      </c>
      <c r="FQ354">
        <v>1.8681300000000001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5.3010000000000002</v>
      </c>
      <c r="GF354">
        <v>0.2379</v>
      </c>
      <c r="GG354">
        <v>4.2916309927836904</v>
      </c>
      <c r="GH354">
        <v>7.6595765978979304E-3</v>
      </c>
      <c r="GI354">
        <v>-1.71084151979672E-6</v>
      </c>
      <c r="GJ354">
        <v>4.36376621208334E-10</v>
      </c>
      <c r="GK354">
        <v>-0.121359193448199</v>
      </c>
      <c r="GL354">
        <v>-4.8646536976697102E-3</v>
      </c>
      <c r="GM354">
        <v>1.0234933149142901E-3</v>
      </c>
      <c r="GN354">
        <v>-6.0182367739561398E-6</v>
      </c>
      <c r="GO354">
        <v>21</v>
      </c>
      <c r="GP354">
        <v>2191</v>
      </c>
      <c r="GQ354">
        <v>2</v>
      </c>
      <c r="GR354">
        <v>49</v>
      </c>
      <c r="GS354">
        <v>1435.4</v>
      </c>
      <c r="GT354">
        <v>1435.4</v>
      </c>
      <c r="GU354">
        <v>0.51025399999999999</v>
      </c>
      <c r="GV354">
        <v>2.6428199999999999</v>
      </c>
      <c r="GW354">
        <v>2.2485400000000002</v>
      </c>
      <c r="GX354">
        <v>2.7551299999999999</v>
      </c>
      <c r="GY354">
        <v>1.9958499999999999</v>
      </c>
      <c r="GZ354">
        <v>2.3059099999999999</v>
      </c>
      <c r="HA354">
        <v>32.200499999999998</v>
      </c>
      <c r="HB354">
        <v>15.9095</v>
      </c>
      <c r="HC354">
        <v>18</v>
      </c>
      <c r="HD354">
        <v>495.18900000000002</v>
      </c>
      <c r="HE354">
        <v>600.49199999999996</v>
      </c>
      <c r="HF354">
        <v>25.3629</v>
      </c>
      <c r="HG354">
        <v>21.3704</v>
      </c>
      <c r="HH354">
        <v>29.9999</v>
      </c>
      <c r="HI354">
        <v>21.377700000000001</v>
      </c>
      <c r="HJ354">
        <v>21.323599999999999</v>
      </c>
      <c r="HK354">
        <v>10.1677</v>
      </c>
      <c r="HL354">
        <v>20.4587</v>
      </c>
      <c r="HM354">
        <v>0</v>
      </c>
      <c r="HN354">
        <v>25.355399999999999</v>
      </c>
      <c r="HO354">
        <v>97.704599999999999</v>
      </c>
      <c r="HP354">
        <v>19.8125</v>
      </c>
      <c r="HQ354">
        <v>103.04</v>
      </c>
      <c r="HR354">
        <v>104.235</v>
      </c>
    </row>
    <row r="355" spans="1:226" x14ac:dyDescent="0.2">
      <c r="A355">
        <v>339</v>
      </c>
      <c r="B355">
        <v>1657399701.5999999</v>
      </c>
      <c r="C355">
        <v>4003.5999999046298</v>
      </c>
      <c r="D355" t="s">
        <v>1041</v>
      </c>
      <c r="E355" t="s">
        <v>1042</v>
      </c>
      <c r="F355">
        <v>5</v>
      </c>
      <c r="G355" t="s">
        <v>1002</v>
      </c>
      <c r="H355" t="s">
        <v>354</v>
      </c>
      <c r="I355">
        <v>1657399698.8499999</v>
      </c>
      <c r="J355">
        <f t="shared" si="170"/>
        <v>7.8620917004160219E-3</v>
      </c>
      <c r="K355">
        <f t="shared" si="171"/>
        <v>7.8620917004160225</v>
      </c>
      <c r="L355">
        <f t="shared" si="172"/>
        <v>6.0592928043219469</v>
      </c>
      <c r="M355">
        <f t="shared" si="173"/>
        <v>132.32239999999999</v>
      </c>
      <c r="N355">
        <f t="shared" si="174"/>
        <v>100.73208907086725</v>
      </c>
      <c r="O355">
        <f t="shared" si="175"/>
        <v>7.097499734817764</v>
      </c>
      <c r="P355">
        <f t="shared" si="176"/>
        <v>9.3233269315970553</v>
      </c>
      <c r="Q355">
        <f t="shared" si="177"/>
        <v>0.37288855489732753</v>
      </c>
      <c r="R355">
        <f t="shared" si="178"/>
        <v>3.1847802035856834</v>
      </c>
      <c r="S355">
        <f t="shared" si="179"/>
        <v>0.35022045667299923</v>
      </c>
      <c r="T355">
        <f t="shared" si="180"/>
        <v>0.22080949763693347</v>
      </c>
      <c r="U355">
        <f t="shared" si="181"/>
        <v>321.53380319999997</v>
      </c>
      <c r="V355">
        <f t="shared" si="182"/>
        <v>24.960584902890186</v>
      </c>
      <c r="W355">
        <f t="shared" si="183"/>
        <v>24.960584902890186</v>
      </c>
      <c r="X355">
        <f t="shared" si="184"/>
        <v>3.1722133575620326</v>
      </c>
      <c r="Y355">
        <f t="shared" si="185"/>
        <v>51.418854643724153</v>
      </c>
      <c r="Z355">
        <f t="shared" si="186"/>
        <v>1.6445424733920384</v>
      </c>
      <c r="AA355">
        <f t="shared" si="187"/>
        <v>3.1983257596593715</v>
      </c>
      <c r="AB355">
        <f t="shared" si="188"/>
        <v>1.5276708841699942</v>
      </c>
      <c r="AC355">
        <f t="shared" si="189"/>
        <v>-346.71824398834656</v>
      </c>
      <c r="AD355">
        <f t="shared" si="190"/>
        <v>23.614483270170496</v>
      </c>
      <c r="AE355">
        <f t="shared" si="191"/>
        <v>1.5688713429967831</v>
      </c>
      <c r="AF355">
        <f t="shared" si="192"/>
        <v>-1.0861751793243002E-3</v>
      </c>
      <c r="AG355">
        <f t="shared" si="193"/>
        <v>-33.005569184226772</v>
      </c>
      <c r="AH355">
        <f t="shared" si="194"/>
        <v>7.7985915668256434</v>
      </c>
      <c r="AI355">
        <f t="shared" si="195"/>
        <v>6.0592928043219469</v>
      </c>
      <c r="AJ355">
        <v>118.62790377106499</v>
      </c>
      <c r="AK355">
        <v>128.07300606060599</v>
      </c>
      <c r="AL355">
        <v>-3.2986996690456301</v>
      </c>
      <c r="AM355">
        <v>65.875953949766298</v>
      </c>
      <c r="AN355">
        <f t="shared" si="196"/>
        <v>7.8620917004160225</v>
      </c>
      <c r="AO355">
        <v>19.770366460761799</v>
      </c>
      <c r="AP355">
        <v>23.3459327272727</v>
      </c>
      <c r="AQ355">
        <v>5.4722018387215899E-3</v>
      </c>
      <c r="AR355">
        <v>77.461714625700296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37611.714329387323</v>
      </c>
      <c r="AX355">
        <f t="shared" si="200"/>
        <v>2000.1130000000001</v>
      </c>
      <c r="AY355">
        <f t="shared" si="201"/>
        <v>1681.2947999999999</v>
      </c>
      <c r="AZ355">
        <f t="shared" si="202"/>
        <v>0.84059990610530499</v>
      </c>
      <c r="BA355">
        <f t="shared" si="203"/>
        <v>0.16075781878323872</v>
      </c>
      <c r="BB355">
        <v>2.3439999999999999</v>
      </c>
      <c r="BC355">
        <v>0.5</v>
      </c>
      <c r="BD355" t="s">
        <v>355</v>
      </c>
      <c r="BE355">
        <v>2</v>
      </c>
      <c r="BF355" t="b">
        <v>1</v>
      </c>
      <c r="BG355">
        <v>1657399698.8499999</v>
      </c>
      <c r="BH355">
        <v>132.32239999999999</v>
      </c>
      <c r="BI355">
        <v>117.3334</v>
      </c>
      <c r="BJ355">
        <v>23.34036</v>
      </c>
      <c r="BK355">
        <v>19.769770000000001</v>
      </c>
      <c r="BL355">
        <v>127.0839</v>
      </c>
      <c r="BM355">
        <v>23.102060000000002</v>
      </c>
      <c r="BN355">
        <v>500.00810000000001</v>
      </c>
      <c r="BO355">
        <v>70.422880000000006</v>
      </c>
      <c r="BP355">
        <v>3.6293440000000003E-2</v>
      </c>
      <c r="BQ355">
        <v>25.098120000000002</v>
      </c>
      <c r="BR355">
        <v>25.13682</v>
      </c>
      <c r="BS355">
        <v>999.9</v>
      </c>
      <c r="BT355">
        <v>0</v>
      </c>
      <c r="BU355">
        <v>0</v>
      </c>
      <c r="BV355">
        <v>10038</v>
      </c>
      <c r="BW355">
        <v>0</v>
      </c>
      <c r="BX355">
        <v>216.3734</v>
      </c>
      <c r="BY355">
        <v>14.98908</v>
      </c>
      <c r="BZ355">
        <v>135.48439999999999</v>
      </c>
      <c r="CA355">
        <v>119.69970000000001</v>
      </c>
      <c r="CB355">
        <v>3.5705749999999998</v>
      </c>
      <c r="CC355">
        <v>117.3334</v>
      </c>
      <c r="CD355">
        <v>19.769770000000001</v>
      </c>
      <c r="CE355">
        <v>1.6436930000000001</v>
      </c>
      <c r="CF355">
        <v>1.392244</v>
      </c>
      <c r="CG355">
        <v>14.374650000000001</v>
      </c>
      <c r="CH355">
        <v>11.83343</v>
      </c>
      <c r="CI355">
        <v>2000.1130000000001</v>
      </c>
      <c r="CJ355">
        <v>0.98000430000000005</v>
      </c>
      <c r="CK355">
        <v>1.999604E-2</v>
      </c>
      <c r="CL355">
        <v>0</v>
      </c>
      <c r="CM355">
        <v>2.2962600000000002</v>
      </c>
      <c r="CN355">
        <v>0</v>
      </c>
      <c r="CO355">
        <v>4284.08</v>
      </c>
      <c r="CP355">
        <v>17301.16</v>
      </c>
      <c r="CQ355">
        <v>41.6873</v>
      </c>
      <c r="CR355">
        <v>39.349699999999999</v>
      </c>
      <c r="CS355">
        <v>40.624899999999997</v>
      </c>
      <c r="CT355">
        <v>38.8934</v>
      </c>
      <c r="CU355">
        <v>40.3247</v>
      </c>
      <c r="CV355">
        <v>1960.117</v>
      </c>
      <c r="CW355">
        <v>39.996000000000002</v>
      </c>
      <c r="CX355">
        <v>0</v>
      </c>
      <c r="CY355">
        <v>1657399677.2</v>
      </c>
      <c r="CZ355">
        <v>0</v>
      </c>
      <c r="DA355">
        <v>0</v>
      </c>
      <c r="DB355" t="s">
        <v>356</v>
      </c>
      <c r="DC355">
        <v>1657313570</v>
      </c>
      <c r="DD355">
        <v>1657313571.5</v>
      </c>
      <c r="DE355">
        <v>0</v>
      </c>
      <c r="DF355">
        <v>-0.183</v>
      </c>
      <c r="DG355">
        <v>-4.0000000000000001E-3</v>
      </c>
      <c r="DH355">
        <v>8.7509999999999994</v>
      </c>
      <c r="DI355">
        <v>0.37</v>
      </c>
      <c r="DJ355">
        <v>417</v>
      </c>
      <c r="DK355">
        <v>25</v>
      </c>
      <c r="DL355">
        <v>0.7</v>
      </c>
      <c r="DM355">
        <v>0.09</v>
      </c>
      <c r="DN355">
        <v>13.767440000000001</v>
      </c>
      <c r="DO355">
        <v>7.8988322701688096</v>
      </c>
      <c r="DP355">
        <v>0.79089734378109999</v>
      </c>
      <c r="DQ355">
        <v>0</v>
      </c>
      <c r="DR355">
        <v>3.5793522499999999</v>
      </c>
      <c r="DS355">
        <v>-0.14404131332082601</v>
      </c>
      <c r="DT355">
        <v>1.9855524607461299E-2</v>
      </c>
      <c r="DU355">
        <v>0</v>
      </c>
      <c r="DV355">
        <v>0</v>
      </c>
      <c r="DW355">
        <v>2</v>
      </c>
      <c r="DX355" t="s">
        <v>357</v>
      </c>
      <c r="DY355">
        <v>2.9785200000000001</v>
      </c>
      <c r="DZ355">
        <v>2.6901000000000002</v>
      </c>
      <c r="EA355">
        <v>2.4392400000000002E-2</v>
      </c>
      <c r="EB355">
        <v>2.2511099999999999E-2</v>
      </c>
      <c r="EC355">
        <v>8.1226499999999993E-2</v>
      </c>
      <c r="ED355">
        <v>7.2548399999999999E-2</v>
      </c>
      <c r="EE355">
        <v>38327.9</v>
      </c>
      <c r="EF355">
        <v>42148</v>
      </c>
      <c r="EG355">
        <v>35574.1</v>
      </c>
      <c r="EH355">
        <v>39076.699999999997</v>
      </c>
      <c r="EI355">
        <v>46272.1</v>
      </c>
      <c r="EJ355">
        <v>52271.8</v>
      </c>
      <c r="EK355">
        <v>55508.800000000003</v>
      </c>
      <c r="EL355">
        <v>62587.6</v>
      </c>
      <c r="EM355">
        <v>2.0548000000000002</v>
      </c>
      <c r="EN355">
        <v>2.2147999999999999</v>
      </c>
      <c r="EO355">
        <v>0.207871</v>
      </c>
      <c r="EP355">
        <v>0</v>
      </c>
      <c r="EQ355">
        <v>21.713000000000001</v>
      </c>
      <c r="ER355">
        <v>999.9</v>
      </c>
      <c r="ES355">
        <v>39.860999999999997</v>
      </c>
      <c r="ET355">
        <v>31.199000000000002</v>
      </c>
      <c r="EU355">
        <v>25.829899999999999</v>
      </c>
      <c r="EV355">
        <v>52.4816</v>
      </c>
      <c r="EW355">
        <v>38.381399999999999</v>
      </c>
      <c r="EX355">
        <v>2</v>
      </c>
      <c r="EY355">
        <v>-0.45469500000000002</v>
      </c>
      <c r="EZ355">
        <v>-1.40534</v>
      </c>
      <c r="FA355">
        <v>20.1448</v>
      </c>
      <c r="FB355">
        <v>5.2029100000000001</v>
      </c>
      <c r="FC355">
        <v>12.004</v>
      </c>
      <c r="FD355">
        <v>4.9756</v>
      </c>
      <c r="FE355">
        <v>3.2930000000000001</v>
      </c>
      <c r="FF355">
        <v>9999</v>
      </c>
      <c r="FG355">
        <v>9999</v>
      </c>
      <c r="FH355">
        <v>577.20000000000005</v>
      </c>
      <c r="FI355">
        <v>9999</v>
      </c>
      <c r="FJ355">
        <v>1.8627899999999999</v>
      </c>
      <c r="FK355">
        <v>1.8678300000000001</v>
      </c>
      <c r="FL355">
        <v>1.86755</v>
      </c>
      <c r="FM355">
        <v>1.8687400000000001</v>
      </c>
      <c r="FN355">
        <v>1.86957</v>
      </c>
      <c r="FO355">
        <v>1.8655999999999999</v>
      </c>
      <c r="FP355">
        <v>1.86676</v>
      </c>
      <c r="FQ355">
        <v>1.8681300000000001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5.1740000000000004</v>
      </c>
      <c r="GF355">
        <v>0.23860000000000001</v>
      </c>
      <c r="GG355">
        <v>4.2916309927836904</v>
      </c>
      <c r="GH355">
        <v>7.6595765978979304E-3</v>
      </c>
      <c r="GI355">
        <v>-1.71084151979672E-6</v>
      </c>
      <c r="GJ355">
        <v>4.36376621208334E-10</v>
      </c>
      <c r="GK355">
        <v>-0.121359193448199</v>
      </c>
      <c r="GL355">
        <v>-4.8646536976697102E-3</v>
      </c>
      <c r="GM355">
        <v>1.0234933149142901E-3</v>
      </c>
      <c r="GN355">
        <v>-6.0182367739561398E-6</v>
      </c>
      <c r="GO355">
        <v>21</v>
      </c>
      <c r="GP355">
        <v>2191</v>
      </c>
      <c r="GQ355">
        <v>2</v>
      </c>
      <c r="GR355">
        <v>49</v>
      </c>
      <c r="GS355">
        <v>1435.5</v>
      </c>
      <c r="GT355">
        <v>1435.5</v>
      </c>
      <c r="GU355">
        <v>0.45410200000000001</v>
      </c>
      <c r="GV355">
        <v>2.63794</v>
      </c>
      <c r="GW355">
        <v>2.2485400000000002</v>
      </c>
      <c r="GX355">
        <v>2.7563499999999999</v>
      </c>
      <c r="GY355">
        <v>1.9958499999999999</v>
      </c>
      <c r="GZ355">
        <v>2.34863</v>
      </c>
      <c r="HA355">
        <v>32.178400000000003</v>
      </c>
      <c r="HB355">
        <v>15.918200000000001</v>
      </c>
      <c r="HC355">
        <v>18</v>
      </c>
      <c r="HD355">
        <v>495.37200000000001</v>
      </c>
      <c r="HE355">
        <v>600.27700000000004</v>
      </c>
      <c r="HF355">
        <v>25.220199999999998</v>
      </c>
      <c r="HG355">
        <v>21.364899999999999</v>
      </c>
      <c r="HH355">
        <v>29.999600000000001</v>
      </c>
      <c r="HI355">
        <v>21.370899999999999</v>
      </c>
      <c r="HJ355">
        <v>21.318200000000001</v>
      </c>
      <c r="HK355">
        <v>9.0306300000000004</v>
      </c>
      <c r="HL355">
        <v>20.4587</v>
      </c>
      <c r="HM355">
        <v>0</v>
      </c>
      <c r="HN355">
        <v>25.229500000000002</v>
      </c>
      <c r="HO355">
        <v>84.307100000000005</v>
      </c>
      <c r="HP355">
        <v>19.8111</v>
      </c>
      <c r="HQ355">
        <v>103.042</v>
      </c>
      <c r="HR355">
        <v>104.235</v>
      </c>
    </row>
    <row r="356" spans="1:226" x14ac:dyDescent="0.2">
      <c r="A356">
        <v>340</v>
      </c>
      <c r="B356">
        <v>1657399706.5999999</v>
      </c>
      <c r="C356">
        <v>4008.5999999046298</v>
      </c>
      <c r="D356" t="s">
        <v>1043</v>
      </c>
      <c r="E356" t="s">
        <v>1044</v>
      </c>
      <c r="F356">
        <v>5</v>
      </c>
      <c r="G356" t="s">
        <v>1002</v>
      </c>
      <c r="H356" t="s">
        <v>354</v>
      </c>
      <c r="I356">
        <v>1657399704.0999999</v>
      </c>
      <c r="J356">
        <f t="shared" si="170"/>
        <v>7.8212494748199721E-3</v>
      </c>
      <c r="K356">
        <f t="shared" si="171"/>
        <v>7.8212494748199717</v>
      </c>
      <c r="L356">
        <f t="shared" si="172"/>
        <v>4.8401517389993547</v>
      </c>
      <c r="M356">
        <f t="shared" si="173"/>
        <v>115.46122222222201</v>
      </c>
      <c r="N356">
        <f t="shared" si="174"/>
        <v>89.704519407577294</v>
      </c>
      <c r="O356">
        <f t="shared" si="175"/>
        <v>6.3205549085483863</v>
      </c>
      <c r="P356">
        <f t="shared" si="176"/>
        <v>8.1353648587968159</v>
      </c>
      <c r="Q356">
        <f t="shared" si="177"/>
        <v>0.36982236717334166</v>
      </c>
      <c r="R356">
        <f t="shared" si="178"/>
        <v>3.1792553794712552</v>
      </c>
      <c r="S356">
        <f t="shared" si="179"/>
        <v>0.34747730670543547</v>
      </c>
      <c r="T356">
        <f t="shared" si="180"/>
        <v>0.21906833355540081</v>
      </c>
      <c r="U356">
        <f t="shared" si="181"/>
        <v>321.5189676666663</v>
      </c>
      <c r="V356">
        <f t="shared" si="182"/>
        <v>24.984690887769624</v>
      </c>
      <c r="W356">
        <f t="shared" si="183"/>
        <v>24.984690887769624</v>
      </c>
      <c r="X356">
        <f t="shared" si="184"/>
        <v>3.1767766065226453</v>
      </c>
      <c r="Y356">
        <f t="shared" si="185"/>
        <v>51.391371154186515</v>
      </c>
      <c r="Z356">
        <f t="shared" si="186"/>
        <v>1.6450895209899845</v>
      </c>
      <c r="AA356">
        <f t="shared" si="187"/>
        <v>3.2011006595918974</v>
      </c>
      <c r="AB356">
        <f t="shared" si="188"/>
        <v>1.5316870855326608</v>
      </c>
      <c r="AC356">
        <f t="shared" si="189"/>
        <v>-344.91710183956076</v>
      </c>
      <c r="AD356">
        <f t="shared" si="190"/>
        <v>21.936954997502546</v>
      </c>
      <c r="AE356">
        <f t="shared" si="191"/>
        <v>1.460238466027471</v>
      </c>
      <c r="AF356">
        <f t="shared" si="192"/>
        <v>-9.4070936443557684E-4</v>
      </c>
      <c r="AG356">
        <f t="shared" si="193"/>
        <v>-33.765175598116087</v>
      </c>
      <c r="AH356">
        <f t="shared" si="194"/>
        <v>7.8294774384720665</v>
      </c>
      <c r="AI356">
        <f t="shared" si="195"/>
        <v>4.8401517389993547</v>
      </c>
      <c r="AJ356">
        <v>101.97153440164401</v>
      </c>
      <c r="AK356">
        <v>111.74949090909099</v>
      </c>
      <c r="AL356">
        <v>-3.2321218283679198</v>
      </c>
      <c r="AM356">
        <v>65.875953949766298</v>
      </c>
      <c r="AN356">
        <f t="shared" si="196"/>
        <v>7.8212494748199717</v>
      </c>
      <c r="AO356">
        <v>19.7650167316854</v>
      </c>
      <c r="AP356">
        <v>23.346914545454499</v>
      </c>
      <c r="AQ356">
        <v>-2.6894055608209699E-4</v>
      </c>
      <c r="AR356">
        <v>77.461714625700296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37523.631818146714</v>
      </c>
      <c r="AX356">
        <f t="shared" si="200"/>
        <v>2000.0222222222201</v>
      </c>
      <c r="AY356">
        <f t="shared" si="201"/>
        <v>1681.2183666666647</v>
      </c>
      <c r="AZ356">
        <f t="shared" si="202"/>
        <v>0.84059984333507398</v>
      </c>
      <c r="BA356">
        <f t="shared" si="203"/>
        <v>0.16075769763669293</v>
      </c>
      <c r="BB356">
        <v>2.3439999999999999</v>
      </c>
      <c r="BC356">
        <v>0.5</v>
      </c>
      <c r="BD356" t="s">
        <v>355</v>
      </c>
      <c r="BE356">
        <v>2</v>
      </c>
      <c r="BF356" t="b">
        <v>1</v>
      </c>
      <c r="BG356">
        <v>1657399704.0999999</v>
      </c>
      <c r="BH356">
        <v>115.46122222222201</v>
      </c>
      <c r="BI356">
        <v>100.05712222222201</v>
      </c>
      <c r="BJ356">
        <v>23.347944444444401</v>
      </c>
      <c r="BK356">
        <v>19.763466666666702</v>
      </c>
      <c r="BL356">
        <v>110.344666666667</v>
      </c>
      <c r="BM356">
        <v>23.109400000000001</v>
      </c>
      <c r="BN356">
        <v>500.03955555555598</v>
      </c>
      <c r="BO356">
        <v>70.423533333333296</v>
      </c>
      <c r="BP356">
        <v>3.61820777777778E-2</v>
      </c>
      <c r="BQ356">
        <v>25.112677777777801</v>
      </c>
      <c r="BR356">
        <v>25.147822222222199</v>
      </c>
      <c r="BS356">
        <v>999.9</v>
      </c>
      <c r="BT356">
        <v>0</v>
      </c>
      <c r="BU356">
        <v>0</v>
      </c>
      <c r="BV356">
        <v>10013.8888888889</v>
      </c>
      <c r="BW356">
        <v>0</v>
      </c>
      <c r="BX356">
        <v>216.014888888889</v>
      </c>
      <c r="BY356">
        <v>15.404033333333301</v>
      </c>
      <c r="BZ356">
        <v>118.22133333333301</v>
      </c>
      <c r="CA356">
        <v>102.074366666667</v>
      </c>
      <c r="CB356">
        <v>3.5844855555555601</v>
      </c>
      <c r="CC356">
        <v>100.05712222222201</v>
      </c>
      <c r="CD356">
        <v>19.763466666666702</v>
      </c>
      <c r="CE356">
        <v>1.64424555555556</v>
      </c>
      <c r="CF356">
        <v>1.39181222222222</v>
      </c>
      <c r="CG356">
        <v>14.3798444444444</v>
      </c>
      <c r="CH356">
        <v>11.8287333333333</v>
      </c>
      <c r="CI356">
        <v>2000.0222222222201</v>
      </c>
      <c r="CJ356">
        <v>0.98000433333333303</v>
      </c>
      <c r="CK356">
        <v>1.9995533333333301E-2</v>
      </c>
      <c r="CL356">
        <v>0</v>
      </c>
      <c r="CM356">
        <v>2.30945555555556</v>
      </c>
      <c r="CN356">
        <v>0</v>
      </c>
      <c r="CO356">
        <v>4280.6888888888898</v>
      </c>
      <c r="CP356">
        <v>17300.355555555601</v>
      </c>
      <c r="CQ356">
        <v>41.548333333333296</v>
      </c>
      <c r="CR356">
        <v>39.256888888888902</v>
      </c>
      <c r="CS356">
        <v>40.555111111111103</v>
      </c>
      <c r="CT356">
        <v>38.666333333333299</v>
      </c>
      <c r="CU356">
        <v>40.215000000000003</v>
      </c>
      <c r="CV356">
        <v>1960.0322222222201</v>
      </c>
      <c r="CW356">
        <v>39.99</v>
      </c>
      <c r="CX356">
        <v>0</v>
      </c>
      <c r="CY356">
        <v>1657399682</v>
      </c>
      <c r="CZ356">
        <v>0</v>
      </c>
      <c r="DA356">
        <v>0</v>
      </c>
      <c r="DB356" t="s">
        <v>356</v>
      </c>
      <c r="DC356">
        <v>1657313570</v>
      </c>
      <c r="DD356">
        <v>1657313571.5</v>
      </c>
      <c r="DE356">
        <v>0</v>
      </c>
      <c r="DF356">
        <v>-0.183</v>
      </c>
      <c r="DG356">
        <v>-4.0000000000000001E-3</v>
      </c>
      <c r="DH356">
        <v>8.7509999999999994</v>
      </c>
      <c r="DI356">
        <v>0.37</v>
      </c>
      <c r="DJ356">
        <v>417</v>
      </c>
      <c r="DK356">
        <v>25</v>
      </c>
      <c r="DL356">
        <v>0.7</v>
      </c>
      <c r="DM356">
        <v>0.09</v>
      </c>
      <c r="DN356">
        <v>14.424004999999999</v>
      </c>
      <c r="DO356">
        <v>7.4474656660412402</v>
      </c>
      <c r="DP356">
        <v>0.75354720653387097</v>
      </c>
      <c r="DQ356">
        <v>0</v>
      </c>
      <c r="DR356">
        <v>3.5760315</v>
      </c>
      <c r="DS356">
        <v>-3.9406829268304099E-2</v>
      </c>
      <c r="DT356">
        <v>1.7527219766694298E-2</v>
      </c>
      <c r="DU356">
        <v>1</v>
      </c>
      <c r="DV356">
        <v>1</v>
      </c>
      <c r="DW356">
        <v>2</v>
      </c>
      <c r="DX356" t="s">
        <v>371</v>
      </c>
      <c r="DY356">
        <v>2.9781900000000001</v>
      </c>
      <c r="DZ356">
        <v>2.6899500000000001</v>
      </c>
      <c r="EA356">
        <v>2.1293099999999999E-2</v>
      </c>
      <c r="EB356">
        <v>1.9196700000000001E-2</v>
      </c>
      <c r="EC356">
        <v>8.1218600000000002E-2</v>
      </c>
      <c r="ED356">
        <v>7.2534299999999996E-2</v>
      </c>
      <c r="EE356">
        <v>38450</v>
      </c>
      <c r="EF356">
        <v>42291.3</v>
      </c>
      <c r="EG356">
        <v>35574.400000000001</v>
      </c>
      <c r="EH356">
        <v>39077</v>
      </c>
      <c r="EI356">
        <v>46272.6</v>
      </c>
      <c r="EJ356">
        <v>52273.2</v>
      </c>
      <c r="EK356">
        <v>55509.1</v>
      </c>
      <c r="EL356">
        <v>62588.3</v>
      </c>
      <c r="EM356">
        <v>2.0539999999999998</v>
      </c>
      <c r="EN356">
        <v>2.2149999999999999</v>
      </c>
      <c r="EO356">
        <v>0.207424</v>
      </c>
      <c r="EP356">
        <v>0</v>
      </c>
      <c r="EQ356">
        <v>21.7332</v>
      </c>
      <c r="ER356">
        <v>999.9</v>
      </c>
      <c r="ES356">
        <v>39.860999999999997</v>
      </c>
      <c r="ET356">
        <v>31.189</v>
      </c>
      <c r="EU356">
        <v>25.810199999999998</v>
      </c>
      <c r="EV356">
        <v>52.401600000000002</v>
      </c>
      <c r="EW356">
        <v>38.337299999999999</v>
      </c>
      <c r="EX356">
        <v>2</v>
      </c>
      <c r="EY356">
        <v>-0.45506099999999999</v>
      </c>
      <c r="EZ356">
        <v>-1.26675</v>
      </c>
      <c r="FA356">
        <v>20.145199999999999</v>
      </c>
      <c r="FB356">
        <v>5.1993200000000002</v>
      </c>
      <c r="FC356">
        <v>12.004</v>
      </c>
      <c r="FD356">
        <v>4.9756</v>
      </c>
      <c r="FE356">
        <v>3.2926000000000002</v>
      </c>
      <c r="FF356">
        <v>9999</v>
      </c>
      <c r="FG356">
        <v>9999</v>
      </c>
      <c r="FH356">
        <v>577.20000000000005</v>
      </c>
      <c r="FI356">
        <v>9999</v>
      </c>
      <c r="FJ356">
        <v>1.8627899999999999</v>
      </c>
      <c r="FK356">
        <v>1.8678300000000001</v>
      </c>
      <c r="FL356">
        <v>1.86758</v>
      </c>
      <c r="FM356">
        <v>1.8687400000000001</v>
      </c>
      <c r="FN356">
        <v>1.86957</v>
      </c>
      <c r="FO356">
        <v>1.8656299999999999</v>
      </c>
      <c r="FP356">
        <v>1.86676</v>
      </c>
      <c r="FQ356">
        <v>1.8681300000000001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5.0590000000000002</v>
      </c>
      <c r="GF356">
        <v>0.23849999999999999</v>
      </c>
      <c r="GG356">
        <v>4.2916309927836904</v>
      </c>
      <c r="GH356">
        <v>7.6595765978979304E-3</v>
      </c>
      <c r="GI356">
        <v>-1.71084151979672E-6</v>
      </c>
      <c r="GJ356">
        <v>4.36376621208334E-10</v>
      </c>
      <c r="GK356">
        <v>-0.121359193448199</v>
      </c>
      <c r="GL356">
        <v>-4.8646536976697102E-3</v>
      </c>
      <c r="GM356">
        <v>1.0234933149142901E-3</v>
      </c>
      <c r="GN356">
        <v>-6.0182367739561398E-6</v>
      </c>
      <c r="GO356">
        <v>21</v>
      </c>
      <c r="GP356">
        <v>2191</v>
      </c>
      <c r="GQ356">
        <v>2</v>
      </c>
      <c r="GR356">
        <v>49</v>
      </c>
      <c r="GS356">
        <v>1435.6</v>
      </c>
      <c r="GT356">
        <v>1435.6</v>
      </c>
      <c r="GU356">
        <v>0.40527299999999999</v>
      </c>
      <c r="GV356">
        <v>2.6440399999999999</v>
      </c>
      <c r="GW356">
        <v>2.2485400000000002</v>
      </c>
      <c r="GX356">
        <v>2.7551299999999999</v>
      </c>
      <c r="GY356">
        <v>1.9958499999999999</v>
      </c>
      <c r="GZ356">
        <v>2.33765</v>
      </c>
      <c r="HA356">
        <v>32.178400000000003</v>
      </c>
      <c r="HB356">
        <v>15.918200000000001</v>
      </c>
      <c r="HC356">
        <v>18</v>
      </c>
      <c r="HD356">
        <v>494.82600000000002</v>
      </c>
      <c r="HE356">
        <v>600.36800000000005</v>
      </c>
      <c r="HF356">
        <v>25.078099999999999</v>
      </c>
      <c r="HG356">
        <v>21.3613</v>
      </c>
      <c r="HH356">
        <v>29.9998</v>
      </c>
      <c r="HI356">
        <v>21.3673</v>
      </c>
      <c r="HJ356">
        <v>21.313099999999999</v>
      </c>
      <c r="HK356">
        <v>7.9977400000000003</v>
      </c>
      <c r="HL356">
        <v>20.4587</v>
      </c>
      <c r="HM356">
        <v>0</v>
      </c>
      <c r="HN356">
        <v>25.0854</v>
      </c>
      <c r="HO356">
        <v>64.012799999999999</v>
      </c>
      <c r="HP356">
        <v>19.824300000000001</v>
      </c>
      <c r="HQ356">
        <v>103.04300000000001</v>
      </c>
      <c r="HR356">
        <v>104.23699999999999</v>
      </c>
    </row>
    <row r="357" spans="1:226" x14ac:dyDescent="0.2">
      <c r="A357">
        <v>341</v>
      </c>
      <c r="B357">
        <v>1657399711.5999999</v>
      </c>
      <c r="C357">
        <v>4013.5999999046298</v>
      </c>
      <c r="D357" t="s">
        <v>1045</v>
      </c>
      <c r="E357" t="s">
        <v>1046</v>
      </c>
      <c r="F357">
        <v>5</v>
      </c>
      <c r="G357" t="s">
        <v>1002</v>
      </c>
      <c r="H357" t="s">
        <v>354</v>
      </c>
      <c r="I357">
        <v>1657399708.8</v>
      </c>
      <c r="J357">
        <f t="shared" si="170"/>
        <v>7.7615940016262262E-3</v>
      </c>
      <c r="K357">
        <f t="shared" si="171"/>
        <v>7.7615940016262259</v>
      </c>
      <c r="L357">
        <f t="shared" si="172"/>
        <v>3.7209795969434594</v>
      </c>
      <c r="M357">
        <f t="shared" si="173"/>
        <v>100.5301</v>
      </c>
      <c r="N357">
        <f t="shared" si="174"/>
        <v>80.15679013995144</v>
      </c>
      <c r="O357">
        <f t="shared" si="175"/>
        <v>5.647812908128329</v>
      </c>
      <c r="P357">
        <f t="shared" si="176"/>
        <v>7.0833075456753276</v>
      </c>
      <c r="Q357">
        <f t="shared" si="177"/>
        <v>0.36626708759791321</v>
      </c>
      <c r="R357">
        <f t="shared" si="178"/>
        <v>3.1755880353230563</v>
      </c>
      <c r="S357">
        <f t="shared" si="179"/>
        <v>0.34431222163622666</v>
      </c>
      <c r="T357">
        <f t="shared" si="180"/>
        <v>0.21705794339075979</v>
      </c>
      <c r="U357">
        <f t="shared" si="181"/>
        <v>321.52256151548818</v>
      </c>
      <c r="V357">
        <f t="shared" si="182"/>
        <v>24.993889848616696</v>
      </c>
      <c r="W357">
        <f t="shared" si="183"/>
        <v>24.993889848616696</v>
      </c>
      <c r="X357">
        <f t="shared" si="184"/>
        <v>3.1785194760575255</v>
      </c>
      <c r="Y357">
        <f t="shared" si="185"/>
        <v>51.39038545370439</v>
      </c>
      <c r="Z357">
        <f t="shared" si="186"/>
        <v>1.6445594629927616</v>
      </c>
      <c r="AA357">
        <f t="shared" si="187"/>
        <v>3.2001306245781747</v>
      </c>
      <c r="AB357">
        <f t="shared" si="188"/>
        <v>1.5339600130647639</v>
      </c>
      <c r="AC357">
        <f t="shared" si="189"/>
        <v>-342.28629547171658</v>
      </c>
      <c r="AD357">
        <f t="shared" si="190"/>
        <v>19.465727672800089</v>
      </c>
      <c r="AE357">
        <f t="shared" si="191"/>
        <v>1.2972638703206421</v>
      </c>
      <c r="AF357">
        <f t="shared" si="192"/>
        <v>-7.424131076696483E-4</v>
      </c>
      <c r="AG357">
        <f t="shared" si="193"/>
        <v>-35.222826359795825</v>
      </c>
      <c r="AH357">
        <f t="shared" si="194"/>
        <v>7.8243100752999597</v>
      </c>
      <c r="AI357">
        <f t="shared" si="195"/>
        <v>3.7209795969434594</v>
      </c>
      <c r="AJ357">
        <v>84.891295724891194</v>
      </c>
      <c r="AK357">
        <v>95.391365454545394</v>
      </c>
      <c r="AL357">
        <v>-3.2818158960022301</v>
      </c>
      <c r="AM357">
        <v>65.875953949766298</v>
      </c>
      <c r="AN357">
        <f t="shared" si="196"/>
        <v>7.7615940016262259</v>
      </c>
      <c r="AO357">
        <v>19.7598383529579</v>
      </c>
      <c r="AP357">
        <v>23.337554545454498</v>
      </c>
      <c r="AQ357">
        <v>-5.4549572527821796E-3</v>
      </c>
      <c r="AR357">
        <v>77.461714625700296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37467.001187346934</v>
      </c>
      <c r="AX357">
        <f t="shared" si="200"/>
        <v>2000.0440000000001</v>
      </c>
      <c r="AY357">
        <f t="shared" si="201"/>
        <v>1681.236721199735</v>
      </c>
      <c r="AZ357">
        <f t="shared" si="202"/>
        <v>0.84059986740278458</v>
      </c>
      <c r="BA357">
        <f t="shared" si="203"/>
        <v>0.16075774408737417</v>
      </c>
      <c r="BB357">
        <v>2.3439999999999999</v>
      </c>
      <c r="BC357">
        <v>0.5</v>
      </c>
      <c r="BD357" t="s">
        <v>355</v>
      </c>
      <c r="BE357">
        <v>2</v>
      </c>
      <c r="BF357" t="b">
        <v>1</v>
      </c>
      <c r="BG357">
        <v>1657399708.8</v>
      </c>
      <c r="BH357">
        <v>100.5301</v>
      </c>
      <c r="BI357">
        <v>84.386399999999995</v>
      </c>
      <c r="BJ357">
        <v>23.34047</v>
      </c>
      <c r="BK357">
        <v>19.758050000000001</v>
      </c>
      <c r="BL357">
        <v>95.522040000000004</v>
      </c>
      <c r="BM357">
        <v>23.102170000000001</v>
      </c>
      <c r="BN357">
        <v>500.00040000000001</v>
      </c>
      <c r="BO357">
        <v>70.423209999999997</v>
      </c>
      <c r="BP357">
        <v>3.6359280000000001E-2</v>
      </c>
      <c r="BQ357">
        <v>25.107589999999998</v>
      </c>
      <c r="BR357">
        <v>25.153559999999999</v>
      </c>
      <c r="BS357">
        <v>999.9</v>
      </c>
      <c r="BT357">
        <v>0</v>
      </c>
      <c r="BU357">
        <v>0</v>
      </c>
      <c r="BV357">
        <v>9998</v>
      </c>
      <c r="BW357">
        <v>0</v>
      </c>
      <c r="BX357">
        <v>215.93520000000001</v>
      </c>
      <c r="BY357">
        <v>16.143689999999999</v>
      </c>
      <c r="BZ357">
        <v>102.93253</v>
      </c>
      <c r="CA357">
        <v>86.087350000000001</v>
      </c>
      <c r="CB357">
        <v>3.5824210000000001</v>
      </c>
      <c r="CC357">
        <v>84.386399999999995</v>
      </c>
      <c r="CD357">
        <v>19.758050000000001</v>
      </c>
      <c r="CE357">
        <v>1.64371</v>
      </c>
      <c r="CF357">
        <v>1.3914249999999999</v>
      </c>
      <c r="CG357">
        <v>14.37481</v>
      </c>
      <c r="CH357">
        <v>11.82452</v>
      </c>
      <c r="CI357">
        <v>2000.0440000000001</v>
      </c>
      <c r="CJ357">
        <v>0.98000299999999996</v>
      </c>
      <c r="CK357">
        <v>1.99966E-2</v>
      </c>
      <c r="CL357">
        <v>0</v>
      </c>
      <c r="CM357">
        <v>2.4125100000000002</v>
      </c>
      <c r="CN357">
        <v>0</v>
      </c>
      <c r="CO357">
        <v>4279.098</v>
      </c>
      <c r="CP357">
        <v>17300.580000000002</v>
      </c>
      <c r="CQ357">
        <v>41.4373</v>
      </c>
      <c r="CR357">
        <v>39.162300000000002</v>
      </c>
      <c r="CS357">
        <v>40.468499999999999</v>
      </c>
      <c r="CT357">
        <v>38.468499999999999</v>
      </c>
      <c r="CU357">
        <v>40.112299999999998</v>
      </c>
      <c r="CV357">
        <v>1960.05</v>
      </c>
      <c r="CW357">
        <v>39.991999999999997</v>
      </c>
      <c r="CX357">
        <v>0</v>
      </c>
      <c r="CY357">
        <v>1657399686.8</v>
      </c>
      <c r="CZ357">
        <v>0</v>
      </c>
      <c r="DA357">
        <v>0</v>
      </c>
      <c r="DB357" t="s">
        <v>356</v>
      </c>
      <c r="DC357">
        <v>1657313570</v>
      </c>
      <c r="DD357">
        <v>1657313571.5</v>
      </c>
      <c r="DE357">
        <v>0</v>
      </c>
      <c r="DF357">
        <v>-0.183</v>
      </c>
      <c r="DG357">
        <v>-4.0000000000000001E-3</v>
      </c>
      <c r="DH357">
        <v>8.7509999999999994</v>
      </c>
      <c r="DI357">
        <v>0.37</v>
      </c>
      <c r="DJ357">
        <v>417</v>
      </c>
      <c r="DK357">
        <v>25</v>
      </c>
      <c r="DL357">
        <v>0.7</v>
      </c>
      <c r="DM357">
        <v>0.09</v>
      </c>
      <c r="DN357">
        <v>15.036592499999999</v>
      </c>
      <c r="DO357">
        <v>7.3129902439024201</v>
      </c>
      <c r="DP357">
        <v>0.74201984791092401</v>
      </c>
      <c r="DQ357">
        <v>0</v>
      </c>
      <c r="DR357">
        <v>3.5736907499999999</v>
      </c>
      <c r="DS357">
        <v>7.9361763602232002E-2</v>
      </c>
      <c r="DT357">
        <v>1.51288129718594E-2</v>
      </c>
      <c r="DU357">
        <v>1</v>
      </c>
      <c r="DV357">
        <v>1</v>
      </c>
      <c r="DW357">
        <v>2</v>
      </c>
      <c r="DX357" t="s">
        <v>371</v>
      </c>
      <c r="DY357">
        <v>2.9782899999999999</v>
      </c>
      <c r="DZ357">
        <v>2.69035</v>
      </c>
      <c r="EA357">
        <v>1.8103899999999999E-2</v>
      </c>
      <c r="EB357">
        <v>1.57904E-2</v>
      </c>
      <c r="EC357">
        <v>8.1198199999999998E-2</v>
      </c>
      <c r="ED357">
        <v>7.2512699999999999E-2</v>
      </c>
      <c r="EE357">
        <v>38575.4</v>
      </c>
      <c r="EF357">
        <v>42438.3</v>
      </c>
      <c r="EG357">
        <v>35574.400000000001</v>
      </c>
      <c r="EH357">
        <v>39077</v>
      </c>
      <c r="EI357">
        <v>46274</v>
      </c>
      <c r="EJ357">
        <v>52274.400000000001</v>
      </c>
      <c r="EK357">
        <v>55509.599999999999</v>
      </c>
      <c r="EL357">
        <v>62588.4</v>
      </c>
      <c r="EM357">
        <v>2.0535999999999999</v>
      </c>
      <c r="EN357">
        <v>2.2149999999999999</v>
      </c>
      <c r="EO357">
        <v>0.20757300000000001</v>
      </c>
      <c r="EP357">
        <v>0</v>
      </c>
      <c r="EQ357">
        <v>21.753399999999999</v>
      </c>
      <c r="ER357">
        <v>999.9</v>
      </c>
      <c r="ES357">
        <v>39.860999999999997</v>
      </c>
      <c r="ET357">
        <v>31.158999999999999</v>
      </c>
      <c r="EU357">
        <v>25.769400000000001</v>
      </c>
      <c r="EV357">
        <v>52.621600000000001</v>
      </c>
      <c r="EW357">
        <v>38.4255</v>
      </c>
      <c r="EX357">
        <v>2</v>
      </c>
      <c r="EY357">
        <v>-0.455569</v>
      </c>
      <c r="EZ357">
        <v>-1.1615500000000001</v>
      </c>
      <c r="FA357">
        <v>20.146899999999999</v>
      </c>
      <c r="FB357">
        <v>5.20411</v>
      </c>
      <c r="FC357">
        <v>12.004</v>
      </c>
      <c r="FD357">
        <v>4.9756</v>
      </c>
      <c r="FE357">
        <v>3.2930000000000001</v>
      </c>
      <c r="FF357">
        <v>9999</v>
      </c>
      <c r="FG357">
        <v>9999</v>
      </c>
      <c r="FH357">
        <v>577.20000000000005</v>
      </c>
      <c r="FI357">
        <v>9999</v>
      </c>
      <c r="FJ357">
        <v>1.8628199999999999</v>
      </c>
      <c r="FK357">
        <v>1.8678300000000001</v>
      </c>
      <c r="FL357">
        <v>1.86755</v>
      </c>
      <c r="FM357">
        <v>1.8687100000000001</v>
      </c>
      <c r="FN357">
        <v>1.8695999999999999</v>
      </c>
      <c r="FO357">
        <v>1.8656900000000001</v>
      </c>
      <c r="FP357">
        <v>1.86676</v>
      </c>
      <c r="FQ357">
        <v>1.8681300000000001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4.9420000000000002</v>
      </c>
      <c r="GF357">
        <v>0.23830000000000001</v>
      </c>
      <c r="GG357">
        <v>4.2916309927836904</v>
      </c>
      <c r="GH357">
        <v>7.6595765978979304E-3</v>
      </c>
      <c r="GI357">
        <v>-1.71084151979672E-6</v>
      </c>
      <c r="GJ357">
        <v>4.36376621208334E-10</v>
      </c>
      <c r="GK357">
        <v>-0.121359193448199</v>
      </c>
      <c r="GL357">
        <v>-4.8646536976697102E-3</v>
      </c>
      <c r="GM357">
        <v>1.0234933149142901E-3</v>
      </c>
      <c r="GN357">
        <v>-6.0182367739561398E-6</v>
      </c>
      <c r="GO357">
        <v>21</v>
      </c>
      <c r="GP357">
        <v>2191</v>
      </c>
      <c r="GQ357">
        <v>2</v>
      </c>
      <c r="GR357">
        <v>49</v>
      </c>
      <c r="GS357">
        <v>1435.7</v>
      </c>
      <c r="GT357">
        <v>1435.7</v>
      </c>
      <c r="GU357">
        <v>0.35156199999999999</v>
      </c>
      <c r="GV357">
        <v>2.65991</v>
      </c>
      <c r="GW357">
        <v>2.2485400000000002</v>
      </c>
      <c r="GX357">
        <v>2.7563499999999999</v>
      </c>
      <c r="GY357">
        <v>1.9958499999999999</v>
      </c>
      <c r="GZ357">
        <v>2.3278799999999999</v>
      </c>
      <c r="HA357">
        <v>32.156399999999998</v>
      </c>
      <c r="HB357">
        <v>15.9095</v>
      </c>
      <c r="HC357">
        <v>18</v>
      </c>
      <c r="HD357">
        <v>494.51799999999997</v>
      </c>
      <c r="HE357">
        <v>600.303</v>
      </c>
      <c r="HF357">
        <v>24.9224</v>
      </c>
      <c r="HG357">
        <v>21.357700000000001</v>
      </c>
      <c r="HH357">
        <v>29.9998</v>
      </c>
      <c r="HI357">
        <v>21.361899999999999</v>
      </c>
      <c r="HJ357">
        <v>21.3078</v>
      </c>
      <c r="HK357">
        <v>6.98834</v>
      </c>
      <c r="HL357">
        <v>20.4587</v>
      </c>
      <c r="HM357">
        <v>0</v>
      </c>
      <c r="HN357">
        <v>24.934100000000001</v>
      </c>
      <c r="HO357">
        <v>50.472200000000001</v>
      </c>
      <c r="HP357">
        <v>19.846900000000002</v>
      </c>
      <c r="HQ357">
        <v>103.044</v>
      </c>
      <c r="HR357">
        <v>104.23699999999999</v>
      </c>
    </row>
    <row r="358" spans="1:226" x14ac:dyDescent="0.2">
      <c r="A358">
        <v>342</v>
      </c>
      <c r="B358">
        <v>1657399808.5999999</v>
      </c>
      <c r="C358">
        <v>4110.5999999046298</v>
      </c>
      <c r="D358" t="s">
        <v>1047</v>
      </c>
      <c r="E358" t="s">
        <v>1048</v>
      </c>
      <c r="F358">
        <v>5</v>
      </c>
      <c r="G358" t="s">
        <v>1002</v>
      </c>
      <c r="H358" t="s">
        <v>354</v>
      </c>
      <c r="I358">
        <v>1657399805.5999999</v>
      </c>
      <c r="J358">
        <f t="shared" si="170"/>
        <v>7.3565701537273657E-3</v>
      </c>
      <c r="K358">
        <f t="shared" si="171"/>
        <v>7.3565701537273656</v>
      </c>
      <c r="L358">
        <f t="shared" si="172"/>
        <v>25.277920785461397</v>
      </c>
      <c r="M358">
        <f t="shared" si="173"/>
        <v>406.983181818182</v>
      </c>
      <c r="N358">
        <f t="shared" si="174"/>
        <v>271.80068220334294</v>
      </c>
      <c r="O358">
        <f t="shared" si="175"/>
        <v>19.150618820230779</v>
      </c>
      <c r="P358">
        <f t="shared" si="176"/>
        <v>28.675350326802167</v>
      </c>
      <c r="Q358">
        <f t="shared" si="177"/>
        <v>0.34564349839098751</v>
      </c>
      <c r="R358">
        <f t="shared" si="178"/>
        <v>3.1843834066841974</v>
      </c>
      <c r="S358">
        <f t="shared" si="179"/>
        <v>0.32607129123413803</v>
      </c>
      <c r="T358">
        <f t="shared" si="180"/>
        <v>0.20546062857280384</v>
      </c>
      <c r="U358">
        <f t="shared" si="181"/>
        <v>321.51397430079237</v>
      </c>
      <c r="V358">
        <f t="shared" si="182"/>
        <v>24.993810308598746</v>
      </c>
      <c r="W358">
        <f t="shared" si="183"/>
        <v>24.993810308598746</v>
      </c>
      <c r="X358">
        <f t="shared" si="184"/>
        <v>3.1785044025276306</v>
      </c>
      <c r="Y358">
        <f t="shared" si="185"/>
        <v>51.65050798542913</v>
      </c>
      <c r="Z358">
        <f t="shared" si="186"/>
        <v>1.6432705200718813</v>
      </c>
      <c r="AA358">
        <f t="shared" si="187"/>
        <v>3.1815186029447307</v>
      </c>
      <c r="AB358">
        <f t="shared" si="188"/>
        <v>1.5352338824557492</v>
      </c>
      <c r="AC358">
        <f t="shared" si="189"/>
        <v>-324.42474377937685</v>
      </c>
      <c r="AD358">
        <f t="shared" si="190"/>
        <v>2.7294469550466216</v>
      </c>
      <c r="AE358">
        <f t="shared" si="191"/>
        <v>0.18130801375135538</v>
      </c>
      <c r="AF358">
        <f t="shared" si="192"/>
        <v>-1.450978652872692E-5</v>
      </c>
      <c r="AG358">
        <f t="shared" si="193"/>
        <v>24.989539437568208</v>
      </c>
      <c r="AH358">
        <f t="shared" si="194"/>
        <v>7.3860051881255524</v>
      </c>
      <c r="AI358">
        <f t="shared" si="195"/>
        <v>25.277920785461397</v>
      </c>
      <c r="AJ358">
        <v>428.63768257517302</v>
      </c>
      <c r="AK358">
        <v>416.65196969697001</v>
      </c>
      <c r="AL358">
        <v>-2.8053728889696102E-2</v>
      </c>
      <c r="AM358">
        <v>65.875953949766298</v>
      </c>
      <c r="AN358">
        <f t="shared" si="196"/>
        <v>7.3565701537273656</v>
      </c>
      <c r="AO358">
        <v>19.9431846824628</v>
      </c>
      <c r="AP358">
        <v>23.3141933333333</v>
      </c>
      <c r="AQ358">
        <v>-6.4694220889078104E-4</v>
      </c>
      <c r="AR358">
        <v>77.461714625700296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37616.661524632917</v>
      </c>
      <c r="AX358">
        <f t="shared" si="200"/>
        <v>1999.99090909091</v>
      </c>
      <c r="AY358">
        <f t="shared" si="201"/>
        <v>1681.1920658176509</v>
      </c>
      <c r="AZ358">
        <f t="shared" si="202"/>
        <v>0.84059985381725155</v>
      </c>
      <c r="BA358">
        <f t="shared" si="203"/>
        <v>0.16075771786729551</v>
      </c>
      <c r="BB358">
        <v>2.3439999999999999</v>
      </c>
      <c r="BC358">
        <v>0.5</v>
      </c>
      <c r="BD358" t="s">
        <v>355</v>
      </c>
      <c r="BE358">
        <v>2</v>
      </c>
      <c r="BF358" t="b">
        <v>1</v>
      </c>
      <c r="BG358">
        <v>1657399805.5999999</v>
      </c>
      <c r="BH358">
        <v>406.983181818182</v>
      </c>
      <c r="BI358">
        <v>420.10672727272703</v>
      </c>
      <c r="BJ358">
        <v>23.322590909090898</v>
      </c>
      <c r="BK358">
        <v>19.9409818181818</v>
      </c>
      <c r="BL358">
        <v>399.87445454545502</v>
      </c>
      <c r="BM358">
        <v>23.084854545454501</v>
      </c>
      <c r="BN358">
        <v>500.028727272727</v>
      </c>
      <c r="BO358">
        <v>70.422254545454507</v>
      </c>
      <c r="BP358">
        <v>3.6063163636363603E-2</v>
      </c>
      <c r="BQ358">
        <v>25.009709090909102</v>
      </c>
      <c r="BR358">
        <v>25.1254909090909</v>
      </c>
      <c r="BS358">
        <v>999.9</v>
      </c>
      <c r="BT358">
        <v>0</v>
      </c>
      <c r="BU358">
        <v>0</v>
      </c>
      <c r="BV358">
        <v>10036.3636363636</v>
      </c>
      <c r="BW358">
        <v>0</v>
      </c>
      <c r="BX358">
        <v>212.352454545455</v>
      </c>
      <c r="BY358">
        <v>-13.1234818181818</v>
      </c>
      <c r="BZ358">
        <v>416.701818181818</v>
      </c>
      <c r="CA358">
        <v>428.65454545454497</v>
      </c>
      <c r="CB358">
        <v>3.3816009090909098</v>
      </c>
      <c r="CC358">
        <v>420.10672727272703</v>
      </c>
      <c r="CD358">
        <v>19.9409818181818</v>
      </c>
      <c r="CE358">
        <v>1.64242909090909</v>
      </c>
      <c r="CF358">
        <v>1.40428818181818</v>
      </c>
      <c r="CG358">
        <v>14.3627454545455</v>
      </c>
      <c r="CH358">
        <v>11.9640272727273</v>
      </c>
      <c r="CI358">
        <v>1999.99090909091</v>
      </c>
      <c r="CJ358">
        <v>0.98000272727272697</v>
      </c>
      <c r="CK358">
        <v>1.9997118181818201E-2</v>
      </c>
      <c r="CL358">
        <v>0</v>
      </c>
      <c r="CM358">
        <v>2.2960272727272701</v>
      </c>
      <c r="CN358">
        <v>0</v>
      </c>
      <c r="CO358">
        <v>4494.5609090909102</v>
      </c>
      <c r="CP358">
        <v>17300.081818181799</v>
      </c>
      <c r="CQ358">
        <v>39.471363636363598</v>
      </c>
      <c r="CR358">
        <v>37.982818181818203</v>
      </c>
      <c r="CS358">
        <v>39.033818181818198</v>
      </c>
      <c r="CT358">
        <v>36.170090909090902</v>
      </c>
      <c r="CU358">
        <v>38.408818181818198</v>
      </c>
      <c r="CV358">
        <v>1959.99727272727</v>
      </c>
      <c r="CW358">
        <v>39.99</v>
      </c>
      <c r="CX358">
        <v>0</v>
      </c>
      <c r="CY358">
        <v>1657399784</v>
      </c>
      <c r="CZ358">
        <v>0</v>
      </c>
      <c r="DA358">
        <v>0</v>
      </c>
      <c r="DB358" t="s">
        <v>356</v>
      </c>
      <c r="DC358">
        <v>1657313570</v>
      </c>
      <c r="DD358">
        <v>1657313571.5</v>
      </c>
      <c r="DE358">
        <v>0</v>
      </c>
      <c r="DF358">
        <v>-0.183</v>
      </c>
      <c r="DG358">
        <v>-4.0000000000000001E-3</v>
      </c>
      <c r="DH358">
        <v>8.7509999999999994</v>
      </c>
      <c r="DI358">
        <v>0.37</v>
      </c>
      <c r="DJ358">
        <v>417</v>
      </c>
      <c r="DK358">
        <v>25</v>
      </c>
      <c r="DL358">
        <v>0.7</v>
      </c>
      <c r="DM358">
        <v>0.09</v>
      </c>
      <c r="DN358">
        <v>-13.0928425</v>
      </c>
      <c r="DO358">
        <v>-0.30000562851777601</v>
      </c>
      <c r="DP358">
        <v>8.5436569709638796E-2</v>
      </c>
      <c r="DQ358">
        <v>0</v>
      </c>
      <c r="DR358">
        <v>3.39087125</v>
      </c>
      <c r="DS358">
        <v>-6.1528367729835498E-2</v>
      </c>
      <c r="DT358">
        <v>7.1250663812697001E-3</v>
      </c>
      <c r="DU358">
        <v>1</v>
      </c>
      <c r="DV358">
        <v>1</v>
      </c>
      <c r="DW358">
        <v>2</v>
      </c>
      <c r="DX358" t="s">
        <v>371</v>
      </c>
      <c r="DY358">
        <v>2.9793699999999999</v>
      </c>
      <c r="DZ358">
        <v>2.68987</v>
      </c>
      <c r="EA358">
        <v>7.0158899999999996E-2</v>
      </c>
      <c r="EB358">
        <v>7.2950100000000004E-2</v>
      </c>
      <c r="EC358">
        <v>8.1166799999999997E-2</v>
      </c>
      <c r="ED358">
        <v>7.3006699999999994E-2</v>
      </c>
      <c r="EE358">
        <v>36534.300000000003</v>
      </c>
      <c r="EF358">
        <v>39980.5</v>
      </c>
      <c r="EG358">
        <v>35578</v>
      </c>
      <c r="EH358">
        <v>39082.699999999997</v>
      </c>
      <c r="EI358">
        <v>46279.8</v>
      </c>
      <c r="EJ358">
        <v>52255.1</v>
      </c>
      <c r="EK358">
        <v>55513.1</v>
      </c>
      <c r="EL358">
        <v>62597</v>
      </c>
      <c r="EM358">
        <v>2.0556000000000001</v>
      </c>
      <c r="EN358">
        <v>2.2195999999999998</v>
      </c>
      <c r="EO358">
        <v>0.190079</v>
      </c>
      <c r="EP358">
        <v>0</v>
      </c>
      <c r="EQ358">
        <v>21.986699999999999</v>
      </c>
      <c r="ER358">
        <v>999.9</v>
      </c>
      <c r="ES358">
        <v>39.965000000000003</v>
      </c>
      <c r="ET358">
        <v>30.937000000000001</v>
      </c>
      <c r="EU358">
        <v>25.510400000000001</v>
      </c>
      <c r="EV358">
        <v>52.041600000000003</v>
      </c>
      <c r="EW358">
        <v>38.193100000000001</v>
      </c>
      <c r="EX358">
        <v>2</v>
      </c>
      <c r="EY358">
        <v>-0.46048800000000001</v>
      </c>
      <c r="EZ358">
        <v>-1.1123099999999999</v>
      </c>
      <c r="FA358">
        <v>20.146599999999999</v>
      </c>
      <c r="FB358">
        <v>5.1993200000000002</v>
      </c>
      <c r="FC358">
        <v>12.004</v>
      </c>
      <c r="FD358">
        <v>4.976</v>
      </c>
      <c r="FE358">
        <v>3.2930000000000001</v>
      </c>
      <c r="FF358">
        <v>9999</v>
      </c>
      <c r="FG358">
        <v>9999</v>
      </c>
      <c r="FH358">
        <v>577.20000000000005</v>
      </c>
      <c r="FI358">
        <v>9999</v>
      </c>
      <c r="FJ358">
        <v>1.8628199999999999</v>
      </c>
      <c r="FK358">
        <v>1.8678300000000001</v>
      </c>
      <c r="FL358">
        <v>1.86755</v>
      </c>
      <c r="FM358">
        <v>1.8687400000000001</v>
      </c>
      <c r="FN358">
        <v>1.86951</v>
      </c>
      <c r="FO358">
        <v>1.8656299999999999</v>
      </c>
      <c r="FP358">
        <v>1.86673</v>
      </c>
      <c r="FQ358">
        <v>1.8681300000000001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7.109</v>
      </c>
      <c r="GF358">
        <v>0.23760000000000001</v>
      </c>
      <c r="GG358">
        <v>4.2916309927836904</v>
      </c>
      <c r="GH358">
        <v>7.6595765978979304E-3</v>
      </c>
      <c r="GI358">
        <v>-1.71084151979672E-6</v>
      </c>
      <c r="GJ358">
        <v>4.36376621208334E-10</v>
      </c>
      <c r="GK358">
        <v>-0.121359193448199</v>
      </c>
      <c r="GL358">
        <v>-4.8646536976697102E-3</v>
      </c>
      <c r="GM358">
        <v>1.0234933149142901E-3</v>
      </c>
      <c r="GN358">
        <v>-6.0182367739561398E-6</v>
      </c>
      <c r="GO358">
        <v>21</v>
      </c>
      <c r="GP358">
        <v>2191</v>
      </c>
      <c r="GQ358">
        <v>2</v>
      </c>
      <c r="GR358">
        <v>49</v>
      </c>
      <c r="GS358">
        <v>1437.3</v>
      </c>
      <c r="GT358">
        <v>1437.3</v>
      </c>
      <c r="GU358">
        <v>1.34155</v>
      </c>
      <c r="GV358">
        <v>2.6220699999999999</v>
      </c>
      <c r="GW358">
        <v>2.2485400000000002</v>
      </c>
      <c r="GX358">
        <v>2.7563499999999999</v>
      </c>
      <c r="GY358">
        <v>1.9958499999999999</v>
      </c>
      <c r="GZ358">
        <v>2.3547400000000001</v>
      </c>
      <c r="HA358">
        <v>31.958500000000001</v>
      </c>
      <c r="HB358">
        <v>15.891999999999999</v>
      </c>
      <c r="HC358">
        <v>18</v>
      </c>
      <c r="HD358">
        <v>494.97699999999998</v>
      </c>
      <c r="HE358">
        <v>602.71600000000001</v>
      </c>
      <c r="HF358">
        <v>24.6936</v>
      </c>
      <c r="HG358">
        <v>21.296299999999999</v>
      </c>
      <c r="HH358">
        <v>29.9998</v>
      </c>
      <c r="HI358">
        <v>21.280899999999999</v>
      </c>
      <c r="HJ358">
        <v>21.225200000000001</v>
      </c>
      <c r="HK358">
        <v>26.967600000000001</v>
      </c>
      <c r="HL358">
        <v>18.768000000000001</v>
      </c>
      <c r="HM358">
        <v>0</v>
      </c>
      <c r="HN358">
        <v>24.5945</v>
      </c>
      <c r="HO358">
        <v>426.85199999999998</v>
      </c>
      <c r="HP358">
        <v>19.9801</v>
      </c>
      <c r="HQ358">
        <v>103.05200000000001</v>
      </c>
      <c r="HR358">
        <v>104.251</v>
      </c>
    </row>
    <row r="359" spans="1:226" x14ac:dyDescent="0.2">
      <c r="A359">
        <v>343</v>
      </c>
      <c r="B359">
        <v>1657399813.5999999</v>
      </c>
      <c r="C359">
        <v>4115.5999999046298</v>
      </c>
      <c r="D359" t="s">
        <v>1049</v>
      </c>
      <c r="E359" t="s">
        <v>1050</v>
      </c>
      <c r="F359">
        <v>5</v>
      </c>
      <c r="G359" t="s">
        <v>1002</v>
      </c>
      <c r="H359" t="s">
        <v>354</v>
      </c>
      <c r="I359">
        <v>1657399811.0999999</v>
      </c>
      <c r="J359">
        <f t="shared" si="170"/>
        <v>7.3332520568872572E-3</v>
      </c>
      <c r="K359">
        <f t="shared" si="171"/>
        <v>7.3332520568872575</v>
      </c>
      <c r="L359">
        <f t="shared" si="172"/>
        <v>25.085985385073478</v>
      </c>
      <c r="M359">
        <f t="shared" si="173"/>
        <v>407.265777777778</v>
      </c>
      <c r="N359">
        <f t="shared" si="174"/>
        <v>272.29840982250045</v>
      </c>
      <c r="O359">
        <f t="shared" si="175"/>
        <v>19.185384074219325</v>
      </c>
      <c r="P359">
        <f t="shared" si="176"/>
        <v>28.694807186151557</v>
      </c>
      <c r="Q359">
        <f t="shared" si="177"/>
        <v>0.34369835519737801</v>
      </c>
      <c r="R359">
        <f t="shared" si="178"/>
        <v>3.1741846495179096</v>
      </c>
      <c r="S359">
        <f t="shared" si="179"/>
        <v>0.32428076562120278</v>
      </c>
      <c r="T359">
        <f t="shared" si="180"/>
        <v>0.20432859839472384</v>
      </c>
      <c r="U359">
        <f t="shared" si="181"/>
        <v>321.5131508597164</v>
      </c>
      <c r="V359">
        <f t="shared" si="182"/>
        <v>25.005749226395569</v>
      </c>
      <c r="W359">
        <f t="shared" si="183"/>
        <v>25.005749226395569</v>
      </c>
      <c r="X359">
        <f t="shared" si="184"/>
        <v>3.1807676311214013</v>
      </c>
      <c r="Y359">
        <f t="shared" si="185"/>
        <v>51.590586793700787</v>
      </c>
      <c r="Z359">
        <f t="shared" si="186"/>
        <v>1.641986304799623</v>
      </c>
      <c r="AA359">
        <f t="shared" si="187"/>
        <v>3.1827246147937003</v>
      </c>
      <c r="AB359">
        <f t="shared" si="188"/>
        <v>1.5387813263217782</v>
      </c>
      <c r="AC359">
        <f t="shared" si="189"/>
        <v>-323.39641570872806</v>
      </c>
      <c r="AD359">
        <f t="shared" si="190"/>
        <v>1.7655889161440299</v>
      </c>
      <c r="AE359">
        <f t="shared" si="191"/>
        <v>0.11766982202381331</v>
      </c>
      <c r="AF359">
        <f t="shared" si="192"/>
        <v>-6.1108438231816109E-6</v>
      </c>
      <c r="AG359">
        <f t="shared" si="193"/>
        <v>29.40435349998215</v>
      </c>
      <c r="AH359">
        <f t="shared" si="194"/>
        <v>7.3627520744398929</v>
      </c>
      <c r="AI359">
        <f t="shared" si="195"/>
        <v>25.085985385073478</v>
      </c>
      <c r="AJ359">
        <v>430.76096603957899</v>
      </c>
      <c r="AK359">
        <v>417.58806666666698</v>
      </c>
      <c r="AL359">
        <v>0.31334607833120998</v>
      </c>
      <c r="AM359">
        <v>65.875953949766298</v>
      </c>
      <c r="AN359">
        <f t="shared" si="196"/>
        <v>7.3332520568872575</v>
      </c>
      <c r="AO359">
        <v>19.934891676469</v>
      </c>
      <c r="AP359">
        <v>23.294155151515199</v>
      </c>
      <c r="AQ359">
        <v>-3.0838882718328198E-4</v>
      </c>
      <c r="AR359">
        <v>77.461714625700296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37456.538282385416</v>
      </c>
      <c r="AX359">
        <f t="shared" si="200"/>
        <v>1999.9833333333299</v>
      </c>
      <c r="AY359">
        <f t="shared" si="201"/>
        <v>1681.1859019998506</v>
      </c>
      <c r="AZ359">
        <f t="shared" si="202"/>
        <v>0.84059995599956006</v>
      </c>
      <c r="BA359">
        <f t="shared" si="203"/>
        <v>0.1607579150791508</v>
      </c>
      <c r="BB359">
        <v>2.3439999999999999</v>
      </c>
      <c r="BC359">
        <v>0.5</v>
      </c>
      <c r="BD359" t="s">
        <v>355</v>
      </c>
      <c r="BE359">
        <v>2</v>
      </c>
      <c r="BF359" t="b">
        <v>1</v>
      </c>
      <c r="BG359">
        <v>1657399811.0999999</v>
      </c>
      <c r="BH359">
        <v>407.265777777778</v>
      </c>
      <c r="BI359">
        <v>422.45699999999999</v>
      </c>
      <c r="BJ359">
        <v>23.304733333333299</v>
      </c>
      <c r="BK359">
        <v>19.9333555555556</v>
      </c>
      <c r="BL359">
        <v>400.15533333333298</v>
      </c>
      <c r="BM359">
        <v>23.0675666666667</v>
      </c>
      <c r="BN359">
        <v>499.976333333333</v>
      </c>
      <c r="BO359">
        <v>70.4209666666667</v>
      </c>
      <c r="BP359">
        <v>3.6235366666666699E-2</v>
      </c>
      <c r="BQ359">
        <v>25.016066666666699</v>
      </c>
      <c r="BR359">
        <v>25.122722222222201</v>
      </c>
      <c r="BS359">
        <v>999.9</v>
      </c>
      <c r="BT359">
        <v>0</v>
      </c>
      <c r="BU359">
        <v>0</v>
      </c>
      <c r="BV359">
        <v>9992.2222222222208</v>
      </c>
      <c r="BW359">
        <v>0</v>
      </c>
      <c r="BX359">
        <v>212.197666666667</v>
      </c>
      <c r="BY359">
        <v>-15.191133333333299</v>
      </c>
      <c r="BZ359">
        <v>416.98344444444399</v>
      </c>
      <c r="CA359">
        <v>431.04911111111102</v>
      </c>
      <c r="CB359">
        <v>3.3713811111111101</v>
      </c>
      <c r="CC359">
        <v>422.45699999999999</v>
      </c>
      <c r="CD359">
        <v>19.9333555555556</v>
      </c>
      <c r="CE359">
        <v>1.6411422222222201</v>
      </c>
      <c r="CF359">
        <v>1.4037255555555599</v>
      </c>
      <c r="CG359">
        <v>14.350622222222199</v>
      </c>
      <c r="CH359">
        <v>11.957933333333299</v>
      </c>
      <c r="CI359">
        <v>1999.9833333333299</v>
      </c>
      <c r="CJ359">
        <v>0.98000200000000004</v>
      </c>
      <c r="CK359">
        <v>1.99977E-2</v>
      </c>
      <c r="CL359">
        <v>0</v>
      </c>
      <c r="CM359">
        <v>2.3348222222222201</v>
      </c>
      <c r="CN359">
        <v>0</v>
      </c>
      <c r="CO359">
        <v>4498.8722222222204</v>
      </c>
      <c r="CP359">
        <v>17300.0333333333</v>
      </c>
      <c r="CQ359">
        <v>39.375</v>
      </c>
      <c r="CR359">
        <v>37.936999999999998</v>
      </c>
      <c r="CS359">
        <v>38.951000000000001</v>
      </c>
      <c r="CT359">
        <v>36.103999999999999</v>
      </c>
      <c r="CU359">
        <v>38.326000000000001</v>
      </c>
      <c r="CV359">
        <v>1959.9833333333299</v>
      </c>
      <c r="CW359">
        <v>39.996666666666698</v>
      </c>
      <c r="CX359">
        <v>0</v>
      </c>
      <c r="CY359">
        <v>1657399788.8</v>
      </c>
      <c r="CZ359">
        <v>0</v>
      </c>
      <c r="DA359">
        <v>0</v>
      </c>
      <c r="DB359" t="s">
        <v>356</v>
      </c>
      <c r="DC359">
        <v>1657313570</v>
      </c>
      <c r="DD359">
        <v>1657313571.5</v>
      </c>
      <c r="DE359">
        <v>0</v>
      </c>
      <c r="DF359">
        <v>-0.183</v>
      </c>
      <c r="DG359">
        <v>-4.0000000000000001E-3</v>
      </c>
      <c r="DH359">
        <v>8.7509999999999994</v>
      </c>
      <c r="DI359">
        <v>0.37</v>
      </c>
      <c r="DJ359">
        <v>417</v>
      </c>
      <c r="DK359">
        <v>25</v>
      </c>
      <c r="DL359">
        <v>0.7</v>
      </c>
      <c r="DM359">
        <v>0.09</v>
      </c>
      <c r="DN359">
        <v>-13.3402575</v>
      </c>
      <c r="DO359">
        <v>-4.0476168855534604</v>
      </c>
      <c r="DP359">
        <v>0.71727100766986895</v>
      </c>
      <c r="DQ359">
        <v>0</v>
      </c>
      <c r="DR359">
        <v>3.3866892499999999</v>
      </c>
      <c r="DS359">
        <v>-8.9185328330218694E-2</v>
      </c>
      <c r="DT359">
        <v>9.1674523144382597E-3</v>
      </c>
      <c r="DU359">
        <v>1</v>
      </c>
      <c r="DV359">
        <v>1</v>
      </c>
      <c r="DW359">
        <v>2</v>
      </c>
      <c r="DX359" t="s">
        <v>371</v>
      </c>
      <c r="DY359">
        <v>2.9787499999999998</v>
      </c>
      <c r="DZ359">
        <v>2.68994</v>
      </c>
      <c r="EA359">
        <v>7.0320400000000005E-2</v>
      </c>
      <c r="EB359">
        <v>7.3802300000000001E-2</v>
      </c>
      <c r="EC359">
        <v>8.1122299999999994E-2</v>
      </c>
      <c r="ED359">
        <v>7.29905E-2</v>
      </c>
      <c r="EE359">
        <v>36528.5</v>
      </c>
      <c r="EF359">
        <v>39943.1</v>
      </c>
      <c r="EG359">
        <v>35578.5</v>
      </c>
      <c r="EH359">
        <v>39082</v>
      </c>
      <c r="EI359">
        <v>46282.400000000001</v>
      </c>
      <c r="EJ359">
        <v>52256.6</v>
      </c>
      <c r="EK359">
        <v>55513.5</v>
      </c>
      <c r="EL359">
        <v>62597.599999999999</v>
      </c>
      <c r="EM359">
        <v>2.0552000000000001</v>
      </c>
      <c r="EN359">
        <v>2.2206000000000001</v>
      </c>
      <c r="EO359">
        <v>0.18984100000000001</v>
      </c>
      <c r="EP359">
        <v>0</v>
      </c>
      <c r="EQ359">
        <v>21.9833</v>
      </c>
      <c r="ER359">
        <v>999.9</v>
      </c>
      <c r="ES359">
        <v>39.965000000000003</v>
      </c>
      <c r="ET359">
        <v>30.907</v>
      </c>
      <c r="EU359">
        <v>25.466699999999999</v>
      </c>
      <c r="EV359">
        <v>52.021599999999999</v>
      </c>
      <c r="EW359">
        <v>38.149000000000001</v>
      </c>
      <c r="EX359">
        <v>2</v>
      </c>
      <c r="EY359">
        <v>-0.46105699999999999</v>
      </c>
      <c r="EZ359">
        <v>-0.77921600000000002</v>
      </c>
      <c r="FA359">
        <v>20.148299999999999</v>
      </c>
      <c r="FB359">
        <v>5.2029100000000001</v>
      </c>
      <c r="FC359">
        <v>12.004</v>
      </c>
      <c r="FD359">
        <v>4.9756</v>
      </c>
      <c r="FE359">
        <v>3.2930000000000001</v>
      </c>
      <c r="FF359">
        <v>9999</v>
      </c>
      <c r="FG359">
        <v>9999</v>
      </c>
      <c r="FH359">
        <v>577.20000000000005</v>
      </c>
      <c r="FI359">
        <v>9999</v>
      </c>
      <c r="FJ359">
        <v>1.8627899999999999</v>
      </c>
      <c r="FK359">
        <v>1.8677999999999999</v>
      </c>
      <c r="FL359">
        <v>1.8675200000000001</v>
      </c>
      <c r="FM359">
        <v>1.8687100000000001</v>
      </c>
      <c r="FN359">
        <v>1.86951</v>
      </c>
      <c r="FO359">
        <v>1.86557</v>
      </c>
      <c r="FP359">
        <v>1.86676</v>
      </c>
      <c r="FQ359">
        <v>1.8681300000000001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7.117</v>
      </c>
      <c r="GF359">
        <v>0.23699999999999999</v>
      </c>
      <c r="GG359">
        <v>4.2916309927836904</v>
      </c>
      <c r="GH359">
        <v>7.6595765978979304E-3</v>
      </c>
      <c r="GI359">
        <v>-1.71084151979672E-6</v>
      </c>
      <c r="GJ359">
        <v>4.36376621208334E-10</v>
      </c>
      <c r="GK359">
        <v>-0.121359193448199</v>
      </c>
      <c r="GL359">
        <v>-4.8646536976697102E-3</v>
      </c>
      <c r="GM359">
        <v>1.0234933149142901E-3</v>
      </c>
      <c r="GN359">
        <v>-6.0182367739561398E-6</v>
      </c>
      <c r="GO359">
        <v>21</v>
      </c>
      <c r="GP359">
        <v>2191</v>
      </c>
      <c r="GQ359">
        <v>2</v>
      </c>
      <c r="GR359">
        <v>49</v>
      </c>
      <c r="GS359">
        <v>1437.4</v>
      </c>
      <c r="GT359">
        <v>1437.4</v>
      </c>
      <c r="GU359">
        <v>1.3684099999999999</v>
      </c>
      <c r="GV359">
        <v>2.6257299999999999</v>
      </c>
      <c r="GW359">
        <v>2.2485400000000002</v>
      </c>
      <c r="GX359">
        <v>2.7563499999999999</v>
      </c>
      <c r="GY359">
        <v>1.9958499999999999</v>
      </c>
      <c r="GZ359">
        <v>2.3107899999999999</v>
      </c>
      <c r="HA359">
        <v>31.936499999999999</v>
      </c>
      <c r="HB359">
        <v>15.874499999999999</v>
      </c>
      <c r="HC359">
        <v>18</v>
      </c>
      <c r="HD359">
        <v>494.66899999999998</v>
      </c>
      <c r="HE359">
        <v>603.40599999999995</v>
      </c>
      <c r="HF359">
        <v>24.5518</v>
      </c>
      <c r="HG359">
        <v>21.2928</v>
      </c>
      <c r="HH359">
        <v>29.9998</v>
      </c>
      <c r="HI359">
        <v>21.275500000000001</v>
      </c>
      <c r="HJ359">
        <v>21.220199999999998</v>
      </c>
      <c r="HK359">
        <v>27.4678</v>
      </c>
      <c r="HL359">
        <v>18.768000000000001</v>
      </c>
      <c r="HM359">
        <v>0</v>
      </c>
      <c r="HN359">
        <v>24.4727</v>
      </c>
      <c r="HO359">
        <v>440.34300000000002</v>
      </c>
      <c r="HP359">
        <v>19.9801</v>
      </c>
      <c r="HQ359">
        <v>103.053</v>
      </c>
      <c r="HR359">
        <v>104.251</v>
      </c>
    </row>
    <row r="360" spans="1:226" x14ac:dyDescent="0.2">
      <c r="A360">
        <v>344</v>
      </c>
      <c r="B360">
        <v>1657399818.5999999</v>
      </c>
      <c r="C360">
        <v>4120.5999999046298</v>
      </c>
      <c r="D360" t="s">
        <v>1051</v>
      </c>
      <c r="E360" t="s">
        <v>1052</v>
      </c>
      <c r="F360">
        <v>5</v>
      </c>
      <c r="G360" t="s">
        <v>1002</v>
      </c>
      <c r="H360" t="s">
        <v>354</v>
      </c>
      <c r="I360">
        <v>1657399815.8</v>
      </c>
      <c r="J360">
        <f t="shared" si="170"/>
        <v>7.3046980495427285E-3</v>
      </c>
      <c r="K360">
        <f t="shared" si="171"/>
        <v>7.3046980495427283</v>
      </c>
      <c r="L360">
        <f t="shared" si="172"/>
        <v>25.824405897537822</v>
      </c>
      <c r="M360">
        <f t="shared" si="173"/>
        <v>410.7681</v>
      </c>
      <c r="N360">
        <f t="shared" si="174"/>
        <v>271.57051551084254</v>
      </c>
      <c r="O360">
        <f t="shared" si="175"/>
        <v>19.134394528373985</v>
      </c>
      <c r="P360">
        <f t="shared" si="176"/>
        <v>28.942018504055063</v>
      </c>
      <c r="Q360">
        <f t="shared" si="177"/>
        <v>0.34210978122798241</v>
      </c>
      <c r="R360">
        <f t="shared" si="178"/>
        <v>3.1732440077841755</v>
      </c>
      <c r="S360">
        <f t="shared" si="179"/>
        <v>0.32286051872066945</v>
      </c>
      <c r="T360">
        <f t="shared" si="180"/>
        <v>0.20342698315047514</v>
      </c>
      <c r="U360">
        <f t="shared" si="181"/>
        <v>321.52110720000002</v>
      </c>
      <c r="V360">
        <f t="shared" si="182"/>
        <v>25.003493874407138</v>
      </c>
      <c r="W360">
        <f t="shared" si="183"/>
        <v>25.003493874407138</v>
      </c>
      <c r="X360">
        <f t="shared" si="184"/>
        <v>3.1803399822449117</v>
      </c>
      <c r="Y360">
        <f t="shared" si="185"/>
        <v>51.580464547751014</v>
      </c>
      <c r="Z360">
        <f t="shared" si="186"/>
        <v>1.6407643465120232</v>
      </c>
      <c r="AA360">
        <f t="shared" si="187"/>
        <v>3.1809801654521217</v>
      </c>
      <c r="AB360">
        <f t="shared" si="188"/>
        <v>1.5395756357328885</v>
      </c>
      <c r="AC360">
        <f t="shared" si="189"/>
        <v>-322.13718398483434</v>
      </c>
      <c r="AD360">
        <f t="shared" si="190"/>
        <v>0.57757382879503949</v>
      </c>
      <c r="AE360">
        <f t="shared" si="191"/>
        <v>3.8502301743273432E-2</v>
      </c>
      <c r="AF360">
        <f t="shared" si="192"/>
        <v>-6.5429600171196256E-7</v>
      </c>
      <c r="AG360">
        <f t="shared" si="193"/>
        <v>42.419279786492872</v>
      </c>
      <c r="AH360">
        <f t="shared" si="194"/>
        <v>7.3418429615500562</v>
      </c>
      <c r="AI360">
        <f t="shared" si="195"/>
        <v>25.824405897537822</v>
      </c>
      <c r="AJ360">
        <v>441.74756861895401</v>
      </c>
      <c r="AK360">
        <v>423.834133333333</v>
      </c>
      <c r="AL360">
        <v>1.4851470490562499</v>
      </c>
      <c r="AM360">
        <v>65.875953949766298</v>
      </c>
      <c r="AN360">
        <f t="shared" si="196"/>
        <v>7.3046980495427283</v>
      </c>
      <c r="AO360">
        <v>19.926085217079901</v>
      </c>
      <c r="AP360">
        <v>23.278200606060601</v>
      </c>
      <c r="AQ360">
        <v>-1.59146014928552E-3</v>
      </c>
      <c r="AR360">
        <v>77.461714625700296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37443.021654761818</v>
      </c>
      <c r="AX360">
        <f t="shared" si="200"/>
        <v>2000.0319999999999</v>
      </c>
      <c r="AY360">
        <f t="shared" si="201"/>
        <v>1681.2268799999999</v>
      </c>
      <c r="AZ360">
        <f t="shared" si="202"/>
        <v>0.84059999040015365</v>
      </c>
      <c r="BA360">
        <f t="shared" si="203"/>
        <v>0.16075798147229645</v>
      </c>
      <c r="BB360">
        <v>2.3439999999999999</v>
      </c>
      <c r="BC360">
        <v>0.5</v>
      </c>
      <c r="BD360" t="s">
        <v>355</v>
      </c>
      <c r="BE360">
        <v>2</v>
      </c>
      <c r="BF360" t="b">
        <v>1</v>
      </c>
      <c r="BG360">
        <v>1657399815.8</v>
      </c>
      <c r="BH360">
        <v>410.7681</v>
      </c>
      <c r="BI360">
        <v>432.07049999999998</v>
      </c>
      <c r="BJ360">
        <v>23.287030000000001</v>
      </c>
      <c r="BK360">
        <v>19.924939999999999</v>
      </c>
      <c r="BL360">
        <v>403.63479999999998</v>
      </c>
      <c r="BM360">
        <v>23.050439999999998</v>
      </c>
      <c r="BN360">
        <v>499.94279999999998</v>
      </c>
      <c r="BO360">
        <v>70.421930000000003</v>
      </c>
      <c r="BP360">
        <v>3.6361440000000002E-2</v>
      </c>
      <c r="BQ360">
        <v>25.006869999999999</v>
      </c>
      <c r="BR360">
        <v>25.107089999999999</v>
      </c>
      <c r="BS360">
        <v>999.9</v>
      </c>
      <c r="BT360">
        <v>0</v>
      </c>
      <c r="BU360">
        <v>0</v>
      </c>
      <c r="BV360">
        <v>9988</v>
      </c>
      <c r="BW360">
        <v>0</v>
      </c>
      <c r="BX360">
        <v>211.76599999999999</v>
      </c>
      <c r="BY360">
        <v>-21.30228</v>
      </c>
      <c r="BZ360">
        <v>420.56169999999997</v>
      </c>
      <c r="CA360">
        <v>440.8544</v>
      </c>
      <c r="CB360">
        <v>3.3620999999999999</v>
      </c>
      <c r="CC360">
        <v>432.07049999999998</v>
      </c>
      <c r="CD360">
        <v>19.924939999999999</v>
      </c>
      <c r="CE360">
        <v>1.6399189999999999</v>
      </c>
      <c r="CF360">
        <v>1.4031530000000001</v>
      </c>
      <c r="CG360">
        <v>14.33911</v>
      </c>
      <c r="CH360">
        <v>11.951750000000001</v>
      </c>
      <c r="CI360">
        <v>2000.0319999999999</v>
      </c>
      <c r="CJ360">
        <v>0.98000200000000004</v>
      </c>
      <c r="CK360">
        <v>1.99977E-2</v>
      </c>
      <c r="CL360">
        <v>0</v>
      </c>
      <c r="CM360">
        <v>2.3647900000000002</v>
      </c>
      <c r="CN360">
        <v>0</v>
      </c>
      <c r="CO360">
        <v>4503.2359999999999</v>
      </c>
      <c r="CP360">
        <v>17300.46</v>
      </c>
      <c r="CQ360">
        <v>39.312100000000001</v>
      </c>
      <c r="CR360">
        <v>37.8812</v>
      </c>
      <c r="CS360">
        <v>38.905999999999999</v>
      </c>
      <c r="CT360">
        <v>36.061999999999998</v>
      </c>
      <c r="CU360">
        <v>38.280999999999999</v>
      </c>
      <c r="CV360">
        <v>1960.0319999999999</v>
      </c>
      <c r="CW360">
        <v>40</v>
      </c>
      <c r="CX360">
        <v>0</v>
      </c>
      <c r="CY360">
        <v>1657399794.2</v>
      </c>
      <c r="CZ360">
        <v>0</v>
      </c>
      <c r="DA360">
        <v>0</v>
      </c>
      <c r="DB360" t="s">
        <v>356</v>
      </c>
      <c r="DC360">
        <v>1657313570</v>
      </c>
      <c r="DD360">
        <v>1657313571.5</v>
      </c>
      <c r="DE360">
        <v>0</v>
      </c>
      <c r="DF360">
        <v>-0.183</v>
      </c>
      <c r="DG360">
        <v>-4.0000000000000001E-3</v>
      </c>
      <c r="DH360">
        <v>8.7509999999999994</v>
      </c>
      <c r="DI360">
        <v>0.37</v>
      </c>
      <c r="DJ360">
        <v>417</v>
      </c>
      <c r="DK360">
        <v>25</v>
      </c>
      <c r="DL360">
        <v>0.7</v>
      </c>
      <c r="DM360">
        <v>0.09</v>
      </c>
      <c r="DN360">
        <v>-15.637857500000001</v>
      </c>
      <c r="DO360">
        <v>-31.9951936210132</v>
      </c>
      <c r="DP360">
        <v>3.5862505783817902</v>
      </c>
      <c r="DQ360">
        <v>0</v>
      </c>
      <c r="DR360">
        <v>3.3765044999999998</v>
      </c>
      <c r="DS360">
        <v>-0.106609981238275</v>
      </c>
      <c r="DT360">
        <v>1.0709580979198E-2</v>
      </c>
      <c r="DU360">
        <v>0</v>
      </c>
      <c r="DV360">
        <v>0</v>
      </c>
      <c r="DW360">
        <v>2</v>
      </c>
      <c r="DX360" t="s">
        <v>357</v>
      </c>
      <c r="DY360">
        <v>2.97925</v>
      </c>
      <c r="DZ360">
        <v>2.6895600000000002</v>
      </c>
      <c r="EA360">
        <v>7.1209300000000003E-2</v>
      </c>
      <c r="EB360">
        <v>7.5434500000000002E-2</v>
      </c>
      <c r="EC360">
        <v>8.1074900000000005E-2</v>
      </c>
      <c r="ED360">
        <v>7.2965799999999997E-2</v>
      </c>
      <c r="EE360">
        <v>36494</v>
      </c>
      <c r="EF360">
        <v>39873.5</v>
      </c>
      <c r="EG360">
        <v>35578.9</v>
      </c>
      <c r="EH360">
        <v>39082.699999999997</v>
      </c>
      <c r="EI360">
        <v>46284.7</v>
      </c>
      <c r="EJ360">
        <v>52258.9</v>
      </c>
      <c r="EK360">
        <v>55513.3</v>
      </c>
      <c r="EL360">
        <v>62598.6</v>
      </c>
      <c r="EM360">
        <v>2.0554000000000001</v>
      </c>
      <c r="EN360">
        <v>2.2195999999999998</v>
      </c>
      <c r="EO360">
        <v>0.190139</v>
      </c>
      <c r="EP360">
        <v>0</v>
      </c>
      <c r="EQ360">
        <v>21.982600000000001</v>
      </c>
      <c r="ER360">
        <v>999.9</v>
      </c>
      <c r="ES360">
        <v>39.988999999999997</v>
      </c>
      <c r="ET360">
        <v>30.887</v>
      </c>
      <c r="EU360">
        <v>25.453399999999998</v>
      </c>
      <c r="EV360">
        <v>52.211599999999997</v>
      </c>
      <c r="EW360">
        <v>38.161099999999998</v>
      </c>
      <c r="EX360">
        <v>2</v>
      </c>
      <c r="EY360">
        <v>-0.46099600000000002</v>
      </c>
      <c r="EZ360">
        <v>-0.92677600000000004</v>
      </c>
      <c r="FA360">
        <v>20.147400000000001</v>
      </c>
      <c r="FB360">
        <v>5.2017199999999999</v>
      </c>
      <c r="FC360">
        <v>12.004</v>
      </c>
      <c r="FD360">
        <v>4.9756</v>
      </c>
      <c r="FE360">
        <v>3.2930000000000001</v>
      </c>
      <c r="FF360">
        <v>9999</v>
      </c>
      <c r="FG360">
        <v>9999</v>
      </c>
      <c r="FH360">
        <v>577.20000000000005</v>
      </c>
      <c r="FI360">
        <v>9999</v>
      </c>
      <c r="FJ360">
        <v>1.8628499999999999</v>
      </c>
      <c r="FK360">
        <v>1.8678300000000001</v>
      </c>
      <c r="FL360">
        <v>1.8676200000000001</v>
      </c>
      <c r="FM360">
        <v>1.8687400000000001</v>
      </c>
      <c r="FN360">
        <v>1.86957</v>
      </c>
      <c r="FO360">
        <v>1.86557</v>
      </c>
      <c r="FP360">
        <v>1.86676</v>
      </c>
      <c r="FQ360">
        <v>1.8681300000000001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7.16</v>
      </c>
      <c r="GF360">
        <v>0.23630000000000001</v>
      </c>
      <c r="GG360">
        <v>4.2916309927836904</v>
      </c>
      <c r="GH360">
        <v>7.6595765978979304E-3</v>
      </c>
      <c r="GI360">
        <v>-1.71084151979672E-6</v>
      </c>
      <c r="GJ360">
        <v>4.36376621208334E-10</v>
      </c>
      <c r="GK360">
        <v>-0.121359193448199</v>
      </c>
      <c r="GL360">
        <v>-4.8646536976697102E-3</v>
      </c>
      <c r="GM360">
        <v>1.0234933149142901E-3</v>
      </c>
      <c r="GN360">
        <v>-6.0182367739561398E-6</v>
      </c>
      <c r="GO360">
        <v>21</v>
      </c>
      <c r="GP360">
        <v>2191</v>
      </c>
      <c r="GQ360">
        <v>2</v>
      </c>
      <c r="GR360">
        <v>49</v>
      </c>
      <c r="GS360">
        <v>1437.5</v>
      </c>
      <c r="GT360">
        <v>1437.5</v>
      </c>
      <c r="GU360">
        <v>1.40015</v>
      </c>
      <c r="GV360">
        <v>2.6171899999999999</v>
      </c>
      <c r="GW360">
        <v>2.2485400000000002</v>
      </c>
      <c r="GX360">
        <v>2.7563499999999999</v>
      </c>
      <c r="GY360">
        <v>1.9958499999999999</v>
      </c>
      <c r="GZ360">
        <v>2.35229</v>
      </c>
      <c r="HA360">
        <v>31.936499999999999</v>
      </c>
      <c r="HB360">
        <v>15.8832</v>
      </c>
      <c r="HC360">
        <v>18</v>
      </c>
      <c r="HD360">
        <v>494.76</v>
      </c>
      <c r="HE360">
        <v>602.61900000000003</v>
      </c>
      <c r="HF360">
        <v>24.426100000000002</v>
      </c>
      <c r="HG360">
        <v>21.289200000000001</v>
      </c>
      <c r="HH360">
        <v>29.9999</v>
      </c>
      <c r="HI360">
        <v>21.271899999999999</v>
      </c>
      <c r="HJ360">
        <v>21.216999999999999</v>
      </c>
      <c r="HK360">
        <v>28.098600000000001</v>
      </c>
      <c r="HL360">
        <v>18.768000000000001</v>
      </c>
      <c r="HM360">
        <v>0</v>
      </c>
      <c r="HN360">
        <v>24.367000000000001</v>
      </c>
      <c r="HO360">
        <v>460.56</v>
      </c>
      <c r="HP360">
        <v>19.9801</v>
      </c>
      <c r="HQ360">
        <v>103.053</v>
      </c>
      <c r="HR360">
        <v>104.253</v>
      </c>
    </row>
    <row r="361" spans="1:226" x14ac:dyDescent="0.2">
      <c r="A361">
        <v>345</v>
      </c>
      <c r="B361">
        <v>1657399823.5999999</v>
      </c>
      <c r="C361">
        <v>4125.5999999046298</v>
      </c>
      <c r="D361" t="s">
        <v>1053</v>
      </c>
      <c r="E361" t="s">
        <v>1054</v>
      </c>
      <c r="F361">
        <v>5</v>
      </c>
      <c r="G361" t="s">
        <v>1002</v>
      </c>
      <c r="H361" t="s">
        <v>354</v>
      </c>
      <c r="I361">
        <v>1657399821.0999999</v>
      </c>
      <c r="J361">
        <f t="shared" si="170"/>
        <v>7.2948264329264541E-3</v>
      </c>
      <c r="K361">
        <f t="shared" si="171"/>
        <v>7.2948264329264543</v>
      </c>
      <c r="L361">
        <f t="shared" si="172"/>
        <v>26.005231516238428</v>
      </c>
      <c r="M361">
        <f t="shared" si="173"/>
        <v>419.88222222222203</v>
      </c>
      <c r="N361">
        <f t="shared" si="174"/>
        <v>279.43912654288357</v>
      </c>
      <c r="O361">
        <f t="shared" si="175"/>
        <v>19.688613108474801</v>
      </c>
      <c r="P361">
        <f t="shared" si="176"/>
        <v>29.583898027219554</v>
      </c>
      <c r="Q361">
        <f t="shared" si="177"/>
        <v>0.34194349298669408</v>
      </c>
      <c r="R361">
        <f t="shared" si="178"/>
        <v>3.1715113795518008</v>
      </c>
      <c r="S361">
        <f t="shared" si="179"/>
        <v>0.32270250265396833</v>
      </c>
      <c r="T361">
        <f t="shared" si="180"/>
        <v>0.2033275135965279</v>
      </c>
      <c r="U361">
        <f t="shared" si="181"/>
        <v>321.52788133333257</v>
      </c>
      <c r="V361">
        <f t="shared" si="182"/>
        <v>24.990135059473637</v>
      </c>
      <c r="W361">
        <f t="shared" si="183"/>
        <v>24.990135059473637</v>
      </c>
      <c r="X361">
        <f t="shared" si="184"/>
        <v>3.1778079787604208</v>
      </c>
      <c r="Y361">
        <f t="shared" si="185"/>
        <v>51.590269436730495</v>
      </c>
      <c r="Z361">
        <f t="shared" si="186"/>
        <v>1.639532936761247</v>
      </c>
      <c r="AA361">
        <f t="shared" si="187"/>
        <v>3.1779887072928443</v>
      </c>
      <c r="AB361">
        <f t="shared" si="188"/>
        <v>1.5382750419991738</v>
      </c>
      <c r="AC361">
        <f t="shared" si="189"/>
        <v>-321.70184569205662</v>
      </c>
      <c r="AD361">
        <f t="shared" si="190"/>
        <v>0.16308815849713812</v>
      </c>
      <c r="AE361">
        <f t="shared" si="191"/>
        <v>1.0876148006828297E-2</v>
      </c>
      <c r="AF361">
        <f t="shared" si="192"/>
        <v>-5.2220067464636699E-8</v>
      </c>
      <c r="AG361">
        <f t="shared" si="193"/>
        <v>53.325589175134219</v>
      </c>
      <c r="AH361">
        <f t="shared" si="194"/>
        <v>7.3284491947666313</v>
      </c>
      <c r="AI361">
        <f t="shared" si="195"/>
        <v>26.005231516238428</v>
      </c>
      <c r="AJ361">
        <v>455.47559708893101</v>
      </c>
      <c r="AK361">
        <v>434.45049696969699</v>
      </c>
      <c r="AL361">
        <v>2.2931409292878402</v>
      </c>
      <c r="AM361">
        <v>65.875953949766298</v>
      </c>
      <c r="AN361">
        <f t="shared" si="196"/>
        <v>7.2948264329264543</v>
      </c>
      <c r="AO361">
        <v>19.917063010303998</v>
      </c>
      <c r="AP361">
        <v>23.263077575757599</v>
      </c>
      <c r="AQ361">
        <v>-1.20913027375742E-3</v>
      </c>
      <c r="AR361">
        <v>77.461714625700296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37417.925780090096</v>
      </c>
      <c r="AX361">
        <f t="shared" si="200"/>
        <v>2000.0744444444399</v>
      </c>
      <c r="AY361">
        <f t="shared" si="201"/>
        <v>1681.2625333333294</v>
      </c>
      <c r="AZ361">
        <f t="shared" si="202"/>
        <v>0.84059997766749794</v>
      </c>
      <c r="BA361">
        <f t="shared" si="203"/>
        <v>0.16075795689827099</v>
      </c>
      <c r="BB361">
        <v>2.3439999999999999</v>
      </c>
      <c r="BC361">
        <v>0.5</v>
      </c>
      <c r="BD361" t="s">
        <v>355</v>
      </c>
      <c r="BE361">
        <v>2</v>
      </c>
      <c r="BF361" t="b">
        <v>1</v>
      </c>
      <c r="BG361">
        <v>1657399821.0999999</v>
      </c>
      <c r="BH361">
        <v>419.88222222222203</v>
      </c>
      <c r="BI361">
        <v>446.32722222222202</v>
      </c>
      <c r="BJ361">
        <v>23.269777777777801</v>
      </c>
      <c r="BK361">
        <v>19.913711111111098</v>
      </c>
      <c r="BL361">
        <v>412.690333333333</v>
      </c>
      <c r="BM361">
        <v>23.033711111111099</v>
      </c>
      <c r="BN361">
        <v>499.93522222222202</v>
      </c>
      <c r="BO361">
        <v>70.4213666666667</v>
      </c>
      <c r="BP361">
        <v>3.6243733333333299E-2</v>
      </c>
      <c r="BQ361">
        <v>24.9910888888889</v>
      </c>
      <c r="BR361">
        <v>25.088755555555601</v>
      </c>
      <c r="BS361">
        <v>999.9</v>
      </c>
      <c r="BT361">
        <v>0</v>
      </c>
      <c r="BU361">
        <v>0</v>
      </c>
      <c r="BV361">
        <v>9980.5555555555493</v>
      </c>
      <c r="BW361">
        <v>0</v>
      </c>
      <c r="BX361">
        <v>211.524666666667</v>
      </c>
      <c r="BY361">
        <v>-26.445</v>
      </c>
      <c r="BZ361">
        <v>429.88555555555598</v>
      </c>
      <c r="CA361">
        <v>455.39577777777799</v>
      </c>
      <c r="CB361">
        <v>3.3560644444444399</v>
      </c>
      <c r="CC361">
        <v>446.32722222222202</v>
      </c>
      <c r="CD361">
        <v>19.913711111111098</v>
      </c>
      <c r="CE361">
        <v>1.63868888888889</v>
      </c>
      <c r="CF361">
        <v>1.40235111111111</v>
      </c>
      <c r="CG361">
        <v>14.327500000000001</v>
      </c>
      <c r="CH361">
        <v>11.943055555555601</v>
      </c>
      <c r="CI361">
        <v>2000.0744444444399</v>
      </c>
      <c r="CJ361">
        <v>0.98000166666666699</v>
      </c>
      <c r="CK361">
        <v>1.9998055555555599E-2</v>
      </c>
      <c r="CL361">
        <v>0</v>
      </c>
      <c r="CM361">
        <v>2.1878555555555601</v>
      </c>
      <c r="CN361">
        <v>0</v>
      </c>
      <c r="CO361">
        <v>4513.4555555555598</v>
      </c>
      <c r="CP361">
        <v>17300.811111111099</v>
      </c>
      <c r="CQ361">
        <v>39.207999999999998</v>
      </c>
      <c r="CR361">
        <v>37.826000000000001</v>
      </c>
      <c r="CS361">
        <v>38.826000000000001</v>
      </c>
      <c r="CT361">
        <v>35.985999999999997</v>
      </c>
      <c r="CU361">
        <v>38.201000000000001</v>
      </c>
      <c r="CV361">
        <v>1960.0744444444399</v>
      </c>
      <c r="CW361">
        <v>40</v>
      </c>
      <c r="CX361">
        <v>0</v>
      </c>
      <c r="CY361">
        <v>1657399799</v>
      </c>
      <c r="CZ361">
        <v>0</v>
      </c>
      <c r="DA361">
        <v>0</v>
      </c>
      <c r="DB361" t="s">
        <v>356</v>
      </c>
      <c r="DC361">
        <v>1657313570</v>
      </c>
      <c r="DD361">
        <v>1657313571.5</v>
      </c>
      <c r="DE361">
        <v>0</v>
      </c>
      <c r="DF361">
        <v>-0.183</v>
      </c>
      <c r="DG361">
        <v>-4.0000000000000001E-3</v>
      </c>
      <c r="DH361">
        <v>8.7509999999999994</v>
      </c>
      <c r="DI361">
        <v>0.37</v>
      </c>
      <c r="DJ361">
        <v>417</v>
      </c>
      <c r="DK361">
        <v>25</v>
      </c>
      <c r="DL361">
        <v>0.7</v>
      </c>
      <c r="DM361">
        <v>0.09</v>
      </c>
      <c r="DN361">
        <v>-18.175922499999999</v>
      </c>
      <c r="DO361">
        <v>-50.883815009380903</v>
      </c>
      <c r="DP361">
        <v>5.1067736189049704</v>
      </c>
      <c r="DQ361">
        <v>0</v>
      </c>
      <c r="DR361">
        <v>3.3697287500000002</v>
      </c>
      <c r="DS361">
        <v>-0.10331898686679999</v>
      </c>
      <c r="DT361">
        <v>1.03825582559165E-2</v>
      </c>
      <c r="DU361">
        <v>0</v>
      </c>
      <c r="DV361">
        <v>0</v>
      </c>
      <c r="DW361">
        <v>2</v>
      </c>
      <c r="DX361" t="s">
        <v>357</v>
      </c>
      <c r="DY361">
        <v>2.9782600000000001</v>
      </c>
      <c r="DZ361">
        <v>2.6905399999999999</v>
      </c>
      <c r="EA361">
        <v>7.2636000000000006E-2</v>
      </c>
      <c r="EB361">
        <v>7.7365400000000001E-2</v>
      </c>
      <c r="EC361">
        <v>8.1021700000000002E-2</v>
      </c>
      <c r="ED361">
        <v>7.2934299999999994E-2</v>
      </c>
      <c r="EE361">
        <v>36438.1</v>
      </c>
      <c r="EF361">
        <v>39791.5</v>
      </c>
      <c r="EG361">
        <v>35579</v>
      </c>
      <c r="EH361">
        <v>39083.9</v>
      </c>
      <c r="EI361">
        <v>46287.5</v>
      </c>
      <c r="EJ361">
        <v>52261.4</v>
      </c>
      <c r="EK361">
        <v>55513.3</v>
      </c>
      <c r="EL361">
        <v>62599.4</v>
      </c>
      <c r="EM361">
        <v>2.0546000000000002</v>
      </c>
      <c r="EN361">
        <v>2.2202000000000002</v>
      </c>
      <c r="EO361">
        <v>0.18775500000000001</v>
      </c>
      <c r="EP361">
        <v>0</v>
      </c>
      <c r="EQ361">
        <v>21.986699999999999</v>
      </c>
      <c r="ER361">
        <v>999.9</v>
      </c>
      <c r="ES361">
        <v>39.988999999999997</v>
      </c>
      <c r="ET361">
        <v>30.887</v>
      </c>
      <c r="EU361">
        <v>25.4528</v>
      </c>
      <c r="EV361">
        <v>52.641599999999997</v>
      </c>
      <c r="EW361">
        <v>38.257199999999997</v>
      </c>
      <c r="EX361">
        <v>2</v>
      </c>
      <c r="EY361">
        <v>-0.46109800000000001</v>
      </c>
      <c r="EZ361">
        <v>-0.86311499999999997</v>
      </c>
      <c r="FA361">
        <v>20.148399999999999</v>
      </c>
      <c r="FB361">
        <v>5.20411</v>
      </c>
      <c r="FC361">
        <v>12.004</v>
      </c>
      <c r="FD361">
        <v>4.9756</v>
      </c>
      <c r="FE361">
        <v>3.2930000000000001</v>
      </c>
      <c r="FF361">
        <v>9999</v>
      </c>
      <c r="FG361">
        <v>9999</v>
      </c>
      <c r="FH361">
        <v>577.20000000000005</v>
      </c>
      <c r="FI361">
        <v>9999</v>
      </c>
      <c r="FJ361">
        <v>1.8628199999999999</v>
      </c>
      <c r="FK361">
        <v>1.8678300000000001</v>
      </c>
      <c r="FL361">
        <v>1.86755</v>
      </c>
      <c r="FM361">
        <v>1.8687400000000001</v>
      </c>
      <c r="FN361">
        <v>1.86951</v>
      </c>
      <c r="FO361">
        <v>1.86554</v>
      </c>
      <c r="FP361">
        <v>1.86673</v>
      </c>
      <c r="FQ361">
        <v>1.8681300000000001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7.2290000000000001</v>
      </c>
      <c r="GF361">
        <v>0.23569999999999999</v>
      </c>
      <c r="GG361">
        <v>4.2916309927836904</v>
      </c>
      <c r="GH361">
        <v>7.6595765978979304E-3</v>
      </c>
      <c r="GI361">
        <v>-1.71084151979672E-6</v>
      </c>
      <c r="GJ361">
        <v>4.36376621208334E-10</v>
      </c>
      <c r="GK361">
        <v>-0.121359193448199</v>
      </c>
      <c r="GL361">
        <v>-4.8646536976697102E-3</v>
      </c>
      <c r="GM361">
        <v>1.0234933149142901E-3</v>
      </c>
      <c r="GN361">
        <v>-6.0182367739561398E-6</v>
      </c>
      <c r="GO361">
        <v>21</v>
      </c>
      <c r="GP361">
        <v>2191</v>
      </c>
      <c r="GQ361">
        <v>2</v>
      </c>
      <c r="GR361">
        <v>49</v>
      </c>
      <c r="GS361">
        <v>1437.6</v>
      </c>
      <c r="GT361">
        <v>1437.5</v>
      </c>
      <c r="GU361">
        <v>1.4404300000000001</v>
      </c>
      <c r="GV361">
        <v>2.6208499999999999</v>
      </c>
      <c r="GW361">
        <v>2.2485400000000002</v>
      </c>
      <c r="GX361">
        <v>2.7563499999999999</v>
      </c>
      <c r="GY361">
        <v>1.9958499999999999</v>
      </c>
      <c r="GZ361">
        <v>2.3327599999999999</v>
      </c>
      <c r="HA361">
        <v>31.936499999999999</v>
      </c>
      <c r="HB361">
        <v>15.8832</v>
      </c>
      <c r="HC361">
        <v>18</v>
      </c>
      <c r="HD361">
        <v>494.21600000000001</v>
      </c>
      <c r="HE361">
        <v>603.01099999999997</v>
      </c>
      <c r="HF361">
        <v>24.319600000000001</v>
      </c>
      <c r="HG361">
        <v>21.285499999999999</v>
      </c>
      <c r="HH361">
        <v>29.9998</v>
      </c>
      <c r="HI361">
        <v>21.2683</v>
      </c>
      <c r="HJ361">
        <v>21.212800000000001</v>
      </c>
      <c r="HK361">
        <v>28.918600000000001</v>
      </c>
      <c r="HL361">
        <v>18.768000000000001</v>
      </c>
      <c r="HM361">
        <v>0</v>
      </c>
      <c r="HN361">
        <v>24.2761</v>
      </c>
      <c r="HO361">
        <v>474.02100000000002</v>
      </c>
      <c r="HP361">
        <v>19.982199999999999</v>
      </c>
      <c r="HQ361">
        <v>103.053</v>
      </c>
      <c r="HR361">
        <v>104.255</v>
      </c>
    </row>
    <row r="362" spans="1:226" x14ac:dyDescent="0.2">
      <c r="A362">
        <v>346</v>
      </c>
      <c r="B362">
        <v>1657399828.5999999</v>
      </c>
      <c r="C362">
        <v>4130.5999999046298</v>
      </c>
      <c r="D362" t="s">
        <v>1055</v>
      </c>
      <c r="E362" t="s">
        <v>1056</v>
      </c>
      <c r="F362">
        <v>5</v>
      </c>
      <c r="G362" t="s">
        <v>1002</v>
      </c>
      <c r="H362" t="s">
        <v>354</v>
      </c>
      <c r="I362">
        <v>1657399825.8</v>
      </c>
      <c r="J362">
        <f t="shared" si="170"/>
        <v>7.2034155577980399E-3</v>
      </c>
      <c r="K362">
        <f t="shared" si="171"/>
        <v>7.2034155577980394</v>
      </c>
      <c r="L362">
        <f t="shared" si="172"/>
        <v>27.177726126324018</v>
      </c>
      <c r="M362">
        <f t="shared" si="173"/>
        <v>431.40730000000002</v>
      </c>
      <c r="N362">
        <f t="shared" si="174"/>
        <v>283.17941241195797</v>
      </c>
      <c r="O362">
        <f t="shared" si="175"/>
        <v>19.952565877267357</v>
      </c>
      <c r="P362">
        <f t="shared" si="176"/>
        <v>30.396569086250988</v>
      </c>
      <c r="Q362">
        <f t="shared" si="177"/>
        <v>0.33726735917346917</v>
      </c>
      <c r="R362">
        <f t="shared" si="178"/>
        <v>3.1829436471907009</v>
      </c>
      <c r="S362">
        <f t="shared" si="179"/>
        <v>0.31859682968524766</v>
      </c>
      <c r="T362">
        <f t="shared" si="180"/>
        <v>0.20071431315139493</v>
      </c>
      <c r="U362">
        <f t="shared" si="181"/>
        <v>321.51940949999999</v>
      </c>
      <c r="V362">
        <f t="shared" si="182"/>
        <v>24.984621790670815</v>
      </c>
      <c r="W362">
        <f t="shared" si="183"/>
        <v>24.984621790670815</v>
      </c>
      <c r="X362">
        <f t="shared" si="184"/>
        <v>3.1767635182885332</v>
      </c>
      <c r="Y362">
        <f t="shared" si="185"/>
        <v>51.630659462927056</v>
      </c>
      <c r="Z362">
        <f t="shared" si="186"/>
        <v>1.6381282224140143</v>
      </c>
      <c r="AA362">
        <f t="shared" si="187"/>
        <v>3.1727819079867809</v>
      </c>
      <c r="AB362">
        <f t="shared" si="188"/>
        <v>1.5386352958745189</v>
      </c>
      <c r="AC362">
        <f t="shared" si="189"/>
        <v>-317.67062609889354</v>
      </c>
      <c r="AD362">
        <f t="shared" si="190"/>
        <v>-3.6090312588581819</v>
      </c>
      <c r="AE362">
        <f t="shared" si="191"/>
        <v>-0.23977752783694053</v>
      </c>
      <c r="AF362">
        <f t="shared" si="192"/>
        <v>-2.5385588686255289E-5</v>
      </c>
      <c r="AG362">
        <f t="shared" si="193"/>
        <v>59.887996479987244</v>
      </c>
      <c r="AH362">
        <f t="shared" si="194"/>
        <v>7.3028102119929823</v>
      </c>
      <c r="AI362">
        <f t="shared" si="195"/>
        <v>27.177726126324018</v>
      </c>
      <c r="AJ362">
        <v>471.55907896232299</v>
      </c>
      <c r="AK362">
        <v>448.06946666666698</v>
      </c>
      <c r="AL362">
        <v>2.80212726329506</v>
      </c>
      <c r="AM362">
        <v>65.875953949766298</v>
      </c>
      <c r="AN362">
        <f t="shared" si="196"/>
        <v>7.2034155577980394</v>
      </c>
      <c r="AO362">
        <v>19.907242602614399</v>
      </c>
      <c r="AP362">
        <v>23.2423521212121</v>
      </c>
      <c r="AQ362">
        <v>-8.3188751423923409E-3</v>
      </c>
      <c r="AR362">
        <v>77.461714625700296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37600.010094250865</v>
      </c>
      <c r="AX362">
        <f t="shared" si="200"/>
        <v>2000.021</v>
      </c>
      <c r="AY362">
        <f t="shared" si="201"/>
        <v>1681.2176699999998</v>
      </c>
      <c r="AZ362">
        <f t="shared" si="202"/>
        <v>0.84060000869990859</v>
      </c>
      <c r="BA362">
        <f t="shared" si="203"/>
        <v>0.16075801679082369</v>
      </c>
      <c r="BB362">
        <v>2.3439999999999999</v>
      </c>
      <c r="BC362">
        <v>0.5</v>
      </c>
      <c r="BD362" t="s">
        <v>355</v>
      </c>
      <c r="BE362">
        <v>2</v>
      </c>
      <c r="BF362" t="b">
        <v>1</v>
      </c>
      <c r="BG362">
        <v>1657399825.8</v>
      </c>
      <c r="BH362">
        <v>431.40730000000002</v>
      </c>
      <c r="BI362">
        <v>460.9599</v>
      </c>
      <c r="BJ362">
        <v>23.24935</v>
      </c>
      <c r="BK362">
        <v>19.905370000000001</v>
      </c>
      <c r="BL362">
        <v>424.14159999999998</v>
      </c>
      <c r="BM362">
        <v>23.013929999999998</v>
      </c>
      <c r="BN362">
        <v>499.9973</v>
      </c>
      <c r="BO362">
        <v>70.422979999999995</v>
      </c>
      <c r="BP362">
        <v>3.6117669999999998E-2</v>
      </c>
      <c r="BQ362">
        <v>24.96359</v>
      </c>
      <c r="BR362">
        <v>25.07124</v>
      </c>
      <c r="BS362">
        <v>999.9</v>
      </c>
      <c r="BT362">
        <v>0</v>
      </c>
      <c r="BU362">
        <v>0</v>
      </c>
      <c r="BV362">
        <v>10030</v>
      </c>
      <c r="BW362">
        <v>0</v>
      </c>
      <c r="BX362">
        <v>211.4889</v>
      </c>
      <c r="BY362">
        <v>-29.552520000000001</v>
      </c>
      <c r="BZ362">
        <v>441.67599999999999</v>
      </c>
      <c r="CA362">
        <v>470.322</v>
      </c>
      <c r="CB362">
        <v>3.3439739999999998</v>
      </c>
      <c r="CC362">
        <v>460.9599</v>
      </c>
      <c r="CD362">
        <v>19.905370000000001</v>
      </c>
      <c r="CE362">
        <v>1.6372880000000001</v>
      </c>
      <c r="CF362">
        <v>1.4017949999999999</v>
      </c>
      <c r="CG362">
        <v>14.314299999999999</v>
      </c>
      <c r="CH362">
        <v>11.93707</v>
      </c>
      <c r="CI362">
        <v>2000.021</v>
      </c>
      <c r="CJ362">
        <v>0.98000019999999999</v>
      </c>
      <c r="CK362">
        <v>1.9999619999999999E-2</v>
      </c>
      <c r="CL362">
        <v>0</v>
      </c>
      <c r="CM362">
        <v>2.36253</v>
      </c>
      <c r="CN362">
        <v>0</v>
      </c>
      <c r="CO362">
        <v>4529.0420000000004</v>
      </c>
      <c r="CP362">
        <v>17300.36</v>
      </c>
      <c r="CQ362">
        <v>39.143599999999999</v>
      </c>
      <c r="CR362">
        <v>37.787199999999999</v>
      </c>
      <c r="CS362">
        <v>38.7562</v>
      </c>
      <c r="CT362">
        <v>35.912199999999999</v>
      </c>
      <c r="CU362">
        <v>38.143599999999999</v>
      </c>
      <c r="CV362">
        <v>1960.02</v>
      </c>
      <c r="CW362">
        <v>40.000999999999998</v>
      </c>
      <c r="CX362">
        <v>0</v>
      </c>
      <c r="CY362">
        <v>1657399804.4000001</v>
      </c>
      <c r="CZ362">
        <v>0</v>
      </c>
      <c r="DA362">
        <v>0</v>
      </c>
      <c r="DB362" t="s">
        <v>356</v>
      </c>
      <c r="DC362">
        <v>1657313570</v>
      </c>
      <c r="DD362">
        <v>1657313571.5</v>
      </c>
      <c r="DE362">
        <v>0</v>
      </c>
      <c r="DF362">
        <v>-0.183</v>
      </c>
      <c r="DG362">
        <v>-4.0000000000000001E-3</v>
      </c>
      <c r="DH362">
        <v>8.7509999999999994</v>
      </c>
      <c r="DI362">
        <v>0.37</v>
      </c>
      <c r="DJ362">
        <v>417</v>
      </c>
      <c r="DK362">
        <v>25</v>
      </c>
      <c r="DL362">
        <v>0.7</v>
      </c>
      <c r="DM362">
        <v>0.09</v>
      </c>
      <c r="DN362">
        <v>-23.029534999999999</v>
      </c>
      <c r="DO362">
        <v>-58.308105816135097</v>
      </c>
      <c r="DP362">
        <v>5.6780565479990601</v>
      </c>
      <c r="DQ362">
        <v>0</v>
      </c>
      <c r="DR362">
        <v>3.3588422499999999</v>
      </c>
      <c r="DS362">
        <v>-0.112619549718579</v>
      </c>
      <c r="DT362">
        <v>1.14298889949772E-2</v>
      </c>
      <c r="DU362">
        <v>0</v>
      </c>
      <c r="DV362">
        <v>0</v>
      </c>
      <c r="DW362">
        <v>2</v>
      </c>
      <c r="DX362" t="s">
        <v>357</v>
      </c>
      <c r="DY362">
        <v>2.9791699999999999</v>
      </c>
      <c r="DZ362">
        <v>2.6908099999999999</v>
      </c>
      <c r="EA362">
        <v>7.43978E-2</v>
      </c>
      <c r="EB362">
        <v>7.9376799999999997E-2</v>
      </c>
      <c r="EC362">
        <v>8.0983399999999997E-2</v>
      </c>
      <c r="ED362">
        <v>7.2914699999999999E-2</v>
      </c>
      <c r="EE362">
        <v>36368.5</v>
      </c>
      <c r="EF362">
        <v>39704</v>
      </c>
      <c r="EG362">
        <v>35578.5</v>
      </c>
      <c r="EH362">
        <v>39083.1</v>
      </c>
      <c r="EI362">
        <v>46289.8</v>
      </c>
      <c r="EJ362">
        <v>52261.599999999999</v>
      </c>
      <c r="EK362">
        <v>55513.7</v>
      </c>
      <c r="EL362">
        <v>62598.2</v>
      </c>
      <c r="EM362">
        <v>2.0562</v>
      </c>
      <c r="EN362">
        <v>2.2206000000000001</v>
      </c>
      <c r="EO362">
        <v>0.18715899999999999</v>
      </c>
      <c r="EP362">
        <v>0</v>
      </c>
      <c r="EQ362">
        <v>21.9937</v>
      </c>
      <c r="ER362">
        <v>999.9</v>
      </c>
      <c r="ES362">
        <v>39.988999999999997</v>
      </c>
      <c r="ET362">
        <v>30.867000000000001</v>
      </c>
      <c r="EU362">
        <v>25.421900000000001</v>
      </c>
      <c r="EV362">
        <v>52.201599999999999</v>
      </c>
      <c r="EW362">
        <v>38.229199999999999</v>
      </c>
      <c r="EX362">
        <v>2</v>
      </c>
      <c r="EY362">
        <v>-0.46152399999999999</v>
      </c>
      <c r="EZ362">
        <v>-1.0180400000000001</v>
      </c>
      <c r="FA362">
        <v>20.146999999999998</v>
      </c>
      <c r="FB362">
        <v>5.2029100000000001</v>
      </c>
      <c r="FC362">
        <v>12.004</v>
      </c>
      <c r="FD362">
        <v>4.9756</v>
      </c>
      <c r="FE362">
        <v>3.2930000000000001</v>
      </c>
      <c r="FF362">
        <v>9999</v>
      </c>
      <c r="FG362">
        <v>9999</v>
      </c>
      <c r="FH362">
        <v>577.20000000000005</v>
      </c>
      <c r="FI362">
        <v>9999</v>
      </c>
      <c r="FJ362">
        <v>1.8628199999999999</v>
      </c>
      <c r="FK362">
        <v>1.8678300000000001</v>
      </c>
      <c r="FL362">
        <v>1.86755</v>
      </c>
      <c r="FM362">
        <v>1.8687400000000001</v>
      </c>
      <c r="FN362">
        <v>1.86951</v>
      </c>
      <c r="FO362">
        <v>1.86557</v>
      </c>
      <c r="FP362">
        <v>1.86676</v>
      </c>
      <c r="FQ362">
        <v>1.8681300000000001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7.3150000000000004</v>
      </c>
      <c r="GF362">
        <v>0.2351</v>
      </c>
      <c r="GG362">
        <v>4.2916309927836904</v>
      </c>
      <c r="GH362">
        <v>7.6595765978979304E-3</v>
      </c>
      <c r="GI362">
        <v>-1.71084151979672E-6</v>
      </c>
      <c r="GJ362">
        <v>4.36376621208334E-10</v>
      </c>
      <c r="GK362">
        <v>-0.121359193448199</v>
      </c>
      <c r="GL362">
        <v>-4.8646536976697102E-3</v>
      </c>
      <c r="GM362">
        <v>1.0234933149142901E-3</v>
      </c>
      <c r="GN362">
        <v>-6.0182367739561398E-6</v>
      </c>
      <c r="GO362">
        <v>21</v>
      </c>
      <c r="GP362">
        <v>2191</v>
      </c>
      <c r="GQ362">
        <v>2</v>
      </c>
      <c r="GR362">
        <v>49</v>
      </c>
      <c r="GS362">
        <v>1437.6</v>
      </c>
      <c r="GT362">
        <v>1437.6</v>
      </c>
      <c r="GU362">
        <v>1.47949</v>
      </c>
      <c r="GV362">
        <v>2.6208499999999999</v>
      </c>
      <c r="GW362">
        <v>2.2485400000000002</v>
      </c>
      <c r="GX362">
        <v>2.7563499999999999</v>
      </c>
      <c r="GY362">
        <v>1.9958499999999999</v>
      </c>
      <c r="GZ362">
        <v>2.3315399999999999</v>
      </c>
      <c r="HA362">
        <v>31.9146</v>
      </c>
      <c r="HB362">
        <v>15.8657</v>
      </c>
      <c r="HC362">
        <v>18</v>
      </c>
      <c r="HD362">
        <v>495.197</v>
      </c>
      <c r="HE362">
        <v>603.26599999999996</v>
      </c>
      <c r="HF362">
        <v>24.231400000000001</v>
      </c>
      <c r="HG362">
        <v>21.282</v>
      </c>
      <c r="HH362">
        <v>30</v>
      </c>
      <c r="HI362">
        <v>21.264800000000001</v>
      </c>
      <c r="HJ362">
        <v>21.209199999999999</v>
      </c>
      <c r="HK362">
        <v>29.696899999999999</v>
      </c>
      <c r="HL362">
        <v>18.491599999999998</v>
      </c>
      <c r="HM362">
        <v>0</v>
      </c>
      <c r="HN362">
        <v>24.204699999999999</v>
      </c>
      <c r="HO362">
        <v>494.09699999999998</v>
      </c>
      <c r="HP362">
        <v>20.001100000000001</v>
      </c>
      <c r="HQ362">
        <v>103.053</v>
      </c>
      <c r="HR362">
        <v>104.253</v>
      </c>
    </row>
    <row r="363" spans="1:226" x14ac:dyDescent="0.2">
      <c r="A363">
        <v>347</v>
      </c>
      <c r="B363">
        <v>1657399833.5999999</v>
      </c>
      <c r="C363">
        <v>4135.5999999046298</v>
      </c>
      <c r="D363" t="s">
        <v>1057</v>
      </c>
      <c r="E363" t="s">
        <v>1058</v>
      </c>
      <c r="F363">
        <v>5</v>
      </c>
      <c r="G363" t="s">
        <v>1002</v>
      </c>
      <c r="H363" t="s">
        <v>354</v>
      </c>
      <c r="I363">
        <v>1657399831.0999999</v>
      </c>
      <c r="J363">
        <f t="shared" si="170"/>
        <v>7.1336331119473285E-3</v>
      </c>
      <c r="K363">
        <f t="shared" si="171"/>
        <v>7.1336331119473284</v>
      </c>
      <c r="L363">
        <f t="shared" si="172"/>
        <v>27.576858301555482</v>
      </c>
      <c r="M363">
        <f t="shared" si="173"/>
        <v>446.55922222222199</v>
      </c>
      <c r="N363">
        <f t="shared" si="174"/>
        <v>294.76381579419279</v>
      </c>
      <c r="O363">
        <f t="shared" si="175"/>
        <v>20.768340648739439</v>
      </c>
      <c r="P363">
        <f t="shared" si="176"/>
        <v>31.463475331798026</v>
      </c>
      <c r="Q363">
        <f t="shared" si="177"/>
        <v>0.33439971927666468</v>
      </c>
      <c r="R363">
        <f t="shared" si="178"/>
        <v>3.1836658014124466</v>
      </c>
      <c r="S363">
        <f t="shared" si="179"/>
        <v>0.31603997479705243</v>
      </c>
      <c r="T363">
        <f t="shared" si="180"/>
        <v>0.19909048829620435</v>
      </c>
      <c r="U363">
        <f t="shared" si="181"/>
        <v>321.51535500000068</v>
      </c>
      <c r="V363">
        <f t="shared" si="182"/>
        <v>24.965130135596624</v>
      </c>
      <c r="W363">
        <f t="shared" si="183"/>
        <v>24.965130135596624</v>
      </c>
      <c r="X363">
        <f t="shared" si="184"/>
        <v>3.1730733290058328</v>
      </c>
      <c r="Y363">
        <f t="shared" si="185"/>
        <v>51.706742030436402</v>
      </c>
      <c r="Z363">
        <f t="shared" si="186"/>
        <v>1.6369961859302558</v>
      </c>
      <c r="AA363">
        <f t="shared" si="187"/>
        <v>3.1659240587362132</v>
      </c>
      <c r="AB363">
        <f t="shared" si="188"/>
        <v>1.5360771430755771</v>
      </c>
      <c r="AC363">
        <f t="shared" si="189"/>
        <v>-314.59322023687719</v>
      </c>
      <c r="AD363">
        <f t="shared" si="190"/>
        <v>-6.4911738085857857</v>
      </c>
      <c r="AE363">
        <f t="shared" si="191"/>
        <v>-0.43104302104266218</v>
      </c>
      <c r="AF363">
        <f t="shared" si="192"/>
        <v>-8.2066504973887788E-5</v>
      </c>
      <c r="AG363">
        <f t="shared" si="193"/>
        <v>64.581912180598508</v>
      </c>
      <c r="AH363">
        <f t="shared" si="194"/>
        <v>7.1764005459595666</v>
      </c>
      <c r="AI363">
        <f t="shared" si="195"/>
        <v>27.576858301555482</v>
      </c>
      <c r="AJ363">
        <v>488.31443966707002</v>
      </c>
      <c r="AK363">
        <v>463.42529090909102</v>
      </c>
      <c r="AL363">
        <v>3.1249465799266098</v>
      </c>
      <c r="AM363">
        <v>65.875953949766298</v>
      </c>
      <c r="AN363">
        <f t="shared" si="196"/>
        <v>7.1336331119473284</v>
      </c>
      <c r="AO363">
        <v>19.9341861373535</v>
      </c>
      <c r="AP363">
        <v>23.2398575757576</v>
      </c>
      <c r="AQ363">
        <v>-8.9368572634627094E-3</v>
      </c>
      <c r="AR363">
        <v>77.461714625700296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37615.840399259854</v>
      </c>
      <c r="AX363">
        <f t="shared" si="200"/>
        <v>1999.99555555556</v>
      </c>
      <c r="AY363">
        <f t="shared" si="201"/>
        <v>1681.1963000000037</v>
      </c>
      <c r="AZ363">
        <f t="shared" si="202"/>
        <v>0.84060001800003992</v>
      </c>
      <c r="BA363">
        <f t="shared" si="203"/>
        <v>0.16075803474007719</v>
      </c>
      <c r="BB363">
        <v>2.3439999999999999</v>
      </c>
      <c r="BC363">
        <v>0.5</v>
      </c>
      <c r="BD363" t="s">
        <v>355</v>
      </c>
      <c r="BE363">
        <v>2</v>
      </c>
      <c r="BF363" t="b">
        <v>1</v>
      </c>
      <c r="BG363">
        <v>1657399831.0999999</v>
      </c>
      <c r="BH363">
        <v>446.55922222222199</v>
      </c>
      <c r="BI363">
        <v>478.33566666666701</v>
      </c>
      <c r="BJ363">
        <v>23.233788888888899</v>
      </c>
      <c r="BK363">
        <v>19.947855555555599</v>
      </c>
      <c r="BL363">
        <v>439.19655555555602</v>
      </c>
      <c r="BM363">
        <v>22.9988555555556</v>
      </c>
      <c r="BN363">
        <v>500.03011111111101</v>
      </c>
      <c r="BO363">
        <v>70.421622222222197</v>
      </c>
      <c r="BP363">
        <v>3.5942566666666703E-2</v>
      </c>
      <c r="BQ363">
        <v>24.927311111111099</v>
      </c>
      <c r="BR363">
        <v>25.052900000000001</v>
      </c>
      <c r="BS363">
        <v>999.9</v>
      </c>
      <c r="BT363">
        <v>0</v>
      </c>
      <c r="BU363">
        <v>0</v>
      </c>
      <c r="BV363">
        <v>10033.333333333299</v>
      </c>
      <c r="BW363">
        <v>0</v>
      </c>
      <c r="BX363">
        <v>211.39722222222201</v>
      </c>
      <c r="BY363">
        <v>-31.776344444444401</v>
      </c>
      <c r="BZ363">
        <v>457.181222222222</v>
      </c>
      <c r="CA363">
        <v>488.07177777777798</v>
      </c>
      <c r="CB363">
        <v>3.2859133333333301</v>
      </c>
      <c r="CC363">
        <v>478.33566666666701</v>
      </c>
      <c r="CD363">
        <v>19.947855555555599</v>
      </c>
      <c r="CE363">
        <v>1.6361622222222201</v>
      </c>
      <c r="CF363">
        <v>1.40476222222222</v>
      </c>
      <c r="CG363">
        <v>14.303655555555601</v>
      </c>
      <c r="CH363">
        <v>11.9691222222222</v>
      </c>
      <c r="CI363">
        <v>1999.99555555556</v>
      </c>
      <c r="CJ363">
        <v>0.979999333333333</v>
      </c>
      <c r="CK363">
        <v>2.00005444444444E-2</v>
      </c>
      <c r="CL363">
        <v>0</v>
      </c>
      <c r="CM363">
        <v>2.2503777777777798</v>
      </c>
      <c r="CN363">
        <v>0</v>
      </c>
      <c r="CO363">
        <v>4552.8677777777802</v>
      </c>
      <c r="CP363">
        <v>17300.122222222199</v>
      </c>
      <c r="CQ363">
        <v>39.048222222222201</v>
      </c>
      <c r="CR363">
        <v>37.75</v>
      </c>
      <c r="CS363">
        <v>38.701000000000001</v>
      </c>
      <c r="CT363">
        <v>35.860999999999997</v>
      </c>
      <c r="CU363">
        <v>38.061999999999998</v>
      </c>
      <c r="CV363">
        <v>1959.99444444444</v>
      </c>
      <c r="CW363">
        <v>40.001111111111101</v>
      </c>
      <c r="CX363">
        <v>0</v>
      </c>
      <c r="CY363">
        <v>1657399809.2</v>
      </c>
      <c r="CZ363">
        <v>0</v>
      </c>
      <c r="DA363">
        <v>0</v>
      </c>
      <c r="DB363" t="s">
        <v>356</v>
      </c>
      <c r="DC363">
        <v>1657313570</v>
      </c>
      <c r="DD363">
        <v>1657313571.5</v>
      </c>
      <c r="DE363">
        <v>0</v>
      </c>
      <c r="DF363">
        <v>-0.183</v>
      </c>
      <c r="DG363">
        <v>-4.0000000000000001E-3</v>
      </c>
      <c r="DH363">
        <v>8.7509999999999994</v>
      </c>
      <c r="DI363">
        <v>0.37</v>
      </c>
      <c r="DJ363">
        <v>417</v>
      </c>
      <c r="DK363">
        <v>25</v>
      </c>
      <c r="DL363">
        <v>0.7</v>
      </c>
      <c r="DM363">
        <v>0.09</v>
      </c>
      <c r="DN363">
        <v>-26.480464999999999</v>
      </c>
      <c r="DO363">
        <v>-44.755305816134999</v>
      </c>
      <c r="DP363">
        <v>4.3958766235843099</v>
      </c>
      <c r="DQ363">
        <v>0</v>
      </c>
      <c r="DR363">
        <v>3.3431544999999998</v>
      </c>
      <c r="DS363">
        <v>-0.23458626641651301</v>
      </c>
      <c r="DT363">
        <v>2.7671668087594602E-2</v>
      </c>
      <c r="DU363">
        <v>0</v>
      </c>
      <c r="DV363">
        <v>0</v>
      </c>
      <c r="DW363">
        <v>2</v>
      </c>
      <c r="DX363" t="s">
        <v>357</v>
      </c>
      <c r="DY363">
        <v>2.9788100000000002</v>
      </c>
      <c r="DZ363">
        <v>2.6899700000000002</v>
      </c>
      <c r="EA363">
        <v>7.6365500000000003E-2</v>
      </c>
      <c r="EB363">
        <v>8.1466300000000005E-2</v>
      </c>
      <c r="EC363">
        <v>8.0969899999999997E-2</v>
      </c>
      <c r="ED363">
        <v>7.3094000000000006E-2</v>
      </c>
      <c r="EE363">
        <v>36292.5</v>
      </c>
      <c r="EF363">
        <v>39614</v>
      </c>
      <c r="EG363">
        <v>35579.800000000003</v>
      </c>
      <c r="EH363">
        <v>39083</v>
      </c>
      <c r="EI363">
        <v>46290.8</v>
      </c>
      <c r="EJ363">
        <v>52251.5</v>
      </c>
      <c r="EK363">
        <v>55514</v>
      </c>
      <c r="EL363">
        <v>62598.3</v>
      </c>
      <c r="EM363">
        <v>2.0556000000000001</v>
      </c>
      <c r="EN363">
        <v>2.2206000000000001</v>
      </c>
      <c r="EO363">
        <v>0.184029</v>
      </c>
      <c r="EP363">
        <v>0</v>
      </c>
      <c r="EQ363">
        <v>21.999600000000001</v>
      </c>
      <c r="ER363">
        <v>999.9</v>
      </c>
      <c r="ES363">
        <v>40.012999999999998</v>
      </c>
      <c r="ET363">
        <v>30.867000000000001</v>
      </c>
      <c r="EU363">
        <v>25.44</v>
      </c>
      <c r="EV363">
        <v>51.521599999999999</v>
      </c>
      <c r="EW363">
        <v>38.140999999999998</v>
      </c>
      <c r="EX363">
        <v>2</v>
      </c>
      <c r="EY363">
        <v>-0.46158500000000002</v>
      </c>
      <c r="EZ363">
        <v>-1.05948</v>
      </c>
      <c r="FA363">
        <v>20.147500000000001</v>
      </c>
      <c r="FB363">
        <v>5.20411</v>
      </c>
      <c r="FC363">
        <v>12.004</v>
      </c>
      <c r="FD363">
        <v>4.9756</v>
      </c>
      <c r="FE363">
        <v>3.2930000000000001</v>
      </c>
      <c r="FF363">
        <v>9999</v>
      </c>
      <c r="FG363">
        <v>9999</v>
      </c>
      <c r="FH363">
        <v>577.20000000000005</v>
      </c>
      <c r="FI363">
        <v>9999</v>
      </c>
      <c r="FJ363">
        <v>1.8627899999999999</v>
      </c>
      <c r="FK363">
        <v>1.8678300000000001</v>
      </c>
      <c r="FL363">
        <v>1.8675200000000001</v>
      </c>
      <c r="FM363">
        <v>1.8687100000000001</v>
      </c>
      <c r="FN363">
        <v>1.86951</v>
      </c>
      <c r="FO363">
        <v>1.8655999999999999</v>
      </c>
      <c r="FP363">
        <v>1.86676</v>
      </c>
      <c r="FQ363">
        <v>1.8681300000000001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7.4130000000000003</v>
      </c>
      <c r="GF363">
        <v>0.2351</v>
      </c>
      <c r="GG363">
        <v>4.2916309927836904</v>
      </c>
      <c r="GH363">
        <v>7.6595765978979304E-3</v>
      </c>
      <c r="GI363">
        <v>-1.71084151979672E-6</v>
      </c>
      <c r="GJ363">
        <v>4.36376621208334E-10</v>
      </c>
      <c r="GK363">
        <v>-0.121359193448199</v>
      </c>
      <c r="GL363">
        <v>-4.8646536976697102E-3</v>
      </c>
      <c r="GM363">
        <v>1.0234933149142901E-3</v>
      </c>
      <c r="GN363">
        <v>-6.0182367739561398E-6</v>
      </c>
      <c r="GO363">
        <v>21</v>
      </c>
      <c r="GP363">
        <v>2191</v>
      </c>
      <c r="GQ363">
        <v>2</v>
      </c>
      <c r="GR363">
        <v>49</v>
      </c>
      <c r="GS363">
        <v>1437.7</v>
      </c>
      <c r="GT363">
        <v>1437.7</v>
      </c>
      <c r="GU363">
        <v>1.5222199999999999</v>
      </c>
      <c r="GV363">
        <v>2.6122999999999998</v>
      </c>
      <c r="GW363">
        <v>2.2485400000000002</v>
      </c>
      <c r="GX363">
        <v>2.7563499999999999</v>
      </c>
      <c r="GY363">
        <v>1.9958499999999999</v>
      </c>
      <c r="GZ363">
        <v>2.2973599999999998</v>
      </c>
      <c r="HA363">
        <v>31.9146</v>
      </c>
      <c r="HB363">
        <v>15.8832</v>
      </c>
      <c r="HC363">
        <v>18</v>
      </c>
      <c r="HD363">
        <v>494.76</v>
      </c>
      <c r="HE363">
        <v>603.22199999999998</v>
      </c>
      <c r="HF363">
        <v>24.164300000000001</v>
      </c>
      <c r="HG363">
        <v>21.280100000000001</v>
      </c>
      <c r="HH363">
        <v>29.9999</v>
      </c>
      <c r="HI363">
        <v>21.259399999999999</v>
      </c>
      <c r="HJ363">
        <v>21.2056</v>
      </c>
      <c r="HK363">
        <v>30.5625</v>
      </c>
      <c r="HL363">
        <v>18.491599999999998</v>
      </c>
      <c r="HM363">
        <v>0</v>
      </c>
      <c r="HN363">
        <v>24.15</v>
      </c>
      <c r="HO363">
        <v>507.505</v>
      </c>
      <c r="HP363">
        <v>20.009499999999999</v>
      </c>
      <c r="HQ363">
        <v>103.05500000000001</v>
      </c>
      <c r="HR363">
        <v>104.253</v>
      </c>
    </row>
    <row r="364" spans="1:226" x14ac:dyDescent="0.2">
      <c r="A364">
        <v>348</v>
      </c>
      <c r="B364">
        <v>1657399838.5999999</v>
      </c>
      <c r="C364">
        <v>4140.5999999046298</v>
      </c>
      <c r="D364" t="s">
        <v>1059</v>
      </c>
      <c r="E364" t="s">
        <v>1060</v>
      </c>
      <c r="F364">
        <v>5</v>
      </c>
      <c r="G364" t="s">
        <v>1002</v>
      </c>
      <c r="H364" t="s">
        <v>354</v>
      </c>
      <c r="I364">
        <v>1657399835.8</v>
      </c>
      <c r="J364">
        <f t="shared" si="170"/>
        <v>7.1524706534854534E-3</v>
      </c>
      <c r="K364">
        <f t="shared" si="171"/>
        <v>7.1524706534854534</v>
      </c>
      <c r="L364">
        <f t="shared" si="172"/>
        <v>28.612807144356239</v>
      </c>
      <c r="M364">
        <f t="shared" si="173"/>
        <v>461.04669999999999</v>
      </c>
      <c r="N364">
        <f t="shared" si="174"/>
        <v>304.40418574639261</v>
      </c>
      <c r="O364">
        <f t="shared" si="175"/>
        <v>21.447628709463899</v>
      </c>
      <c r="P364">
        <f t="shared" si="176"/>
        <v>32.48430508627056</v>
      </c>
      <c r="Q364">
        <f t="shared" si="177"/>
        <v>0.33630209219321899</v>
      </c>
      <c r="R364">
        <f t="shared" si="178"/>
        <v>3.1734687020658239</v>
      </c>
      <c r="S364">
        <f t="shared" si="179"/>
        <v>0.31768298262184258</v>
      </c>
      <c r="T364">
        <f t="shared" si="180"/>
        <v>0.20013876687456852</v>
      </c>
      <c r="U364">
        <f t="shared" si="181"/>
        <v>321.51877110000004</v>
      </c>
      <c r="V364">
        <f t="shared" si="182"/>
        <v>24.94603959547997</v>
      </c>
      <c r="W364">
        <f t="shared" si="183"/>
        <v>24.94603959547997</v>
      </c>
      <c r="X364">
        <f t="shared" si="184"/>
        <v>3.1694627111260099</v>
      </c>
      <c r="Y364">
        <f t="shared" si="185"/>
        <v>51.760138089059858</v>
      </c>
      <c r="Z364">
        <f t="shared" si="186"/>
        <v>1.6372531054350932</v>
      </c>
      <c r="AA364">
        <f t="shared" si="187"/>
        <v>3.1631544386879193</v>
      </c>
      <c r="AB364">
        <f t="shared" si="188"/>
        <v>1.5322096056909167</v>
      </c>
      <c r="AC364">
        <f t="shared" si="189"/>
        <v>-315.42395581870852</v>
      </c>
      <c r="AD364">
        <f t="shared" si="190"/>
        <v>-5.7142714832959163</v>
      </c>
      <c r="AE364">
        <f t="shared" si="191"/>
        <v>-0.3806077980945306</v>
      </c>
      <c r="AF364">
        <f t="shared" si="192"/>
        <v>-6.4000098958238993E-5</v>
      </c>
      <c r="AG364">
        <f t="shared" si="193"/>
        <v>66.875085103964381</v>
      </c>
      <c r="AH364">
        <f t="shared" si="194"/>
        <v>7.1515402761669007</v>
      </c>
      <c r="AI364">
        <f t="shared" si="195"/>
        <v>28.612807144356239</v>
      </c>
      <c r="AJ364">
        <v>505.25968812167702</v>
      </c>
      <c r="AK364">
        <v>479.448175757576</v>
      </c>
      <c r="AL364">
        <v>3.23878389255017</v>
      </c>
      <c r="AM364">
        <v>65.875953949766298</v>
      </c>
      <c r="AN364">
        <f t="shared" si="196"/>
        <v>7.1524706534854534</v>
      </c>
      <c r="AO364">
        <v>19.962742109120502</v>
      </c>
      <c r="AP364">
        <v>23.235759999999999</v>
      </c>
      <c r="AQ364">
        <v>4.3921276927322202E-4</v>
      </c>
      <c r="AR364">
        <v>77.461714625700296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37458.372232265552</v>
      </c>
      <c r="AX364">
        <f t="shared" si="200"/>
        <v>2000.0170000000001</v>
      </c>
      <c r="AY364">
        <f t="shared" si="201"/>
        <v>1681.2143099999998</v>
      </c>
      <c r="AZ364">
        <f t="shared" si="202"/>
        <v>0.84060000989991579</v>
      </c>
      <c r="BA364">
        <f t="shared" si="203"/>
        <v>0.1607580191068376</v>
      </c>
      <c r="BB364">
        <v>2.3439999999999999</v>
      </c>
      <c r="BC364">
        <v>0.5</v>
      </c>
      <c r="BD364" t="s">
        <v>355</v>
      </c>
      <c r="BE364">
        <v>2</v>
      </c>
      <c r="BF364" t="b">
        <v>1</v>
      </c>
      <c r="BG364">
        <v>1657399835.8</v>
      </c>
      <c r="BH364">
        <v>461.04669999999999</v>
      </c>
      <c r="BI364">
        <v>493.94130000000001</v>
      </c>
      <c r="BJ364">
        <v>23.237380000000002</v>
      </c>
      <c r="BK364">
        <v>19.962859999999999</v>
      </c>
      <c r="BL364">
        <v>453.59199999999998</v>
      </c>
      <c r="BM364">
        <v>23.00234</v>
      </c>
      <c r="BN364">
        <v>500.03289999999998</v>
      </c>
      <c r="BO364">
        <v>70.421760000000006</v>
      </c>
      <c r="BP364">
        <v>3.5972560000000001E-2</v>
      </c>
      <c r="BQ364">
        <v>24.91264</v>
      </c>
      <c r="BR364">
        <v>25.028580000000002</v>
      </c>
      <c r="BS364">
        <v>999.9</v>
      </c>
      <c r="BT364">
        <v>0</v>
      </c>
      <c r="BU364">
        <v>0</v>
      </c>
      <c r="BV364">
        <v>9989</v>
      </c>
      <c r="BW364">
        <v>0</v>
      </c>
      <c r="BX364">
        <v>211.12270000000001</v>
      </c>
      <c r="BY364">
        <v>-32.894770000000001</v>
      </c>
      <c r="BZ364">
        <v>472.01499999999999</v>
      </c>
      <c r="CA364">
        <v>504.0027</v>
      </c>
      <c r="CB364">
        <v>3.2745069999999998</v>
      </c>
      <c r="CC364">
        <v>493.94130000000001</v>
      </c>
      <c r="CD364">
        <v>19.962859999999999</v>
      </c>
      <c r="CE364">
        <v>1.636417</v>
      </c>
      <c r="CF364">
        <v>1.4058219999999999</v>
      </c>
      <c r="CG364">
        <v>14.30608</v>
      </c>
      <c r="CH364">
        <v>11.980549999999999</v>
      </c>
      <c r="CI364">
        <v>2000.0170000000001</v>
      </c>
      <c r="CJ364">
        <v>0.97999899999999995</v>
      </c>
      <c r="CK364">
        <v>2.0000899999999999E-2</v>
      </c>
      <c r="CL364">
        <v>0</v>
      </c>
      <c r="CM364">
        <v>2.3905699999999999</v>
      </c>
      <c r="CN364">
        <v>0</v>
      </c>
      <c r="CO364">
        <v>4577.326</v>
      </c>
      <c r="CP364">
        <v>17300.28</v>
      </c>
      <c r="CQ364">
        <v>38.974800000000002</v>
      </c>
      <c r="CR364">
        <v>37.712200000000003</v>
      </c>
      <c r="CS364">
        <v>38.624899999999997</v>
      </c>
      <c r="CT364">
        <v>35.805799999999998</v>
      </c>
      <c r="CU364">
        <v>37.981000000000002</v>
      </c>
      <c r="CV364">
        <v>1960.0160000000001</v>
      </c>
      <c r="CW364">
        <v>40.000999999999998</v>
      </c>
      <c r="CX364">
        <v>0</v>
      </c>
      <c r="CY364">
        <v>1657399814</v>
      </c>
      <c r="CZ364">
        <v>0</v>
      </c>
      <c r="DA364">
        <v>0</v>
      </c>
      <c r="DB364" t="s">
        <v>356</v>
      </c>
      <c r="DC364">
        <v>1657313570</v>
      </c>
      <c r="DD364">
        <v>1657313571.5</v>
      </c>
      <c r="DE364">
        <v>0</v>
      </c>
      <c r="DF364">
        <v>-0.183</v>
      </c>
      <c r="DG364">
        <v>-4.0000000000000001E-3</v>
      </c>
      <c r="DH364">
        <v>8.7509999999999994</v>
      </c>
      <c r="DI364">
        <v>0.37</v>
      </c>
      <c r="DJ364">
        <v>417</v>
      </c>
      <c r="DK364">
        <v>25</v>
      </c>
      <c r="DL364">
        <v>0.7</v>
      </c>
      <c r="DM364">
        <v>0.09</v>
      </c>
      <c r="DN364">
        <v>-30.1036675</v>
      </c>
      <c r="DO364">
        <v>-26.7050262664164</v>
      </c>
      <c r="DP364">
        <v>2.6538191295176401</v>
      </c>
      <c r="DQ364">
        <v>0</v>
      </c>
      <c r="DR364">
        <v>3.3162254999999998</v>
      </c>
      <c r="DS364">
        <v>-0.35629148217636702</v>
      </c>
      <c r="DT364">
        <v>3.7249671001902802E-2</v>
      </c>
      <c r="DU364">
        <v>0</v>
      </c>
      <c r="DV364">
        <v>0</v>
      </c>
      <c r="DW364">
        <v>2</v>
      </c>
      <c r="DX364" t="s">
        <v>357</v>
      </c>
      <c r="DY364">
        <v>2.9782000000000002</v>
      </c>
      <c r="DZ364">
        <v>2.6895600000000002</v>
      </c>
      <c r="EA364">
        <v>7.8328200000000001E-2</v>
      </c>
      <c r="EB364">
        <v>8.3509600000000003E-2</v>
      </c>
      <c r="EC364">
        <v>8.0972699999999995E-2</v>
      </c>
      <c r="ED364">
        <v>7.3066800000000001E-2</v>
      </c>
      <c r="EE364">
        <v>36214.5</v>
      </c>
      <c r="EF364">
        <v>39526.9</v>
      </c>
      <c r="EG364">
        <v>35578.9</v>
      </c>
      <c r="EH364">
        <v>39084</v>
      </c>
      <c r="EI364">
        <v>46290.8</v>
      </c>
      <c r="EJ364">
        <v>52254.8</v>
      </c>
      <c r="EK364">
        <v>55514.1</v>
      </c>
      <c r="EL364">
        <v>62600.2</v>
      </c>
      <c r="EM364">
        <v>2.0550000000000002</v>
      </c>
      <c r="EN364">
        <v>2.2210000000000001</v>
      </c>
      <c r="EO364">
        <v>0.18387999999999999</v>
      </c>
      <c r="EP364">
        <v>0</v>
      </c>
      <c r="EQ364">
        <v>22.001899999999999</v>
      </c>
      <c r="ER364">
        <v>999.9</v>
      </c>
      <c r="ES364">
        <v>40.012999999999998</v>
      </c>
      <c r="ET364">
        <v>30.847000000000001</v>
      </c>
      <c r="EU364">
        <v>25.407</v>
      </c>
      <c r="EV364">
        <v>51.651600000000002</v>
      </c>
      <c r="EW364">
        <v>38.104999999999997</v>
      </c>
      <c r="EX364">
        <v>2</v>
      </c>
      <c r="EY364">
        <v>-0.46239799999999998</v>
      </c>
      <c r="EZ364">
        <v>-1.2148399999999999</v>
      </c>
      <c r="FA364">
        <v>20.145499999999998</v>
      </c>
      <c r="FB364">
        <v>5.2017199999999999</v>
      </c>
      <c r="FC364">
        <v>12.004</v>
      </c>
      <c r="FD364">
        <v>4.9756</v>
      </c>
      <c r="FE364">
        <v>3.2930000000000001</v>
      </c>
      <c r="FF364">
        <v>9999</v>
      </c>
      <c r="FG364">
        <v>9999</v>
      </c>
      <c r="FH364">
        <v>577.20000000000005</v>
      </c>
      <c r="FI364">
        <v>9999</v>
      </c>
      <c r="FJ364">
        <v>1.8627899999999999</v>
      </c>
      <c r="FK364">
        <v>1.8678300000000001</v>
      </c>
      <c r="FL364">
        <v>1.8675200000000001</v>
      </c>
      <c r="FM364">
        <v>1.8687100000000001</v>
      </c>
      <c r="FN364">
        <v>1.86951</v>
      </c>
      <c r="FO364">
        <v>1.86554</v>
      </c>
      <c r="FP364">
        <v>1.86676</v>
      </c>
      <c r="FQ364">
        <v>1.8681300000000001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7.51</v>
      </c>
      <c r="GF364">
        <v>0.23499999999999999</v>
      </c>
      <c r="GG364">
        <v>4.2916309927836904</v>
      </c>
      <c r="GH364">
        <v>7.6595765978979304E-3</v>
      </c>
      <c r="GI364">
        <v>-1.71084151979672E-6</v>
      </c>
      <c r="GJ364">
        <v>4.36376621208334E-10</v>
      </c>
      <c r="GK364">
        <v>-0.121359193448199</v>
      </c>
      <c r="GL364">
        <v>-4.8646536976697102E-3</v>
      </c>
      <c r="GM364">
        <v>1.0234933149142901E-3</v>
      </c>
      <c r="GN364">
        <v>-6.0182367739561398E-6</v>
      </c>
      <c r="GO364">
        <v>21</v>
      </c>
      <c r="GP364">
        <v>2191</v>
      </c>
      <c r="GQ364">
        <v>2</v>
      </c>
      <c r="GR364">
        <v>49</v>
      </c>
      <c r="GS364">
        <v>1437.8</v>
      </c>
      <c r="GT364">
        <v>1437.8</v>
      </c>
      <c r="GU364">
        <v>1.5625</v>
      </c>
      <c r="GV364">
        <v>2.6147499999999999</v>
      </c>
      <c r="GW364">
        <v>2.2485400000000002</v>
      </c>
      <c r="GX364">
        <v>2.7563499999999999</v>
      </c>
      <c r="GY364">
        <v>1.9958499999999999</v>
      </c>
      <c r="GZ364">
        <v>2.3315399999999999</v>
      </c>
      <c r="HA364">
        <v>31.9146</v>
      </c>
      <c r="HB364">
        <v>15.8657</v>
      </c>
      <c r="HC364">
        <v>18</v>
      </c>
      <c r="HD364">
        <v>494.34399999999999</v>
      </c>
      <c r="HE364">
        <v>603.46400000000006</v>
      </c>
      <c r="HF364">
        <v>24.116099999999999</v>
      </c>
      <c r="HG364">
        <v>21.276499999999999</v>
      </c>
      <c r="HH364">
        <v>29.999500000000001</v>
      </c>
      <c r="HI364">
        <v>21.255800000000001</v>
      </c>
      <c r="HJ364">
        <v>21.200600000000001</v>
      </c>
      <c r="HK364">
        <v>31.357700000000001</v>
      </c>
      <c r="HL364">
        <v>18.491599999999998</v>
      </c>
      <c r="HM364">
        <v>0</v>
      </c>
      <c r="HN364">
        <v>24.1234</v>
      </c>
      <c r="HO364">
        <v>521.04600000000005</v>
      </c>
      <c r="HP364">
        <v>20.021899999999999</v>
      </c>
      <c r="HQ364">
        <v>103.054</v>
      </c>
      <c r="HR364">
        <v>104.256</v>
      </c>
    </row>
    <row r="365" spans="1:226" x14ac:dyDescent="0.2">
      <c r="A365">
        <v>349</v>
      </c>
      <c r="B365">
        <v>1657399843.0999999</v>
      </c>
      <c r="C365">
        <v>4145.0999999046298</v>
      </c>
      <c r="D365" t="s">
        <v>1061</v>
      </c>
      <c r="E365" t="s">
        <v>1062</v>
      </c>
      <c r="F365">
        <v>5</v>
      </c>
      <c r="G365" t="s">
        <v>1002</v>
      </c>
      <c r="H365" t="s">
        <v>354</v>
      </c>
      <c r="I365">
        <v>1657399840.25</v>
      </c>
      <c r="J365">
        <f t="shared" si="170"/>
        <v>7.1485657034005643E-3</v>
      </c>
      <c r="K365">
        <f t="shared" si="171"/>
        <v>7.1485657034005641</v>
      </c>
      <c r="L365">
        <f t="shared" si="172"/>
        <v>29.122435457746285</v>
      </c>
      <c r="M365">
        <f t="shared" si="173"/>
        <v>475.17219999999998</v>
      </c>
      <c r="N365">
        <f t="shared" si="174"/>
        <v>315.76901046045282</v>
      </c>
      <c r="O365">
        <f t="shared" si="175"/>
        <v>22.248155393041717</v>
      </c>
      <c r="P365">
        <f t="shared" si="176"/>
        <v>33.479235117587663</v>
      </c>
      <c r="Q365">
        <f t="shared" si="177"/>
        <v>0.336830425972724</v>
      </c>
      <c r="R365">
        <f t="shared" si="178"/>
        <v>3.1713812628389952</v>
      </c>
      <c r="S365">
        <f t="shared" si="179"/>
        <v>0.31814295234057594</v>
      </c>
      <c r="T365">
        <f t="shared" si="180"/>
        <v>0.20043189320921106</v>
      </c>
      <c r="U365">
        <f t="shared" si="181"/>
        <v>321.52254360000006</v>
      </c>
      <c r="V365">
        <f t="shared" si="182"/>
        <v>24.929155562673166</v>
      </c>
      <c r="W365">
        <f t="shared" si="183"/>
        <v>24.929155562673166</v>
      </c>
      <c r="X365">
        <f t="shared" si="184"/>
        <v>3.1662724051892828</v>
      </c>
      <c r="Y365">
        <f t="shared" si="185"/>
        <v>51.810218078124649</v>
      </c>
      <c r="Z365">
        <f t="shared" si="186"/>
        <v>1.6370908730091631</v>
      </c>
      <c r="AA365">
        <f t="shared" si="187"/>
        <v>3.1597837911830311</v>
      </c>
      <c r="AB365">
        <f t="shared" si="188"/>
        <v>1.5291815321801197</v>
      </c>
      <c r="AC365">
        <f t="shared" si="189"/>
        <v>-315.25174751996491</v>
      </c>
      <c r="AD365">
        <f t="shared" si="190"/>
        <v>-5.8790889992207278</v>
      </c>
      <c r="AE365">
        <f t="shared" si="191"/>
        <v>-0.39177490730669973</v>
      </c>
      <c r="AF365">
        <f t="shared" si="192"/>
        <v>-6.7826492256450877E-5</v>
      </c>
      <c r="AG365">
        <f t="shared" si="193"/>
        <v>67.840081302807206</v>
      </c>
      <c r="AH365">
        <f t="shared" si="194"/>
        <v>7.1557467924220735</v>
      </c>
      <c r="AI365">
        <f t="shared" si="195"/>
        <v>29.122435457746285</v>
      </c>
      <c r="AJ365">
        <v>519.99692303123197</v>
      </c>
      <c r="AK365">
        <v>494.03443030302998</v>
      </c>
      <c r="AL365">
        <v>3.2129847211278602</v>
      </c>
      <c r="AM365">
        <v>65.875953949766298</v>
      </c>
      <c r="AN365">
        <f t="shared" si="196"/>
        <v>7.1485657034005641</v>
      </c>
      <c r="AO365">
        <v>19.9574918930001</v>
      </c>
      <c r="AP365">
        <v>23.230549090909101</v>
      </c>
      <c r="AQ365">
        <v>1.2042964839510101E-4</v>
      </c>
      <c r="AR365">
        <v>77.461714625700296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37427.989425870997</v>
      </c>
      <c r="AX365">
        <f t="shared" si="200"/>
        <v>2000.0409999999999</v>
      </c>
      <c r="AY365">
        <f t="shared" si="201"/>
        <v>1681.2344400000002</v>
      </c>
      <c r="AZ365">
        <f t="shared" si="202"/>
        <v>0.84059998770025224</v>
      </c>
      <c r="BA365">
        <f t="shared" si="203"/>
        <v>0.16075797626148666</v>
      </c>
      <c r="BB365">
        <v>2.3439999999999999</v>
      </c>
      <c r="BC365">
        <v>0.5</v>
      </c>
      <c r="BD365" t="s">
        <v>355</v>
      </c>
      <c r="BE365">
        <v>2</v>
      </c>
      <c r="BF365" t="b">
        <v>1</v>
      </c>
      <c r="BG365">
        <v>1657399840.25</v>
      </c>
      <c r="BH365">
        <v>475.17219999999998</v>
      </c>
      <c r="BI365">
        <v>508.57159999999999</v>
      </c>
      <c r="BJ365">
        <v>23.235299999999999</v>
      </c>
      <c r="BK365">
        <v>19.95844</v>
      </c>
      <c r="BL365">
        <v>467.62830000000002</v>
      </c>
      <c r="BM365">
        <v>23.000340000000001</v>
      </c>
      <c r="BN365">
        <v>499.9708</v>
      </c>
      <c r="BO365">
        <v>70.421300000000002</v>
      </c>
      <c r="BP365">
        <v>3.5757709999999998E-2</v>
      </c>
      <c r="BQ365">
        <v>24.894770000000001</v>
      </c>
      <c r="BR365">
        <v>25.01108</v>
      </c>
      <c r="BS365">
        <v>999.9</v>
      </c>
      <c r="BT365">
        <v>0</v>
      </c>
      <c r="BU365">
        <v>0</v>
      </c>
      <c r="BV365">
        <v>9980</v>
      </c>
      <c r="BW365">
        <v>0</v>
      </c>
      <c r="BX365">
        <v>210.83150000000001</v>
      </c>
      <c r="BY365">
        <v>-33.399430000000002</v>
      </c>
      <c r="BZ365">
        <v>486.47570000000002</v>
      </c>
      <c r="CA365">
        <v>518.92849999999999</v>
      </c>
      <c r="CB365">
        <v>3.2768570000000001</v>
      </c>
      <c r="CC365">
        <v>508.57159999999999</v>
      </c>
      <c r="CD365">
        <v>19.95844</v>
      </c>
      <c r="CE365">
        <v>1.63626</v>
      </c>
      <c r="CF365">
        <v>1.4055009999999999</v>
      </c>
      <c r="CG365">
        <v>14.30458</v>
      </c>
      <c r="CH365">
        <v>11.9771</v>
      </c>
      <c r="CI365">
        <v>2000.0409999999999</v>
      </c>
      <c r="CJ365">
        <v>0.97999899999999995</v>
      </c>
      <c r="CK365">
        <v>2.0000899999999999E-2</v>
      </c>
      <c r="CL365">
        <v>0</v>
      </c>
      <c r="CM365">
        <v>2.4312800000000001</v>
      </c>
      <c r="CN365">
        <v>0</v>
      </c>
      <c r="CO365">
        <v>4601.4780000000001</v>
      </c>
      <c r="CP365">
        <v>17300.5</v>
      </c>
      <c r="CQ365">
        <v>38.912199999999999</v>
      </c>
      <c r="CR365">
        <v>37.643599999999999</v>
      </c>
      <c r="CS365">
        <v>38.568300000000001</v>
      </c>
      <c r="CT365">
        <v>35.7562</v>
      </c>
      <c r="CU365">
        <v>37.924599999999998</v>
      </c>
      <c r="CV365">
        <v>1960.0409999999999</v>
      </c>
      <c r="CW365">
        <v>40</v>
      </c>
      <c r="CX365">
        <v>0</v>
      </c>
      <c r="CY365">
        <v>1657399818.8</v>
      </c>
      <c r="CZ365">
        <v>0</v>
      </c>
      <c r="DA365">
        <v>0</v>
      </c>
      <c r="DB365" t="s">
        <v>356</v>
      </c>
      <c r="DC365">
        <v>1657313570</v>
      </c>
      <c r="DD365">
        <v>1657313571.5</v>
      </c>
      <c r="DE365">
        <v>0</v>
      </c>
      <c r="DF365">
        <v>-0.183</v>
      </c>
      <c r="DG365">
        <v>-4.0000000000000001E-3</v>
      </c>
      <c r="DH365">
        <v>8.7509999999999994</v>
      </c>
      <c r="DI365">
        <v>0.37</v>
      </c>
      <c r="DJ365">
        <v>417</v>
      </c>
      <c r="DK365">
        <v>25</v>
      </c>
      <c r="DL365">
        <v>0.7</v>
      </c>
      <c r="DM365">
        <v>0.09</v>
      </c>
      <c r="DN365">
        <v>-31.613505</v>
      </c>
      <c r="DO365">
        <v>-17.066712945590901</v>
      </c>
      <c r="DP365">
        <v>1.74604876133944</v>
      </c>
      <c r="DQ365">
        <v>0</v>
      </c>
      <c r="DR365">
        <v>3.3007040000000001</v>
      </c>
      <c r="DS365">
        <v>-0.28882671669793603</v>
      </c>
      <c r="DT365">
        <v>3.3134498698486503E-2</v>
      </c>
      <c r="DU365">
        <v>0</v>
      </c>
      <c r="DV365">
        <v>0</v>
      </c>
      <c r="DW365">
        <v>2</v>
      </c>
      <c r="DX365" t="s">
        <v>357</v>
      </c>
      <c r="DY365">
        <v>2.97845</v>
      </c>
      <c r="DZ365">
        <v>2.68946</v>
      </c>
      <c r="EA365">
        <v>8.0126299999999998E-2</v>
      </c>
      <c r="EB365">
        <v>8.5348400000000005E-2</v>
      </c>
      <c r="EC365">
        <v>8.0963999999999994E-2</v>
      </c>
      <c r="ED365">
        <v>7.3065699999999997E-2</v>
      </c>
      <c r="EE365">
        <v>36144.5</v>
      </c>
      <c r="EF365">
        <v>39447.5</v>
      </c>
      <c r="EG365">
        <v>35579.5</v>
      </c>
      <c r="EH365">
        <v>39083.800000000003</v>
      </c>
      <c r="EI365">
        <v>46291.4</v>
      </c>
      <c r="EJ365">
        <v>52254.400000000001</v>
      </c>
      <c r="EK365">
        <v>55514.2</v>
      </c>
      <c r="EL365">
        <v>62599.7</v>
      </c>
      <c r="EM365">
        <v>2.0556000000000001</v>
      </c>
      <c r="EN365">
        <v>2.2214</v>
      </c>
      <c r="EO365">
        <v>0.181645</v>
      </c>
      <c r="EP365">
        <v>0</v>
      </c>
      <c r="EQ365">
        <v>22.001899999999999</v>
      </c>
      <c r="ER365">
        <v>999.9</v>
      </c>
      <c r="ES365">
        <v>40.012999999999998</v>
      </c>
      <c r="ET365">
        <v>30.847000000000001</v>
      </c>
      <c r="EU365">
        <v>25.412299999999998</v>
      </c>
      <c r="EV365">
        <v>52.201599999999999</v>
      </c>
      <c r="EW365">
        <v>38.1571</v>
      </c>
      <c r="EX365">
        <v>2</v>
      </c>
      <c r="EY365">
        <v>-0.46221499999999999</v>
      </c>
      <c r="EZ365">
        <v>-1.37449</v>
      </c>
      <c r="FA365">
        <v>20.144400000000001</v>
      </c>
      <c r="FB365">
        <v>5.2017199999999999</v>
      </c>
      <c r="FC365">
        <v>12.004</v>
      </c>
      <c r="FD365">
        <v>4.976</v>
      </c>
      <c r="FE365">
        <v>3.2930000000000001</v>
      </c>
      <c r="FF365">
        <v>9999</v>
      </c>
      <c r="FG365">
        <v>9999</v>
      </c>
      <c r="FH365">
        <v>577.20000000000005</v>
      </c>
      <c r="FI365">
        <v>9999</v>
      </c>
      <c r="FJ365">
        <v>1.8627899999999999</v>
      </c>
      <c r="FK365">
        <v>1.8678300000000001</v>
      </c>
      <c r="FL365">
        <v>1.8675200000000001</v>
      </c>
      <c r="FM365">
        <v>1.8687400000000001</v>
      </c>
      <c r="FN365">
        <v>1.86951</v>
      </c>
      <c r="FO365">
        <v>1.8656600000000001</v>
      </c>
      <c r="FP365">
        <v>1.86676</v>
      </c>
      <c r="FQ365">
        <v>1.8681300000000001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7.6</v>
      </c>
      <c r="GF365">
        <v>0.2349</v>
      </c>
      <c r="GG365">
        <v>4.2916309927836904</v>
      </c>
      <c r="GH365">
        <v>7.6595765978979304E-3</v>
      </c>
      <c r="GI365">
        <v>-1.71084151979672E-6</v>
      </c>
      <c r="GJ365">
        <v>4.36376621208334E-10</v>
      </c>
      <c r="GK365">
        <v>-0.121359193448199</v>
      </c>
      <c r="GL365">
        <v>-4.8646536976697102E-3</v>
      </c>
      <c r="GM365">
        <v>1.0234933149142901E-3</v>
      </c>
      <c r="GN365">
        <v>-6.0182367739561398E-6</v>
      </c>
      <c r="GO365">
        <v>21</v>
      </c>
      <c r="GP365">
        <v>2191</v>
      </c>
      <c r="GQ365">
        <v>2</v>
      </c>
      <c r="GR365">
        <v>49</v>
      </c>
      <c r="GS365">
        <v>1437.9</v>
      </c>
      <c r="GT365">
        <v>1437.9</v>
      </c>
      <c r="GU365">
        <v>1.5991200000000001</v>
      </c>
      <c r="GV365">
        <v>2.6122999999999998</v>
      </c>
      <c r="GW365">
        <v>2.2485400000000002</v>
      </c>
      <c r="GX365">
        <v>2.7563499999999999</v>
      </c>
      <c r="GY365">
        <v>1.9958499999999999</v>
      </c>
      <c r="GZ365">
        <v>2.36816</v>
      </c>
      <c r="HA365">
        <v>31.892700000000001</v>
      </c>
      <c r="HB365">
        <v>15.874499999999999</v>
      </c>
      <c r="HC365">
        <v>18</v>
      </c>
      <c r="HD365">
        <v>494.70699999999999</v>
      </c>
      <c r="HE365">
        <v>603.73199999999997</v>
      </c>
      <c r="HF365">
        <v>24.0977</v>
      </c>
      <c r="HG365">
        <v>21.2729</v>
      </c>
      <c r="HH365">
        <v>29.9999</v>
      </c>
      <c r="HI365">
        <v>21.254000000000001</v>
      </c>
      <c r="HJ365">
        <v>21.198399999999999</v>
      </c>
      <c r="HK365">
        <v>32.064399999999999</v>
      </c>
      <c r="HL365">
        <v>18.491599999999998</v>
      </c>
      <c r="HM365">
        <v>0</v>
      </c>
      <c r="HN365">
        <v>24.115100000000002</v>
      </c>
      <c r="HO365">
        <v>541.19399999999996</v>
      </c>
      <c r="HP365">
        <v>19.990400000000001</v>
      </c>
      <c r="HQ365">
        <v>103.05500000000001</v>
      </c>
      <c r="HR365">
        <v>104.255</v>
      </c>
    </row>
    <row r="366" spans="1:226" x14ac:dyDescent="0.2">
      <c r="A366">
        <v>350</v>
      </c>
      <c r="B366">
        <v>1657399848.5999999</v>
      </c>
      <c r="C366">
        <v>4150.5999999046298</v>
      </c>
      <c r="D366" t="s">
        <v>1063</v>
      </c>
      <c r="E366" t="s">
        <v>1064</v>
      </c>
      <c r="F366">
        <v>5</v>
      </c>
      <c r="G366" t="s">
        <v>1002</v>
      </c>
      <c r="H366" t="s">
        <v>354</v>
      </c>
      <c r="I366">
        <v>1657399845.8499999</v>
      </c>
      <c r="J366">
        <f t="shared" si="170"/>
        <v>7.1398397420898542E-3</v>
      </c>
      <c r="K366">
        <f t="shared" si="171"/>
        <v>7.1398397420898538</v>
      </c>
      <c r="L366">
        <f t="shared" si="172"/>
        <v>30.874831283605488</v>
      </c>
      <c r="M366">
        <f t="shared" si="173"/>
        <v>493.00110000000001</v>
      </c>
      <c r="N366">
        <f t="shared" si="174"/>
        <v>324.69176613773749</v>
      </c>
      <c r="O366">
        <f t="shared" si="175"/>
        <v>22.877137549699601</v>
      </c>
      <c r="P366">
        <f t="shared" si="176"/>
        <v>34.735879234057251</v>
      </c>
      <c r="Q366">
        <f t="shared" si="177"/>
        <v>0.33746337504866203</v>
      </c>
      <c r="R366">
        <f t="shared" si="178"/>
        <v>3.1694408269963801</v>
      </c>
      <c r="S366">
        <f t="shared" si="179"/>
        <v>0.31869690496650088</v>
      </c>
      <c r="T366">
        <f t="shared" si="180"/>
        <v>0.20078464170322163</v>
      </c>
      <c r="U366">
        <f t="shared" si="181"/>
        <v>321.51312719999999</v>
      </c>
      <c r="V366">
        <f t="shared" si="182"/>
        <v>24.901735634233351</v>
      </c>
      <c r="W366">
        <f t="shared" si="183"/>
        <v>24.901735634233351</v>
      </c>
      <c r="X366">
        <f t="shared" si="184"/>
        <v>3.1610972787825364</v>
      </c>
      <c r="Y366">
        <f t="shared" si="185"/>
        <v>51.877994234659099</v>
      </c>
      <c r="Z366">
        <f t="shared" si="186"/>
        <v>1.6363493668395328</v>
      </c>
      <c r="AA366">
        <f t="shared" si="187"/>
        <v>3.1542263554713657</v>
      </c>
      <c r="AB366">
        <f t="shared" si="188"/>
        <v>1.5247479119430036</v>
      </c>
      <c r="AC366">
        <f t="shared" si="189"/>
        <v>-314.86693262616257</v>
      </c>
      <c r="AD366">
        <f t="shared" si="190"/>
        <v>-6.2309155168080199</v>
      </c>
      <c r="AE366">
        <f t="shared" si="191"/>
        <v>-0.41535532297112721</v>
      </c>
      <c r="AF366">
        <f t="shared" si="192"/>
        <v>-7.626594175214052E-5</v>
      </c>
      <c r="AG366">
        <f t="shared" si="193"/>
        <v>69.369222176794295</v>
      </c>
      <c r="AH366">
        <f t="shared" si="194"/>
        <v>7.1502570368876235</v>
      </c>
      <c r="AI366">
        <f t="shared" si="195"/>
        <v>30.874831283605488</v>
      </c>
      <c r="AJ366">
        <v>538.78551060797304</v>
      </c>
      <c r="AK366">
        <v>511.98723030303</v>
      </c>
      <c r="AL366">
        <v>3.2121189509347499</v>
      </c>
      <c r="AM366">
        <v>65.875953949766298</v>
      </c>
      <c r="AN366">
        <f t="shared" si="196"/>
        <v>7.1398397420898538</v>
      </c>
      <c r="AO366">
        <v>19.951081586520001</v>
      </c>
      <c r="AP366">
        <v>23.221719393939399</v>
      </c>
      <c r="AQ366">
        <v>-2.4277356341675401E-4</v>
      </c>
      <c r="AR366">
        <v>77.461714625700296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37401.380886800391</v>
      </c>
      <c r="AX366">
        <f t="shared" si="200"/>
        <v>1999.982</v>
      </c>
      <c r="AY366">
        <f t="shared" si="201"/>
        <v>1681.1848799999998</v>
      </c>
      <c r="AZ366">
        <f t="shared" si="202"/>
        <v>0.84060000540004853</v>
      </c>
      <c r="BA366">
        <f t="shared" si="203"/>
        <v>0.16075801042209378</v>
      </c>
      <c r="BB366">
        <v>2.3439999999999999</v>
      </c>
      <c r="BC366">
        <v>0.5</v>
      </c>
      <c r="BD366" t="s">
        <v>355</v>
      </c>
      <c r="BE366">
        <v>2</v>
      </c>
      <c r="BF366" t="b">
        <v>1</v>
      </c>
      <c r="BG366">
        <v>1657399845.8499999</v>
      </c>
      <c r="BH366">
        <v>493.00110000000001</v>
      </c>
      <c r="BI366">
        <v>527.17539999999997</v>
      </c>
      <c r="BJ366">
        <v>23.224460000000001</v>
      </c>
      <c r="BK366">
        <v>19.950130000000001</v>
      </c>
      <c r="BL366">
        <v>485.34530000000001</v>
      </c>
      <c r="BM366">
        <v>22.989830000000001</v>
      </c>
      <c r="BN366">
        <v>499.97879999999998</v>
      </c>
      <c r="BO366">
        <v>70.42183</v>
      </c>
      <c r="BP366">
        <v>3.6185679999999998E-2</v>
      </c>
      <c r="BQ366">
        <v>24.865269999999999</v>
      </c>
      <c r="BR366">
        <v>24.978639999999999</v>
      </c>
      <c r="BS366">
        <v>999.9</v>
      </c>
      <c r="BT366">
        <v>0</v>
      </c>
      <c r="BU366">
        <v>0</v>
      </c>
      <c r="BV366">
        <v>9971.5</v>
      </c>
      <c r="BW366">
        <v>0</v>
      </c>
      <c r="BX366">
        <v>210.6747</v>
      </c>
      <c r="BY366">
        <v>-34.174129999999998</v>
      </c>
      <c r="BZ366">
        <v>504.72309999999999</v>
      </c>
      <c r="CA366">
        <v>537.9067</v>
      </c>
      <c r="CB366">
        <v>3.2743259999999998</v>
      </c>
      <c r="CC366">
        <v>527.17539999999997</v>
      </c>
      <c r="CD366">
        <v>19.950130000000001</v>
      </c>
      <c r="CE366">
        <v>1.6355090000000001</v>
      </c>
      <c r="CF366">
        <v>1.4049259999999999</v>
      </c>
      <c r="CG366">
        <v>14.29749</v>
      </c>
      <c r="CH366">
        <v>11.970879999999999</v>
      </c>
      <c r="CI366">
        <v>1999.982</v>
      </c>
      <c r="CJ366">
        <v>0.97999780000000003</v>
      </c>
      <c r="CK366">
        <v>2.0002140000000002E-2</v>
      </c>
      <c r="CL366">
        <v>0</v>
      </c>
      <c r="CM366">
        <v>2.3485499999999999</v>
      </c>
      <c r="CN366">
        <v>0</v>
      </c>
      <c r="CO366">
        <v>4632.4889999999996</v>
      </c>
      <c r="CP366">
        <v>17299.97</v>
      </c>
      <c r="CQ366">
        <v>38.818300000000001</v>
      </c>
      <c r="CR366">
        <v>37.612400000000001</v>
      </c>
      <c r="CS366">
        <v>38.499899999999997</v>
      </c>
      <c r="CT366">
        <v>35.7059</v>
      </c>
      <c r="CU366">
        <v>37.843499999999999</v>
      </c>
      <c r="CV366">
        <v>1959.982</v>
      </c>
      <c r="CW366">
        <v>40</v>
      </c>
      <c r="CX366">
        <v>0</v>
      </c>
      <c r="CY366">
        <v>1657399824.2</v>
      </c>
      <c r="CZ366">
        <v>0</v>
      </c>
      <c r="DA366">
        <v>0</v>
      </c>
      <c r="DB366" t="s">
        <v>356</v>
      </c>
      <c r="DC366">
        <v>1657313570</v>
      </c>
      <c r="DD366">
        <v>1657313571.5</v>
      </c>
      <c r="DE366">
        <v>0</v>
      </c>
      <c r="DF366">
        <v>-0.183</v>
      </c>
      <c r="DG366">
        <v>-4.0000000000000001E-3</v>
      </c>
      <c r="DH366">
        <v>8.7509999999999994</v>
      </c>
      <c r="DI366">
        <v>0.37</v>
      </c>
      <c r="DJ366">
        <v>417</v>
      </c>
      <c r="DK366">
        <v>25</v>
      </c>
      <c r="DL366">
        <v>0.7</v>
      </c>
      <c r="DM366">
        <v>0.09</v>
      </c>
      <c r="DN366">
        <v>-32.885612500000001</v>
      </c>
      <c r="DO366">
        <v>-10.5388063789869</v>
      </c>
      <c r="DP366">
        <v>1.1047439389260101</v>
      </c>
      <c r="DQ366">
        <v>0</v>
      </c>
      <c r="DR366">
        <v>3.2826399999999998</v>
      </c>
      <c r="DS366">
        <v>-0.115838273921208</v>
      </c>
      <c r="DT366">
        <v>2.0274303687180001E-2</v>
      </c>
      <c r="DU366">
        <v>0</v>
      </c>
      <c r="DV366">
        <v>0</v>
      </c>
      <c r="DW366">
        <v>2</v>
      </c>
      <c r="DX366" t="s">
        <v>357</v>
      </c>
      <c r="DY366">
        <v>2.9783400000000002</v>
      </c>
      <c r="DZ366">
        <v>2.6903899999999998</v>
      </c>
      <c r="EA366">
        <v>8.23049E-2</v>
      </c>
      <c r="EB366">
        <v>8.7407399999999996E-2</v>
      </c>
      <c r="EC366">
        <v>8.0931299999999998E-2</v>
      </c>
      <c r="ED366">
        <v>7.3037400000000002E-2</v>
      </c>
      <c r="EE366">
        <v>36059</v>
      </c>
      <c r="EF366">
        <v>39359.5</v>
      </c>
      <c r="EG366">
        <v>35579.5</v>
      </c>
      <c r="EH366">
        <v>39084.5</v>
      </c>
      <c r="EI366">
        <v>46292.9</v>
      </c>
      <c r="EJ366">
        <v>52257.1</v>
      </c>
      <c r="EK366">
        <v>55513.9</v>
      </c>
      <c r="EL366">
        <v>62600.9</v>
      </c>
      <c r="EM366">
        <v>2.0556000000000001</v>
      </c>
      <c r="EN366">
        <v>2.2210000000000001</v>
      </c>
      <c r="EO366">
        <v>0.180751</v>
      </c>
      <c r="EP366">
        <v>0</v>
      </c>
      <c r="EQ366">
        <v>21.9985</v>
      </c>
      <c r="ER366">
        <v>999.9</v>
      </c>
      <c r="ES366">
        <v>40.037999999999997</v>
      </c>
      <c r="ET366">
        <v>30.815999999999999</v>
      </c>
      <c r="EU366">
        <v>25.382000000000001</v>
      </c>
      <c r="EV366">
        <v>52.331600000000002</v>
      </c>
      <c r="EW366">
        <v>38.161099999999998</v>
      </c>
      <c r="EX366">
        <v>2</v>
      </c>
      <c r="EY366">
        <v>-0.46231699999999998</v>
      </c>
      <c r="EZ366">
        <v>-3.7336999999999998</v>
      </c>
      <c r="FA366">
        <v>20.109200000000001</v>
      </c>
      <c r="FB366">
        <v>5.2053099999999999</v>
      </c>
      <c r="FC366">
        <v>12.004</v>
      </c>
      <c r="FD366">
        <v>4.976</v>
      </c>
      <c r="FE366">
        <v>3.2930000000000001</v>
      </c>
      <c r="FF366">
        <v>9999</v>
      </c>
      <c r="FG366">
        <v>9999</v>
      </c>
      <c r="FH366">
        <v>577.20000000000005</v>
      </c>
      <c r="FI366">
        <v>9999</v>
      </c>
      <c r="FJ366">
        <v>1.8627899999999999</v>
      </c>
      <c r="FK366">
        <v>1.8678300000000001</v>
      </c>
      <c r="FL366">
        <v>1.8675200000000001</v>
      </c>
      <c r="FM366">
        <v>1.86859</v>
      </c>
      <c r="FN366">
        <v>1.86951</v>
      </c>
      <c r="FO366">
        <v>1.86554</v>
      </c>
      <c r="FP366">
        <v>1.8666700000000001</v>
      </c>
      <c r="FQ366">
        <v>1.8680699999999999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7.7119999999999997</v>
      </c>
      <c r="GF366">
        <v>0.2344</v>
      </c>
      <c r="GG366">
        <v>4.2916309927836904</v>
      </c>
      <c r="GH366">
        <v>7.6595765978979304E-3</v>
      </c>
      <c r="GI366">
        <v>-1.71084151979672E-6</v>
      </c>
      <c r="GJ366">
        <v>4.36376621208334E-10</v>
      </c>
      <c r="GK366">
        <v>-0.121359193448199</v>
      </c>
      <c r="GL366">
        <v>-4.8646536976697102E-3</v>
      </c>
      <c r="GM366">
        <v>1.0234933149142901E-3</v>
      </c>
      <c r="GN366">
        <v>-6.0182367739561398E-6</v>
      </c>
      <c r="GO366">
        <v>21</v>
      </c>
      <c r="GP366">
        <v>2191</v>
      </c>
      <c r="GQ366">
        <v>2</v>
      </c>
      <c r="GR366">
        <v>49</v>
      </c>
      <c r="GS366">
        <v>1438</v>
      </c>
      <c r="GT366">
        <v>1438</v>
      </c>
      <c r="GU366">
        <v>1.64429</v>
      </c>
      <c r="GV366">
        <v>2.6135299999999999</v>
      </c>
      <c r="GW366">
        <v>2.2485400000000002</v>
      </c>
      <c r="GX366">
        <v>2.7563499999999999</v>
      </c>
      <c r="GY366">
        <v>1.9958499999999999</v>
      </c>
      <c r="GZ366">
        <v>2.3327599999999999</v>
      </c>
      <c r="HA366">
        <v>31.892700000000001</v>
      </c>
      <c r="HB366">
        <v>15.8132</v>
      </c>
      <c r="HC366">
        <v>18</v>
      </c>
      <c r="HD366">
        <v>494.65300000000002</v>
      </c>
      <c r="HE366">
        <v>603.36699999999996</v>
      </c>
      <c r="HF366">
        <v>24.097899999999999</v>
      </c>
      <c r="HG366">
        <v>21.269300000000001</v>
      </c>
      <c r="HH366">
        <v>29.9998</v>
      </c>
      <c r="HI366">
        <v>21.2486</v>
      </c>
      <c r="HJ366">
        <v>21.193100000000001</v>
      </c>
      <c r="HK366">
        <v>32.992199999999997</v>
      </c>
      <c r="HL366">
        <v>18.491599999999998</v>
      </c>
      <c r="HM366">
        <v>0</v>
      </c>
      <c r="HN366">
        <v>24.578900000000001</v>
      </c>
      <c r="HO366">
        <v>554.61900000000003</v>
      </c>
      <c r="HP366">
        <v>19.988499999999998</v>
      </c>
      <c r="HQ366">
        <v>103.054</v>
      </c>
      <c r="HR366">
        <v>104.25700000000001</v>
      </c>
    </row>
    <row r="367" spans="1:226" x14ac:dyDescent="0.2">
      <c r="A367">
        <v>351</v>
      </c>
      <c r="B367">
        <v>1657399853.5999999</v>
      </c>
      <c r="C367">
        <v>4155.5999999046298</v>
      </c>
      <c r="D367" t="s">
        <v>1065</v>
      </c>
      <c r="E367" t="s">
        <v>1066</v>
      </c>
      <c r="F367">
        <v>5</v>
      </c>
      <c r="G367" t="s">
        <v>1002</v>
      </c>
      <c r="H367" t="s">
        <v>354</v>
      </c>
      <c r="I367">
        <v>1657399851.0999999</v>
      </c>
      <c r="J367">
        <f t="shared" si="170"/>
        <v>7.1668890632183187E-3</v>
      </c>
      <c r="K367">
        <f t="shared" si="171"/>
        <v>7.1668890632183189</v>
      </c>
      <c r="L367">
        <f t="shared" si="172"/>
        <v>31.149524338308776</v>
      </c>
      <c r="M367">
        <f t="shared" si="173"/>
        <v>509.81644444444402</v>
      </c>
      <c r="N367">
        <f t="shared" si="174"/>
        <v>340.57025373356419</v>
      </c>
      <c r="O367">
        <f t="shared" si="175"/>
        <v>23.99621860815197</v>
      </c>
      <c r="P367">
        <f t="shared" si="176"/>
        <v>35.921125573375285</v>
      </c>
      <c r="Q367">
        <f t="shared" si="177"/>
        <v>0.33969229724826433</v>
      </c>
      <c r="R367">
        <f t="shared" si="178"/>
        <v>3.1716752223042302</v>
      </c>
      <c r="S367">
        <f t="shared" si="179"/>
        <v>0.32069718803429664</v>
      </c>
      <c r="T367">
        <f t="shared" si="180"/>
        <v>0.20205381142117262</v>
      </c>
      <c r="U367">
        <f t="shared" si="181"/>
        <v>321.52909224025728</v>
      </c>
      <c r="V367">
        <f t="shared" si="182"/>
        <v>24.881233178014771</v>
      </c>
      <c r="W367">
        <f t="shared" si="183"/>
        <v>24.881233178014771</v>
      </c>
      <c r="X367">
        <f t="shared" si="184"/>
        <v>3.1572325595851067</v>
      </c>
      <c r="Y367">
        <f t="shared" si="185"/>
        <v>51.916345746341833</v>
      </c>
      <c r="Z367">
        <f t="shared" si="186"/>
        <v>1.6361888612952136</v>
      </c>
      <c r="AA367">
        <f t="shared" si="187"/>
        <v>3.1515871114840626</v>
      </c>
      <c r="AB367">
        <f t="shared" si="188"/>
        <v>1.5210436982898932</v>
      </c>
      <c r="AC367">
        <f t="shared" si="189"/>
        <v>-316.05980768792784</v>
      </c>
      <c r="AD367">
        <f t="shared" si="190"/>
        <v>-5.1278141754822233</v>
      </c>
      <c r="AE367">
        <f t="shared" si="191"/>
        <v>-0.34152195100604732</v>
      </c>
      <c r="AF367">
        <f t="shared" si="192"/>
        <v>-5.1574158812073279E-5</v>
      </c>
      <c r="AG367">
        <f t="shared" si="193"/>
        <v>70.668752478213946</v>
      </c>
      <c r="AH367">
        <f t="shared" si="194"/>
        <v>7.1584171618851284</v>
      </c>
      <c r="AI367">
        <f t="shared" si="195"/>
        <v>31.149524338308776</v>
      </c>
      <c r="AJ367">
        <v>555.60194948574599</v>
      </c>
      <c r="AK367">
        <v>528.47248484848501</v>
      </c>
      <c r="AL367">
        <v>3.2653046016897198</v>
      </c>
      <c r="AM367">
        <v>65.875953949766298</v>
      </c>
      <c r="AN367">
        <f t="shared" si="196"/>
        <v>7.1668890632183189</v>
      </c>
      <c r="AO367">
        <v>19.944720322131101</v>
      </c>
      <c r="AP367">
        <v>23.227510909090899</v>
      </c>
      <c r="AQ367">
        <v>-1.9351182616178701E-4</v>
      </c>
      <c r="AR367">
        <v>77.461714625700296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37438.078283700284</v>
      </c>
      <c r="AX367">
        <f t="shared" si="200"/>
        <v>2000.08</v>
      </c>
      <c r="AY367">
        <f t="shared" si="201"/>
        <v>1681.2673680001333</v>
      </c>
      <c r="AZ367">
        <f t="shared" si="202"/>
        <v>0.84060005999766674</v>
      </c>
      <c r="BA367">
        <f t="shared" si="203"/>
        <v>0.16075811579549681</v>
      </c>
      <c r="BB367">
        <v>2.3439999999999999</v>
      </c>
      <c r="BC367">
        <v>0.5</v>
      </c>
      <c r="BD367" t="s">
        <v>355</v>
      </c>
      <c r="BE367">
        <v>2</v>
      </c>
      <c r="BF367" t="b">
        <v>1</v>
      </c>
      <c r="BG367">
        <v>1657399851.0999999</v>
      </c>
      <c r="BH367">
        <v>509.81644444444402</v>
      </c>
      <c r="BI367">
        <v>544.65833333333296</v>
      </c>
      <c r="BJ367">
        <v>23.221877777777799</v>
      </c>
      <c r="BK367">
        <v>19.9438</v>
      </c>
      <c r="BL367">
        <v>502.05544444444399</v>
      </c>
      <c r="BM367">
        <v>22.987311111111101</v>
      </c>
      <c r="BN367">
        <v>499.97844444444502</v>
      </c>
      <c r="BO367">
        <v>70.422466666666693</v>
      </c>
      <c r="BP367">
        <v>3.6471966666666703E-2</v>
      </c>
      <c r="BQ367">
        <v>24.851244444444401</v>
      </c>
      <c r="BR367">
        <v>24.980866666666699</v>
      </c>
      <c r="BS367">
        <v>999.9</v>
      </c>
      <c r="BT367">
        <v>0</v>
      </c>
      <c r="BU367">
        <v>0</v>
      </c>
      <c r="BV367">
        <v>9981.1111111111095</v>
      </c>
      <c r="BW367">
        <v>0</v>
      </c>
      <c r="BX367">
        <v>210.437444444444</v>
      </c>
      <c r="BY367">
        <v>-34.841566666666701</v>
      </c>
      <c r="BZ367">
        <v>521.93688888888903</v>
      </c>
      <c r="CA367">
        <v>555.74166666666702</v>
      </c>
      <c r="CB367">
        <v>3.27805777777778</v>
      </c>
      <c r="CC367">
        <v>544.65833333333296</v>
      </c>
      <c r="CD367">
        <v>19.9438</v>
      </c>
      <c r="CE367">
        <v>1.63534222222222</v>
      </c>
      <c r="CF367">
        <v>1.40449111111111</v>
      </c>
      <c r="CG367">
        <v>14.2959</v>
      </c>
      <c r="CH367">
        <v>11.9662111111111</v>
      </c>
      <c r="CI367">
        <v>2000.08</v>
      </c>
      <c r="CJ367">
        <v>0.97999766666666699</v>
      </c>
      <c r="CK367">
        <v>2.0002277777777799E-2</v>
      </c>
      <c r="CL367">
        <v>0</v>
      </c>
      <c r="CM367">
        <v>2.2736999999999998</v>
      </c>
      <c r="CN367">
        <v>0</v>
      </c>
      <c r="CO367">
        <v>4662.16</v>
      </c>
      <c r="CP367">
        <v>17300.811111111099</v>
      </c>
      <c r="CQ367">
        <v>38.75</v>
      </c>
      <c r="CR367">
        <v>37.590000000000003</v>
      </c>
      <c r="CS367">
        <v>38.436999999999998</v>
      </c>
      <c r="CT367">
        <v>35.666333333333299</v>
      </c>
      <c r="CU367">
        <v>37.791333333333299</v>
      </c>
      <c r="CV367">
        <v>1960.07222222222</v>
      </c>
      <c r="CW367">
        <v>40.005555555555603</v>
      </c>
      <c r="CX367">
        <v>0</v>
      </c>
      <c r="CY367">
        <v>1657399829</v>
      </c>
      <c r="CZ367">
        <v>0</v>
      </c>
      <c r="DA367">
        <v>0</v>
      </c>
      <c r="DB367" t="s">
        <v>356</v>
      </c>
      <c r="DC367">
        <v>1657313570</v>
      </c>
      <c r="DD367">
        <v>1657313571.5</v>
      </c>
      <c r="DE367">
        <v>0</v>
      </c>
      <c r="DF367">
        <v>-0.183</v>
      </c>
      <c r="DG367">
        <v>-4.0000000000000001E-3</v>
      </c>
      <c r="DH367">
        <v>8.7509999999999994</v>
      </c>
      <c r="DI367">
        <v>0.37</v>
      </c>
      <c r="DJ367">
        <v>417</v>
      </c>
      <c r="DK367">
        <v>25</v>
      </c>
      <c r="DL367">
        <v>0.7</v>
      </c>
      <c r="DM367">
        <v>0.09</v>
      </c>
      <c r="DN367">
        <v>-33.709637499999999</v>
      </c>
      <c r="DO367">
        <v>-7.39857973733577</v>
      </c>
      <c r="DP367">
        <v>0.82461805997913296</v>
      </c>
      <c r="DQ367">
        <v>0</v>
      </c>
      <c r="DR367">
        <v>3.275191</v>
      </c>
      <c r="DS367">
        <v>6.7355347091912496E-3</v>
      </c>
      <c r="DT367">
        <v>3.8034325286509501E-3</v>
      </c>
      <c r="DU367">
        <v>1</v>
      </c>
      <c r="DV367">
        <v>1</v>
      </c>
      <c r="DW367">
        <v>2</v>
      </c>
      <c r="DX367" t="s">
        <v>371</v>
      </c>
      <c r="DY367">
        <v>2.9786100000000002</v>
      </c>
      <c r="DZ367">
        <v>2.69075</v>
      </c>
      <c r="EA367">
        <v>8.4218699999999994E-2</v>
      </c>
      <c r="EB367">
        <v>8.9474799999999993E-2</v>
      </c>
      <c r="EC367">
        <v>8.0953600000000001E-2</v>
      </c>
      <c r="ED367">
        <v>7.3015200000000002E-2</v>
      </c>
      <c r="EE367">
        <v>35983.9</v>
      </c>
      <c r="EF367">
        <v>39270.199999999997</v>
      </c>
      <c r="EG367">
        <v>35579.599999999999</v>
      </c>
      <c r="EH367">
        <v>39084.300000000003</v>
      </c>
      <c r="EI367">
        <v>46292.3</v>
      </c>
      <c r="EJ367">
        <v>52258</v>
      </c>
      <c r="EK367">
        <v>55514.6</v>
      </c>
      <c r="EL367">
        <v>62600.4</v>
      </c>
      <c r="EM367">
        <v>2.0552000000000001</v>
      </c>
      <c r="EN367">
        <v>2.2222</v>
      </c>
      <c r="EO367">
        <v>0.180453</v>
      </c>
      <c r="EP367">
        <v>0</v>
      </c>
      <c r="EQ367">
        <v>21.996300000000002</v>
      </c>
      <c r="ER367">
        <v>999.9</v>
      </c>
      <c r="ES367">
        <v>40.037999999999997</v>
      </c>
      <c r="ET367">
        <v>30.806000000000001</v>
      </c>
      <c r="EU367">
        <v>25.366800000000001</v>
      </c>
      <c r="EV367">
        <v>52.131599999999999</v>
      </c>
      <c r="EW367">
        <v>38.189100000000003</v>
      </c>
      <c r="EX367">
        <v>2</v>
      </c>
      <c r="EY367">
        <v>-0.45965400000000001</v>
      </c>
      <c r="EZ367">
        <v>-2.3675799999999998</v>
      </c>
      <c r="FA367">
        <v>20.1341</v>
      </c>
      <c r="FB367">
        <v>5.20411</v>
      </c>
      <c r="FC367">
        <v>12.004</v>
      </c>
      <c r="FD367">
        <v>4.976</v>
      </c>
      <c r="FE367">
        <v>3.2930000000000001</v>
      </c>
      <c r="FF367">
        <v>9999</v>
      </c>
      <c r="FG367">
        <v>9999</v>
      </c>
      <c r="FH367">
        <v>577.29999999999995</v>
      </c>
      <c r="FI367">
        <v>9999</v>
      </c>
      <c r="FJ367">
        <v>1.8628199999999999</v>
      </c>
      <c r="FK367">
        <v>1.8677999999999999</v>
      </c>
      <c r="FL367">
        <v>1.8675200000000001</v>
      </c>
      <c r="FM367">
        <v>1.8687400000000001</v>
      </c>
      <c r="FN367">
        <v>1.86951</v>
      </c>
      <c r="FO367">
        <v>1.86554</v>
      </c>
      <c r="FP367">
        <v>1.86676</v>
      </c>
      <c r="FQ367">
        <v>1.8681000000000001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7.81</v>
      </c>
      <c r="GF367">
        <v>0.23469999999999999</v>
      </c>
      <c r="GG367">
        <v>4.2916309927836904</v>
      </c>
      <c r="GH367">
        <v>7.6595765978979304E-3</v>
      </c>
      <c r="GI367">
        <v>-1.71084151979672E-6</v>
      </c>
      <c r="GJ367">
        <v>4.36376621208334E-10</v>
      </c>
      <c r="GK367">
        <v>-0.121359193448199</v>
      </c>
      <c r="GL367">
        <v>-4.8646536976697102E-3</v>
      </c>
      <c r="GM367">
        <v>1.0234933149142901E-3</v>
      </c>
      <c r="GN367">
        <v>-6.0182367739561398E-6</v>
      </c>
      <c r="GO367">
        <v>21</v>
      </c>
      <c r="GP367">
        <v>2191</v>
      </c>
      <c r="GQ367">
        <v>2</v>
      </c>
      <c r="GR367">
        <v>49</v>
      </c>
      <c r="GS367">
        <v>1438.1</v>
      </c>
      <c r="GT367">
        <v>1438</v>
      </c>
      <c r="GU367">
        <v>1.6857899999999999</v>
      </c>
      <c r="GV367">
        <v>2.6122999999999998</v>
      </c>
      <c r="GW367">
        <v>2.2485400000000002</v>
      </c>
      <c r="GX367">
        <v>2.7563499999999999</v>
      </c>
      <c r="GY367">
        <v>1.9958499999999999</v>
      </c>
      <c r="GZ367">
        <v>2.3571800000000001</v>
      </c>
      <c r="HA367">
        <v>31.870699999999999</v>
      </c>
      <c r="HB367">
        <v>15.839399999999999</v>
      </c>
      <c r="HC367">
        <v>18</v>
      </c>
      <c r="HD367">
        <v>494.363</v>
      </c>
      <c r="HE367">
        <v>604.221</v>
      </c>
      <c r="HF367">
        <v>24.6051</v>
      </c>
      <c r="HG367">
        <v>21.265699999999999</v>
      </c>
      <c r="HH367">
        <v>30.000900000000001</v>
      </c>
      <c r="HI367">
        <v>21.245000000000001</v>
      </c>
      <c r="HJ367">
        <v>21.189599999999999</v>
      </c>
      <c r="HK367">
        <v>33.8401</v>
      </c>
      <c r="HL367">
        <v>18.491599999999998</v>
      </c>
      <c r="HM367">
        <v>0</v>
      </c>
      <c r="HN367">
        <v>24.593</v>
      </c>
      <c r="HO367">
        <v>574.97799999999995</v>
      </c>
      <c r="HP367">
        <v>19.974499999999999</v>
      </c>
      <c r="HQ367">
        <v>103.05500000000001</v>
      </c>
      <c r="HR367">
        <v>104.256</v>
      </c>
    </row>
    <row r="368" spans="1:226" x14ac:dyDescent="0.2">
      <c r="A368">
        <v>352</v>
      </c>
      <c r="B368">
        <v>1657399858.5999999</v>
      </c>
      <c r="C368">
        <v>4160.5999999046298</v>
      </c>
      <c r="D368" t="s">
        <v>1067</v>
      </c>
      <c r="E368" t="s">
        <v>1068</v>
      </c>
      <c r="F368">
        <v>5</v>
      </c>
      <c r="G368" t="s">
        <v>1002</v>
      </c>
      <c r="H368" t="s">
        <v>354</v>
      </c>
      <c r="I368">
        <v>1657399855.8</v>
      </c>
      <c r="J368">
        <f t="shared" si="170"/>
        <v>7.1965505613772176E-3</v>
      </c>
      <c r="K368">
        <f t="shared" si="171"/>
        <v>7.1965505613772178</v>
      </c>
      <c r="L368">
        <f t="shared" si="172"/>
        <v>32.910003282123668</v>
      </c>
      <c r="M368">
        <f t="shared" si="173"/>
        <v>525.06849999999997</v>
      </c>
      <c r="N368">
        <f t="shared" si="174"/>
        <v>347.29162821405043</v>
      </c>
      <c r="O368">
        <f t="shared" si="175"/>
        <v>24.469306406609487</v>
      </c>
      <c r="P368">
        <f t="shared" si="176"/>
        <v>36.995023683784375</v>
      </c>
      <c r="Q368">
        <f t="shared" si="177"/>
        <v>0.3409732871188475</v>
      </c>
      <c r="R368">
        <f t="shared" si="178"/>
        <v>3.1709177238542812</v>
      </c>
      <c r="S368">
        <f t="shared" si="179"/>
        <v>0.3218346816073509</v>
      </c>
      <c r="T368">
        <f t="shared" si="180"/>
        <v>0.20277663120734318</v>
      </c>
      <c r="U368">
        <f t="shared" si="181"/>
        <v>321.5167386</v>
      </c>
      <c r="V368">
        <f t="shared" si="182"/>
        <v>24.888473571225916</v>
      </c>
      <c r="W368">
        <f t="shared" si="183"/>
        <v>24.888473571225916</v>
      </c>
      <c r="X368">
        <f t="shared" si="184"/>
        <v>3.1585969039958424</v>
      </c>
      <c r="Y368">
        <f t="shared" si="185"/>
        <v>51.888006697346931</v>
      </c>
      <c r="Z368">
        <f t="shared" si="186"/>
        <v>1.6367091370324376</v>
      </c>
      <c r="AA368">
        <f t="shared" si="187"/>
        <v>3.1543110657132329</v>
      </c>
      <c r="AB368">
        <f t="shared" si="188"/>
        <v>1.5218877669634048</v>
      </c>
      <c r="AC368">
        <f t="shared" si="189"/>
        <v>-317.36787975673531</v>
      </c>
      <c r="AD368">
        <f t="shared" si="190"/>
        <v>-3.8897347493861187</v>
      </c>
      <c r="AE368">
        <f t="shared" si="191"/>
        <v>-0.25915378661422045</v>
      </c>
      <c r="AF368">
        <f t="shared" si="192"/>
        <v>-2.9692735634245793E-5</v>
      </c>
      <c r="AG368">
        <f t="shared" si="193"/>
        <v>73.546090216937472</v>
      </c>
      <c r="AH368">
        <f t="shared" si="194"/>
        <v>7.1923869400954423</v>
      </c>
      <c r="AI368">
        <f t="shared" si="195"/>
        <v>32.910003282123668</v>
      </c>
      <c r="AJ368">
        <v>574.11068815652595</v>
      </c>
      <c r="AK368">
        <v>545.456096969697</v>
      </c>
      <c r="AL368">
        <v>3.44867117355576</v>
      </c>
      <c r="AM368">
        <v>65.875953949766298</v>
      </c>
      <c r="AN368">
        <f t="shared" si="196"/>
        <v>7.1965505613772178</v>
      </c>
      <c r="AO368">
        <v>19.9387588370328</v>
      </c>
      <c r="AP368">
        <v>23.230609090909098</v>
      </c>
      <c r="AQ368">
        <v>7.5931081340328496E-4</v>
      </c>
      <c r="AR368">
        <v>77.461714625700296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37424.393284649035</v>
      </c>
      <c r="AX368">
        <f t="shared" si="200"/>
        <v>2000.001</v>
      </c>
      <c r="AY368">
        <f t="shared" si="201"/>
        <v>1681.2011399999997</v>
      </c>
      <c r="AZ368">
        <f t="shared" si="202"/>
        <v>0.84060014969992503</v>
      </c>
      <c r="BA368">
        <f t="shared" si="203"/>
        <v>0.16075828892085553</v>
      </c>
      <c r="BB368">
        <v>2.3439999999999999</v>
      </c>
      <c r="BC368">
        <v>0.5</v>
      </c>
      <c r="BD368" t="s">
        <v>355</v>
      </c>
      <c r="BE368">
        <v>2</v>
      </c>
      <c r="BF368" t="b">
        <v>1</v>
      </c>
      <c r="BG368">
        <v>1657399855.8</v>
      </c>
      <c r="BH368">
        <v>525.06849999999997</v>
      </c>
      <c r="BI368">
        <v>561.31539999999995</v>
      </c>
      <c r="BJ368">
        <v>23.22973</v>
      </c>
      <c r="BK368">
        <v>19.936440000000001</v>
      </c>
      <c r="BL368">
        <v>517.21249999999998</v>
      </c>
      <c r="BM368">
        <v>22.99493</v>
      </c>
      <c r="BN368">
        <v>500.02659999999997</v>
      </c>
      <c r="BO368">
        <v>70.421210000000002</v>
      </c>
      <c r="BP368">
        <v>3.6308750000000001E-2</v>
      </c>
      <c r="BQ368">
        <v>24.86572</v>
      </c>
      <c r="BR368">
        <v>24.984639999999999</v>
      </c>
      <c r="BS368">
        <v>999.9</v>
      </c>
      <c r="BT368">
        <v>0</v>
      </c>
      <c r="BU368">
        <v>0</v>
      </c>
      <c r="BV368">
        <v>9978</v>
      </c>
      <c r="BW368">
        <v>0</v>
      </c>
      <c r="BX368">
        <v>210.3357</v>
      </c>
      <c r="BY368">
        <v>-36.2468</v>
      </c>
      <c r="BZ368">
        <v>537.55579999999998</v>
      </c>
      <c r="CA368">
        <v>572.73339999999996</v>
      </c>
      <c r="CB368">
        <v>3.2933050000000001</v>
      </c>
      <c r="CC368">
        <v>561.31539999999995</v>
      </c>
      <c r="CD368">
        <v>19.936440000000001</v>
      </c>
      <c r="CE368">
        <v>1.635867</v>
      </c>
      <c r="CF368">
        <v>1.4039470000000001</v>
      </c>
      <c r="CG368">
        <v>14.30086</v>
      </c>
      <c r="CH368">
        <v>11.960330000000001</v>
      </c>
      <c r="CI368">
        <v>2000.001</v>
      </c>
      <c r="CJ368">
        <v>0.97999720000000001</v>
      </c>
      <c r="CK368">
        <v>2.0002760000000001E-2</v>
      </c>
      <c r="CL368">
        <v>0</v>
      </c>
      <c r="CM368">
        <v>2.4584700000000002</v>
      </c>
      <c r="CN368">
        <v>0</v>
      </c>
      <c r="CO368">
        <v>4686.9920000000002</v>
      </c>
      <c r="CP368">
        <v>17300.150000000001</v>
      </c>
      <c r="CQ368">
        <v>38.674700000000001</v>
      </c>
      <c r="CR368">
        <v>37.543399999999998</v>
      </c>
      <c r="CS368">
        <v>38.362299999999998</v>
      </c>
      <c r="CT368">
        <v>35.625</v>
      </c>
      <c r="CU368">
        <v>37.731099999999998</v>
      </c>
      <c r="CV368">
        <v>1959.991</v>
      </c>
      <c r="CW368">
        <v>40.01</v>
      </c>
      <c r="CX368">
        <v>0</v>
      </c>
      <c r="CY368">
        <v>1657399833.8</v>
      </c>
      <c r="CZ368">
        <v>0</v>
      </c>
      <c r="DA368">
        <v>0</v>
      </c>
      <c r="DB368" t="s">
        <v>356</v>
      </c>
      <c r="DC368">
        <v>1657313570</v>
      </c>
      <c r="DD368">
        <v>1657313571.5</v>
      </c>
      <c r="DE368">
        <v>0</v>
      </c>
      <c r="DF368">
        <v>-0.183</v>
      </c>
      <c r="DG368">
        <v>-4.0000000000000001E-3</v>
      </c>
      <c r="DH368">
        <v>8.7509999999999994</v>
      </c>
      <c r="DI368">
        <v>0.37</v>
      </c>
      <c r="DJ368">
        <v>417</v>
      </c>
      <c r="DK368">
        <v>25</v>
      </c>
      <c r="DL368">
        <v>0.7</v>
      </c>
      <c r="DM368">
        <v>0.09</v>
      </c>
      <c r="DN368">
        <v>-34.543950000000002</v>
      </c>
      <c r="DO368">
        <v>-9.6687602251406908</v>
      </c>
      <c r="DP368">
        <v>1.0638125182568601</v>
      </c>
      <c r="DQ368">
        <v>0</v>
      </c>
      <c r="DR368">
        <v>3.2794555000000001</v>
      </c>
      <c r="DS368">
        <v>5.09608255159383E-2</v>
      </c>
      <c r="DT368">
        <v>7.6631380484759601E-3</v>
      </c>
      <c r="DU368">
        <v>1</v>
      </c>
      <c r="DV368">
        <v>1</v>
      </c>
      <c r="DW368">
        <v>2</v>
      </c>
      <c r="DX368" t="s">
        <v>371</v>
      </c>
      <c r="DY368">
        <v>2.97872</v>
      </c>
      <c r="DZ368">
        <v>2.6901700000000002</v>
      </c>
      <c r="EA368">
        <v>8.6234099999999994E-2</v>
      </c>
      <c r="EB368">
        <v>9.1435500000000003E-2</v>
      </c>
      <c r="EC368">
        <v>8.0965099999999998E-2</v>
      </c>
      <c r="ED368">
        <v>7.3003899999999997E-2</v>
      </c>
      <c r="EE368">
        <v>35904.9</v>
      </c>
      <c r="EF368">
        <v>39185.800000000003</v>
      </c>
      <c r="EG368">
        <v>35579.699999999997</v>
      </c>
      <c r="EH368">
        <v>39084.400000000001</v>
      </c>
      <c r="EI368">
        <v>46291.4</v>
      </c>
      <c r="EJ368">
        <v>52259.4</v>
      </c>
      <c r="EK368">
        <v>55514.1</v>
      </c>
      <c r="EL368">
        <v>62601.2</v>
      </c>
      <c r="EM368">
        <v>2.0554000000000001</v>
      </c>
      <c r="EN368">
        <v>2.2216</v>
      </c>
      <c r="EO368">
        <v>0.18239</v>
      </c>
      <c r="EP368">
        <v>0</v>
      </c>
      <c r="EQ368">
        <v>21.994399999999999</v>
      </c>
      <c r="ER368">
        <v>999.9</v>
      </c>
      <c r="ES368">
        <v>40.061999999999998</v>
      </c>
      <c r="ET368">
        <v>30.806000000000001</v>
      </c>
      <c r="EU368">
        <v>25.378900000000002</v>
      </c>
      <c r="EV368">
        <v>52.381599999999999</v>
      </c>
      <c r="EW368">
        <v>38.1691</v>
      </c>
      <c r="EX368">
        <v>2</v>
      </c>
      <c r="EY368">
        <v>-0.461646</v>
      </c>
      <c r="EZ368">
        <v>-2.0310700000000002</v>
      </c>
      <c r="FA368">
        <v>20.138100000000001</v>
      </c>
      <c r="FB368">
        <v>5.20411</v>
      </c>
      <c r="FC368">
        <v>12.004</v>
      </c>
      <c r="FD368">
        <v>4.9756</v>
      </c>
      <c r="FE368">
        <v>3.2930000000000001</v>
      </c>
      <c r="FF368">
        <v>9999</v>
      </c>
      <c r="FG368">
        <v>9999</v>
      </c>
      <c r="FH368">
        <v>577.29999999999995</v>
      </c>
      <c r="FI368">
        <v>9999</v>
      </c>
      <c r="FJ368">
        <v>1.8628199999999999</v>
      </c>
      <c r="FK368">
        <v>1.8678300000000001</v>
      </c>
      <c r="FL368">
        <v>1.86755</v>
      </c>
      <c r="FM368">
        <v>1.8687400000000001</v>
      </c>
      <c r="FN368">
        <v>1.86957</v>
      </c>
      <c r="FO368">
        <v>1.8655999999999999</v>
      </c>
      <c r="FP368">
        <v>1.86676</v>
      </c>
      <c r="FQ368">
        <v>1.8681300000000001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7.9139999999999997</v>
      </c>
      <c r="GF368">
        <v>0.23480000000000001</v>
      </c>
      <c r="GG368">
        <v>4.2916309927836904</v>
      </c>
      <c r="GH368">
        <v>7.6595765978979304E-3</v>
      </c>
      <c r="GI368">
        <v>-1.71084151979672E-6</v>
      </c>
      <c r="GJ368">
        <v>4.36376621208334E-10</v>
      </c>
      <c r="GK368">
        <v>-0.121359193448199</v>
      </c>
      <c r="GL368">
        <v>-4.8646536976697102E-3</v>
      </c>
      <c r="GM368">
        <v>1.0234933149142901E-3</v>
      </c>
      <c r="GN368">
        <v>-6.0182367739561398E-6</v>
      </c>
      <c r="GO368">
        <v>21</v>
      </c>
      <c r="GP368">
        <v>2191</v>
      </c>
      <c r="GQ368">
        <v>2</v>
      </c>
      <c r="GR368">
        <v>49</v>
      </c>
      <c r="GS368">
        <v>1438.1</v>
      </c>
      <c r="GT368">
        <v>1438.1</v>
      </c>
      <c r="GU368">
        <v>1.72729</v>
      </c>
      <c r="GV368">
        <v>2.6171899999999999</v>
      </c>
      <c r="GW368">
        <v>2.2485400000000002</v>
      </c>
      <c r="GX368">
        <v>2.7563499999999999</v>
      </c>
      <c r="GY368">
        <v>1.9958499999999999</v>
      </c>
      <c r="GZ368">
        <v>2.3754900000000001</v>
      </c>
      <c r="HA368">
        <v>31.870699999999999</v>
      </c>
      <c r="HB368">
        <v>15.8657</v>
      </c>
      <c r="HC368">
        <v>18</v>
      </c>
      <c r="HD368">
        <v>494.45400000000001</v>
      </c>
      <c r="HE368">
        <v>603.72699999999998</v>
      </c>
      <c r="HF368">
        <v>24.648299999999999</v>
      </c>
      <c r="HG368">
        <v>21.2621</v>
      </c>
      <c r="HH368">
        <v>29.999400000000001</v>
      </c>
      <c r="HI368">
        <v>21.241499999999998</v>
      </c>
      <c r="HJ368">
        <v>21.186</v>
      </c>
      <c r="HK368">
        <v>34.631700000000002</v>
      </c>
      <c r="HL368">
        <v>18.491599999999998</v>
      </c>
      <c r="HM368">
        <v>0</v>
      </c>
      <c r="HN368">
        <v>24.605499999999999</v>
      </c>
      <c r="HO368">
        <v>588.38599999999997</v>
      </c>
      <c r="HP368">
        <v>19.961600000000001</v>
      </c>
      <c r="HQ368">
        <v>103.05500000000001</v>
      </c>
      <c r="HR368">
        <v>104.25700000000001</v>
      </c>
    </row>
    <row r="369" spans="1:226" x14ac:dyDescent="0.2">
      <c r="A369">
        <v>353</v>
      </c>
      <c r="B369">
        <v>1657399863.5999999</v>
      </c>
      <c r="C369">
        <v>4165.5999999046298</v>
      </c>
      <c r="D369" t="s">
        <v>1069</v>
      </c>
      <c r="E369" t="s">
        <v>1070</v>
      </c>
      <c r="F369">
        <v>5</v>
      </c>
      <c r="G369" t="s">
        <v>1002</v>
      </c>
      <c r="H369" t="s">
        <v>354</v>
      </c>
      <c r="I369">
        <v>1657399861.0999999</v>
      </c>
      <c r="J369">
        <f t="shared" si="170"/>
        <v>7.1837251886482682E-3</v>
      </c>
      <c r="K369">
        <f t="shared" si="171"/>
        <v>7.1837251886482685</v>
      </c>
      <c r="L369">
        <f t="shared" si="172"/>
        <v>34.117895528698746</v>
      </c>
      <c r="M369">
        <f t="shared" si="173"/>
        <v>542.80366666666703</v>
      </c>
      <c r="N369">
        <f t="shared" si="174"/>
        <v>357.79522988389886</v>
      </c>
      <c r="O369">
        <f t="shared" si="175"/>
        <v>25.209223367525201</v>
      </c>
      <c r="P369">
        <f t="shared" si="176"/>
        <v>38.24438599181974</v>
      </c>
      <c r="Q369">
        <f t="shared" si="177"/>
        <v>0.33935152535504604</v>
      </c>
      <c r="R369">
        <f t="shared" si="178"/>
        <v>3.1836632529118085</v>
      </c>
      <c r="S369">
        <f t="shared" si="179"/>
        <v>0.32046048653857934</v>
      </c>
      <c r="T369">
        <f t="shared" si="180"/>
        <v>0.20189740353066638</v>
      </c>
      <c r="U369">
        <f t="shared" si="181"/>
        <v>321.51179099999996</v>
      </c>
      <c r="V369">
        <f t="shared" si="182"/>
        <v>24.907242237995078</v>
      </c>
      <c r="W369">
        <f t="shared" si="183"/>
        <v>24.907242237995078</v>
      </c>
      <c r="X369">
        <f t="shared" si="184"/>
        <v>3.1621359793080552</v>
      </c>
      <c r="Y369">
        <f t="shared" si="185"/>
        <v>51.832255686632664</v>
      </c>
      <c r="Z369">
        <f t="shared" si="186"/>
        <v>1.6364919937525995</v>
      </c>
      <c r="AA369">
        <f t="shared" si="187"/>
        <v>3.1572849224361352</v>
      </c>
      <c r="AB369">
        <f t="shared" si="188"/>
        <v>1.5256439855554558</v>
      </c>
      <c r="AC369">
        <f t="shared" si="189"/>
        <v>-316.80228081938861</v>
      </c>
      <c r="AD369">
        <f t="shared" si="190"/>
        <v>-4.4164302348986855</v>
      </c>
      <c r="AE369">
        <f t="shared" si="191"/>
        <v>-0.29311792244846713</v>
      </c>
      <c r="AF369">
        <f t="shared" si="192"/>
        <v>-3.7976735798750383E-5</v>
      </c>
      <c r="AG369">
        <f t="shared" si="193"/>
        <v>73.077945968047047</v>
      </c>
      <c r="AH369">
        <f t="shared" si="194"/>
        <v>7.2057068774610968</v>
      </c>
      <c r="AI369">
        <f t="shared" si="195"/>
        <v>34.117895528698746</v>
      </c>
      <c r="AJ369">
        <v>590.61166578663199</v>
      </c>
      <c r="AK369">
        <v>562.19099393939405</v>
      </c>
      <c r="AL369">
        <v>3.2317679747018699</v>
      </c>
      <c r="AM369">
        <v>65.875953949766298</v>
      </c>
      <c r="AN369">
        <f t="shared" si="196"/>
        <v>7.1837251886482685</v>
      </c>
      <c r="AO369">
        <v>19.9300614526278</v>
      </c>
      <c r="AP369">
        <v>23.2225975757576</v>
      </c>
      <c r="AQ369">
        <v>-6.9116241980317101E-4</v>
      </c>
      <c r="AR369">
        <v>77.461714625700296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37621.582373814475</v>
      </c>
      <c r="AX369">
        <f t="shared" si="200"/>
        <v>1999.97</v>
      </c>
      <c r="AY369">
        <f t="shared" si="201"/>
        <v>1681.1750999999999</v>
      </c>
      <c r="AZ369">
        <f t="shared" si="202"/>
        <v>0.84060015900238494</v>
      </c>
      <c r="BA369">
        <f t="shared" si="203"/>
        <v>0.1607583068746031</v>
      </c>
      <c r="BB369">
        <v>2.3439999999999999</v>
      </c>
      <c r="BC369">
        <v>0.5</v>
      </c>
      <c r="BD369" t="s">
        <v>355</v>
      </c>
      <c r="BE369">
        <v>2</v>
      </c>
      <c r="BF369" t="b">
        <v>1</v>
      </c>
      <c r="BG369">
        <v>1657399861.0999999</v>
      </c>
      <c r="BH369">
        <v>542.80366666666703</v>
      </c>
      <c r="BI369">
        <v>578.89588888888898</v>
      </c>
      <c r="BJ369">
        <v>23.226777777777802</v>
      </c>
      <c r="BK369">
        <v>19.927233333333302</v>
      </c>
      <c r="BL369">
        <v>534.83788888888898</v>
      </c>
      <c r="BM369">
        <v>22.992100000000001</v>
      </c>
      <c r="BN369">
        <v>500.00455555555601</v>
      </c>
      <c r="BO369">
        <v>70.421544444444507</v>
      </c>
      <c r="BP369">
        <v>3.55809222222222E-2</v>
      </c>
      <c r="BQ369">
        <v>24.881511111111099</v>
      </c>
      <c r="BR369">
        <v>25.000666666666699</v>
      </c>
      <c r="BS369">
        <v>999.9</v>
      </c>
      <c r="BT369">
        <v>0</v>
      </c>
      <c r="BU369">
        <v>0</v>
      </c>
      <c r="BV369">
        <v>10033.333333333299</v>
      </c>
      <c r="BW369">
        <v>0</v>
      </c>
      <c r="BX369">
        <v>210.18600000000001</v>
      </c>
      <c r="BY369">
        <v>-36.092277777777802</v>
      </c>
      <c r="BZ369">
        <v>555.71088888888903</v>
      </c>
      <c r="CA369">
        <v>590.666333333333</v>
      </c>
      <c r="CB369">
        <v>3.2995533333333298</v>
      </c>
      <c r="CC369">
        <v>578.89588888888898</v>
      </c>
      <c r="CD369">
        <v>19.927233333333302</v>
      </c>
      <c r="CE369">
        <v>1.6356644444444399</v>
      </c>
      <c r="CF369">
        <v>1.40330666666667</v>
      </c>
      <c r="CG369">
        <v>14.2989777777778</v>
      </c>
      <c r="CH369">
        <v>11.9534222222222</v>
      </c>
      <c r="CI369">
        <v>1999.97</v>
      </c>
      <c r="CJ369">
        <v>0.97999666666666696</v>
      </c>
      <c r="CK369">
        <v>2.0003311111111099E-2</v>
      </c>
      <c r="CL369">
        <v>0</v>
      </c>
      <c r="CM369">
        <v>2.3466666666666698</v>
      </c>
      <c r="CN369">
        <v>0</v>
      </c>
      <c r="CO369">
        <v>4715.38</v>
      </c>
      <c r="CP369">
        <v>17299.888888888901</v>
      </c>
      <c r="CQ369">
        <v>38.603999999999999</v>
      </c>
      <c r="CR369">
        <v>37.5</v>
      </c>
      <c r="CS369">
        <v>38.305111111111103</v>
      </c>
      <c r="CT369">
        <v>35.561999999999998</v>
      </c>
      <c r="CU369">
        <v>37.652555555555601</v>
      </c>
      <c r="CV369">
        <v>1959.96</v>
      </c>
      <c r="CW369">
        <v>40.01</v>
      </c>
      <c r="CX369">
        <v>0</v>
      </c>
      <c r="CY369">
        <v>1657399839.2</v>
      </c>
      <c r="CZ369">
        <v>0</v>
      </c>
      <c r="DA369">
        <v>0</v>
      </c>
      <c r="DB369" t="s">
        <v>356</v>
      </c>
      <c r="DC369">
        <v>1657313570</v>
      </c>
      <c r="DD369">
        <v>1657313571.5</v>
      </c>
      <c r="DE369">
        <v>0</v>
      </c>
      <c r="DF369">
        <v>-0.183</v>
      </c>
      <c r="DG369">
        <v>-4.0000000000000001E-3</v>
      </c>
      <c r="DH369">
        <v>8.7509999999999994</v>
      </c>
      <c r="DI369">
        <v>0.37</v>
      </c>
      <c r="DJ369">
        <v>417</v>
      </c>
      <c r="DK369">
        <v>25</v>
      </c>
      <c r="DL369">
        <v>0.7</v>
      </c>
      <c r="DM369">
        <v>0.09</v>
      </c>
      <c r="DN369">
        <v>-35.251595000000002</v>
      </c>
      <c r="DO369">
        <v>-8.4189478424014297</v>
      </c>
      <c r="DP369">
        <v>0.99106842875504797</v>
      </c>
      <c r="DQ369">
        <v>0</v>
      </c>
      <c r="DR369">
        <v>3.2851664999999999</v>
      </c>
      <c r="DS369">
        <v>0.10946228893058101</v>
      </c>
      <c r="DT369">
        <v>1.16023089404653E-2</v>
      </c>
      <c r="DU369">
        <v>0</v>
      </c>
      <c r="DV369">
        <v>0</v>
      </c>
      <c r="DW369">
        <v>2</v>
      </c>
      <c r="DX369" t="s">
        <v>357</v>
      </c>
      <c r="DY369">
        <v>2.9787300000000001</v>
      </c>
      <c r="DZ369">
        <v>2.6899299999999999</v>
      </c>
      <c r="EA369">
        <v>8.8157700000000006E-2</v>
      </c>
      <c r="EB369">
        <v>9.3359499999999998E-2</v>
      </c>
      <c r="EC369">
        <v>8.09285E-2</v>
      </c>
      <c r="ED369">
        <v>7.2971999999999995E-2</v>
      </c>
      <c r="EE369">
        <v>35829.599999999999</v>
      </c>
      <c r="EF369">
        <v>39102.6</v>
      </c>
      <c r="EG369">
        <v>35579.9</v>
      </c>
      <c r="EH369">
        <v>39084</v>
      </c>
      <c r="EI369">
        <v>46293.599999999999</v>
      </c>
      <c r="EJ369">
        <v>52260.3</v>
      </c>
      <c r="EK369">
        <v>55514.400000000001</v>
      </c>
      <c r="EL369">
        <v>62600.1</v>
      </c>
      <c r="EM369">
        <v>2.0554000000000001</v>
      </c>
      <c r="EN369">
        <v>2.2223999999999999</v>
      </c>
      <c r="EO369">
        <v>0.18239</v>
      </c>
      <c r="EP369">
        <v>0</v>
      </c>
      <c r="EQ369">
        <v>21.992599999999999</v>
      </c>
      <c r="ER369">
        <v>999.9</v>
      </c>
      <c r="ES369">
        <v>40.061999999999998</v>
      </c>
      <c r="ET369">
        <v>30.806000000000001</v>
      </c>
      <c r="EU369">
        <v>25.381900000000002</v>
      </c>
      <c r="EV369">
        <v>52.301600000000001</v>
      </c>
      <c r="EW369">
        <v>38.140999999999998</v>
      </c>
      <c r="EX369">
        <v>2</v>
      </c>
      <c r="EY369">
        <v>-0.46270299999999998</v>
      </c>
      <c r="EZ369">
        <v>-1.8365400000000001</v>
      </c>
      <c r="FA369">
        <v>20.139900000000001</v>
      </c>
      <c r="FB369">
        <v>5.20411</v>
      </c>
      <c r="FC369">
        <v>12.004</v>
      </c>
      <c r="FD369">
        <v>4.976</v>
      </c>
      <c r="FE369">
        <v>3.2930000000000001</v>
      </c>
      <c r="FF369">
        <v>9999</v>
      </c>
      <c r="FG369">
        <v>9999</v>
      </c>
      <c r="FH369">
        <v>577.29999999999995</v>
      </c>
      <c r="FI369">
        <v>9999</v>
      </c>
      <c r="FJ369">
        <v>1.8627899999999999</v>
      </c>
      <c r="FK369">
        <v>1.8678300000000001</v>
      </c>
      <c r="FL369">
        <v>1.8675200000000001</v>
      </c>
      <c r="FM369">
        <v>1.8687400000000001</v>
      </c>
      <c r="FN369">
        <v>1.86954</v>
      </c>
      <c r="FO369">
        <v>1.8655999999999999</v>
      </c>
      <c r="FP369">
        <v>1.86676</v>
      </c>
      <c r="FQ369">
        <v>1.8681300000000001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8.0150000000000006</v>
      </c>
      <c r="GF369">
        <v>0.23430000000000001</v>
      </c>
      <c r="GG369">
        <v>4.2916309927836904</v>
      </c>
      <c r="GH369">
        <v>7.6595765978979304E-3</v>
      </c>
      <c r="GI369">
        <v>-1.71084151979672E-6</v>
      </c>
      <c r="GJ369">
        <v>4.36376621208334E-10</v>
      </c>
      <c r="GK369">
        <v>-0.121359193448199</v>
      </c>
      <c r="GL369">
        <v>-4.8646536976697102E-3</v>
      </c>
      <c r="GM369">
        <v>1.0234933149142901E-3</v>
      </c>
      <c r="GN369">
        <v>-6.0182367739561398E-6</v>
      </c>
      <c r="GO369">
        <v>21</v>
      </c>
      <c r="GP369">
        <v>2191</v>
      </c>
      <c r="GQ369">
        <v>2</v>
      </c>
      <c r="GR369">
        <v>49</v>
      </c>
      <c r="GS369">
        <v>1438.2</v>
      </c>
      <c r="GT369">
        <v>1438.2</v>
      </c>
      <c r="GU369">
        <v>1.7675799999999999</v>
      </c>
      <c r="GV369">
        <v>2.6159699999999999</v>
      </c>
      <c r="GW369">
        <v>2.2485400000000002</v>
      </c>
      <c r="GX369">
        <v>2.7563499999999999</v>
      </c>
      <c r="GY369">
        <v>1.9958499999999999</v>
      </c>
      <c r="GZ369">
        <v>2.3168899999999999</v>
      </c>
      <c r="HA369">
        <v>31.848800000000001</v>
      </c>
      <c r="HB369">
        <v>15.839399999999999</v>
      </c>
      <c r="HC369">
        <v>18</v>
      </c>
      <c r="HD369">
        <v>494.41800000000001</v>
      </c>
      <c r="HE369">
        <v>604.26900000000001</v>
      </c>
      <c r="HF369">
        <v>24.652799999999999</v>
      </c>
      <c r="HG369">
        <v>21.260300000000001</v>
      </c>
      <c r="HH369">
        <v>29.999199999999998</v>
      </c>
      <c r="HI369">
        <v>21.2379</v>
      </c>
      <c r="HJ369">
        <v>21.181000000000001</v>
      </c>
      <c r="HK369">
        <v>35.455500000000001</v>
      </c>
      <c r="HL369">
        <v>18.491599999999998</v>
      </c>
      <c r="HM369">
        <v>0</v>
      </c>
      <c r="HN369">
        <v>24.616499999999998</v>
      </c>
      <c r="HO369">
        <v>608.471</v>
      </c>
      <c r="HP369">
        <v>19.964400000000001</v>
      </c>
      <c r="HQ369">
        <v>103.05500000000001</v>
      </c>
      <c r="HR369">
        <v>104.256</v>
      </c>
    </row>
    <row r="370" spans="1:226" x14ac:dyDescent="0.2">
      <c r="A370">
        <v>354</v>
      </c>
      <c r="B370">
        <v>1657399868.5999999</v>
      </c>
      <c r="C370">
        <v>4170.5999999046298</v>
      </c>
      <c r="D370" t="s">
        <v>1071</v>
      </c>
      <c r="E370" t="s">
        <v>1072</v>
      </c>
      <c r="F370">
        <v>5</v>
      </c>
      <c r="G370" t="s">
        <v>1002</v>
      </c>
      <c r="H370" t="s">
        <v>354</v>
      </c>
      <c r="I370">
        <v>1657399865.8</v>
      </c>
      <c r="J370">
        <f t="shared" si="170"/>
        <v>7.1823791886922615E-3</v>
      </c>
      <c r="K370">
        <f t="shared" si="171"/>
        <v>7.1823791886922619</v>
      </c>
      <c r="L370">
        <f t="shared" si="172"/>
        <v>34.470589874506814</v>
      </c>
      <c r="M370">
        <f t="shared" si="173"/>
        <v>558.08749999999998</v>
      </c>
      <c r="N370">
        <f t="shared" si="174"/>
        <v>370.83147485460398</v>
      </c>
      <c r="O370">
        <f t="shared" si="175"/>
        <v>26.128175010732718</v>
      </c>
      <c r="P370">
        <f t="shared" si="176"/>
        <v>39.32192615801975</v>
      </c>
      <c r="Q370">
        <f t="shared" si="177"/>
        <v>0.3394262757753152</v>
      </c>
      <c r="R370">
        <f t="shared" si="178"/>
        <v>3.169802324260683</v>
      </c>
      <c r="S370">
        <f t="shared" si="179"/>
        <v>0.32044948062237133</v>
      </c>
      <c r="T370">
        <f t="shared" si="180"/>
        <v>0.20189745030441747</v>
      </c>
      <c r="U370">
        <f t="shared" si="181"/>
        <v>321.528549</v>
      </c>
      <c r="V370">
        <f t="shared" si="182"/>
        <v>24.902074286842122</v>
      </c>
      <c r="W370">
        <f t="shared" si="183"/>
        <v>24.902074286842122</v>
      </c>
      <c r="X370">
        <f t="shared" si="184"/>
        <v>3.1611611495943954</v>
      </c>
      <c r="Y370">
        <f t="shared" si="185"/>
        <v>51.824874352528838</v>
      </c>
      <c r="Z370">
        <f t="shared" si="186"/>
        <v>1.6357033506486653</v>
      </c>
      <c r="AA370">
        <f t="shared" si="187"/>
        <v>3.156212863194042</v>
      </c>
      <c r="AB370">
        <f t="shared" si="188"/>
        <v>1.5254577989457301</v>
      </c>
      <c r="AC370">
        <f t="shared" si="189"/>
        <v>-316.74292222132874</v>
      </c>
      <c r="AD370">
        <f t="shared" si="190"/>
        <v>-4.4866051313620554</v>
      </c>
      <c r="AE370">
        <f t="shared" si="191"/>
        <v>-0.2990611825494508</v>
      </c>
      <c r="AF370">
        <f t="shared" si="192"/>
        <v>-3.9535240248689263E-5</v>
      </c>
      <c r="AG370">
        <f t="shared" si="193"/>
        <v>75.132787916547187</v>
      </c>
      <c r="AH370">
        <f t="shared" si="194"/>
        <v>7.1943895726390794</v>
      </c>
      <c r="AI370">
        <f t="shared" si="195"/>
        <v>34.470589874506814</v>
      </c>
      <c r="AJ370">
        <v>608.67261416229405</v>
      </c>
      <c r="AK370">
        <v>579.26643030303001</v>
      </c>
      <c r="AL370">
        <v>3.4501686238991902</v>
      </c>
      <c r="AM370">
        <v>65.875953949766298</v>
      </c>
      <c r="AN370">
        <f t="shared" si="196"/>
        <v>7.1823791886922619</v>
      </c>
      <c r="AO370">
        <v>19.922806461418599</v>
      </c>
      <c r="AP370">
        <v>23.211503030303</v>
      </c>
      <c r="AQ370">
        <v>1.7338828664272701E-5</v>
      </c>
      <c r="AR370">
        <v>77.461714625700296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37405.716335421406</v>
      </c>
      <c r="AX370">
        <f t="shared" si="200"/>
        <v>2000.075</v>
      </c>
      <c r="AY370">
        <f t="shared" si="201"/>
        <v>1681.2632999999998</v>
      </c>
      <c r="AZ370">
        <f t="shared" si="202"/>
        <v>0.84060012749521884</v>
      </c>
      <c r="BA370">
        <f t="shared" si="203"/>
        <v>0.16075824606577252</v>
      </c>
      <c r="BB370">
        <v>2.3439999999999999</v>
      </c>
      <c r="BC370">
        <v>0.5</v>
      </c>
      <c r="BD370" t="s">
        <v>355</v>
      </c>
      <c r="BE370">
        <v>2</v>
      </c>
      <c r="BF370" t="b">
        <v>1</v>
      </c>
      <c r="BG370">
        <v>1657399865.8</v>
      </c>
      <c r="BH370">
        <v>558.08749999999998</v>
      </c>
      <c r="BI370">
        <v>595.19010000000003</v>
      </c>
      <c r="BJ370">
        <v>23.21518</v>
      </c>
      <c r="BK370">
        <v>19.920919999999999</v>
      </c>
      <c r="BL370">
        <v>550.02750000000003</v>
      </c>
      <c r="BM370">
        <v>22.980840000000001</v>
      </c>
      <c r="BN370">
        <v>500.02600000000001</v>
      </c>
      <c r="BO370">
        <v>70.422319999999999</v>
      </c>
      <c r="BP370">
        <v>3.6033139999999998E-2</v>
      </c>
      <c r="BQ370">
        <v>24.875820000000001</v>
      </c>
      <c r="BR370">
        <v>24.999580000000002</v>
      </c>
      <c r="BS370">
        <v>999.9</v>
      </c>
      <c r="BT370">
        <v>0</v>
      </c>
      <c r="BU370">
        <v>0</v>
      </c>
      <c r="BV370">
        <v>9973</v>
      </c>
      <c r="BW370">
        <v>0</v>
      </c>
      <c r="BX370">
        <v>209.6909</v>
      </c>
      <c r="BY370">
        <v>-37.102879999999999</v>
      </c>
      <c r="BZ370">
        <v>571.35119999999995</v>
      </c>
      <c r="CA370">
        <v>607.28790000000004</v>
      </c>
      <c r="CB370">
        <v>3.2942469999999999</v>
      </c>
      <c r="CC370">
        <v>595.19010000000003</v>
      </c>
      <c r="CD370">
        <v>19.920919999999999</v>
      </c>
      <c r="CE370">
        <v>1.6348670000000001</v>
      </c>
      <c r="CF370">
        <v>1.402879</v>
      </c>
      <c r="CG370">
        <v>14.29142</v>
      </c>
      <c r="CH370">
        <v>11.9488</v>
      </c>
      <c r="CI370">
        <v>2000.075</v>
      </c>
      <c r="CJ370">
        <v>0.97999689999999995</v>
      </c>
      <c r="CK370">
        <v>2.0003070000000001E-2</v>
      </c>
      <c r="CL370">
        <v>0</v>
      </c>
      <c r="CM370">
        <v>2.2861600000000002</v>
      </c>
      <c r="CN370">
        <v>0</v>
      </c>
      <c r="CO370">
        <v>4739.88</v>
      </c>
      <c r="CP370">
        <v>17300.77</v>
      </c>
      <c r="CQ370">
        <v>38.543399999999998</v>
      </c>
      <c r="CR370">
        <v>37.468499999999999</v>
      </c>
      <c r="CS370">
        <v>38.243699999999997</v>
      </c>
      <c r="CT370">
        <v>35.530999999999999</v>
      </c>
      <c r="CU370">
        <v>37.606099999999998</v>
      </c>
      <c r="CV370">
        <v>1960.0650000000001</v>
      </c>
      <c r="CW370">
        <v>40.01</v>
      </c>
      <c r="CX370">
        <v>0</v>
      </c>
      <c r="CY370">
        <v>1657399844</v>
      </c>
      <c r="CZ370">
        <v>0</v>
      </c>
      <c r="DA370">
        <v>0</v>
      </c>
      <c r="DB370" t="s">
        <v>356</v>
      </c>
      <c r="DC370">
        <v>1657313570</v>
      </c>
      <c r="DD370">
        <v>1657313571.5</v>
      </c>
      <c r="DE370">
        <v>0</v>
      </c>
      <c r="DF370">
        <v>-0.183</v>
      </c>
      <c r="DG370">
        <v>-4.0000000000000001E-3</v>
      </c>
      <c r="DH370">
        <v>8.7509999999999994</v>
      </c>
      <c r="DI370">
        <v>0.37</v>
      </c>
      <c r="DJ370">
        <v>417</v>
      </c>
      <c r="DK370">
        <v>25</v>
      </c>
      <c r="DL370">
        <v>0.7</v>
      </c>
      <c r="DM370">
        <v>0.09</v>
      </c>
      <c r="DN370">
        <v>-35.931935000000003</v>
      </c>
      <c r="DO370">
        <v>-8.0289883677297507</v>
      </c>
      <c r="DP370">
        <v>0.95579822702022199</v>
      </c>
      <c r="DQ370">
        <v>0</v>
      </c>
      <c r="DR370">
        <v>3.2903389999999999</v>
      </c>
      <c r="DS370">
        <v>8.0665440900556606E-2</v>
      </c>
      <c r="DT370">
        <v>1.0078686620785499E-2</v>
      </c>
      <c r="DU370">
        <v>1</v>
      </c>
      <c r="DV370">
        <v>1</v>
      </c>
      <c r="DW370">
        <v>2</v>
      </c>
      <c r="DX370" t="s">
        <v>371</v>
      </c>
      <c r="DY370">
        <v>2.9779599999999999</v>
      </c>
      <c r="DZ370">
        <v>2.6903000000000001</v>
      </c>
      <c r="EA370">
        <v>9.0077099999999993E-2</v>
      </c>
      <c r="EB370">
        <v>9.5283300000000001E-2</v>
      </c>
      <c r="EC370">
        <v>8.0909300000000003E-2</v>
      </c>
      <c r="ED370">
        <v>7.29625E-2</v>
      </c>
      <c r="EE370">
        <v>35754.1</v>
      </c>
      <c r="EF370">
        <v>39020.6</v>
      </c>
      <c r="EG370">
        <v>35579.800000000003</v>
      </c>
      <c r="EH370">
        <v>39084.9</v>
      </c>
      <c r="EI370">
        <v>46294.7</v>
      </c>
      <c r="EJ370">
        <v>52261.8</v>
      </c>
      <c r="EK370">
        <v>55514.5</v>
      </c>
      <c r="EL370">
        <v>62601.1</v>
      </c>
      <c r="EM370">
        <v>2.0550000000000002</v>
      </c>
      <c r="EN370">
        <v>2.2227999999999999</v>
      </c>
      <c r="EO370">
        <v>0.183284</v>
      </c>
      <c r="EP370">
        <v>0</v>
      </c>
      <c r="EQ370">
        <v>21.9907</v>
      </c>
      <c r="ER370">
        <v>999.9</v>
      </c>
      <c r="ES370">
        <v>40.061999999999998</v>
      </c>
      <c r="ET370">
        <v>30.776</v>
      </c>
      <c r="EU370">
        <v>25.3413</v>
      </c>
      <c r="EV370">
        <v>52.461599999999997</v>
      </c>
      <c r="EW370">
        <v>38.152999999999999</v>
      </c>
      <c r="EX370">
        <v>2</v>
      </c>
      <c r="EY370">
        <v>-0.46329300000000001</v>
      </c>
      <c r="EZ370">
        <v>-1.7979099999999999</v>
      </c>
      <c r="FA370">
        <v>20.1402</v>
      </c>
      <c r="FB370">
        <v>5.20411</v>
      </c>
      <c r="FC370">
        <v>12.004</v>
      </c>
      <c r="FD370">
        <v>4.976</v>
      </c>
      <c r="FE370">
        <v>3.2930000000000001</v>
      </c>
      <c r="FF370">
        <v>9999</v>
      </c>
      <c r="FG370">
        <v>9999</v>
      </c>
      <c r="FH370">
        <v>577.29999999999995</v>
      </c>
      <c r="FI370">
        <v>9999</v>
      </c>
      <c r="FJ370">
        <v>1.8628499999999999</v>
      </c>
      <c r="FK370">
        <v>1.8678300000000001</v>
      </c>
      <c r="FL370">
        <v>1.86755</v>
      </c>
      <c r="FM370">
        <v>1.8687400000000001</v>
      </c>
      <c r="FN370">
        <v>1.86957</v>
      </c>
      <c r="FO370">
        <v>1.8655999999999999</v>
      </c>
      <c r="FP370">
        <v>1.86676</v>
      </c>
      <c r="FQ370">
        <v>1.8681300000000001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8.1159999999999997</v>
      </c>
      <c r="GF370">
        <v>0.23419999999999999</v>
      </c>
      <c r="GG370">
        <v>4.2916309927836904</v>
      </c>
      <c r="GH370">
        <v>7.6595765978979304E-3</v>
      </c>
      <c r="GI370">
        <v>-1.71084151979672E-6</v>
      </c>
      <c r="GJ370">
        <v>4.36376621208334E-10</v>
      </c>
      <c r="GK370">
        <v>-0.121359193448199</v>
      </c>
      <c r="GL370">
        <v>-4.8646536976697102E-3</v>
      </c>
      <c r="GM370">
        <v>1.0234933149142901E-3</v>
      </c>
      <c r="GN370">
        <v>-6.0182367739561398E-6</v>
      </c>
      <c r="GO370">
        <v>21</v>
      </c>
      <c r="GP370">
        <v>2191</v>
      </c>
      <c r="GQ370">
        <v>2</v>
      </c>
      <c r="GR370">
        <v>49</v>
      </c>
      <c r="GS370">
        <v>1438.3</v>
      </c>
      <c r="GT370">
        <v>1438.3</v>
      </c>
      <c r="GU370">
        <v>1.80664</v>
      </c>
      <c r="GV370">
        <v>2.6098599999999998</v>
      </c>
      <c r="GW370">
        <v>2.2485400000000002</v>
      </c>
      <c r="GX370">
        <v>2.7575699999999999</v>
      </c>
      <c r="GY370">
        <v>1.9958499999999999</v>
      </c>
      <c r="GZ370">
        <v>2.3339799999999999</v>
      </c>
      <c r="HA370">
        <v>31.848800000000001</v>
      </c>
      <c r="HB370">
        <v>15.8657</v>
      </c>
      <c r="HC370">
        <v>18</v>
      </c>
      <c r="HD370">
        <v>494.12799999999999</v>
      </c>
      <c r="HE370">
        <v>604.524</v>
      </c>
      <c r="HF370">
        <v>24.644100000000002</v>
      </c>
      <c r="HG370">
        <v>21.256699999999999</v>
      </c>
      <c r="HH370">
        <v>29.999300000000002</v>
      </c>
      <c r="HI370">
        <v>21.234300000000001</v>
      </c>
      <c r="HJ370">
        <v>21.177399999999999</v>
      </c>
      <c r="HK370">
        <v>36.2301</v>
      </c>
      <c r="HL370">
        <v>18.491599999999998</v>
      </c>
      <c r="HM370">
        <v>0</v>
      </c>
      <c r="HN370">
        <v>24.6311</v>
      </c>
      <c r="HO370">
        <v>621.88199999999995</v>
      </c>
      <c r="HP370">
        <v>19.9636</v>
      </c>
      <c r="HQ370">
        <v>103.05500000000001</v>
      </c>
      <c r="HR370">
        <v>104.258</v>
      </c>
    </row>
    <row r="371" spans="1:226" x14ac:dyDescent="0.2">
      <c r="A371">
        <v>355</v>
      </c>
      <c r="B371">
        <v>1657399873.5999999</v>
      </c>
      <c r="C371">
        <v>4175.5999999046298</v>
      </c>
      <c r="D371" t="s">
        <v>1073</v>
      </c>
      <c r="E371" t="s">
        <v>1074</v>
      </c>
      <c r="F371">
        <v>5</v>
      </c>
      <c r="G371" t="s">
        <v>1002</v>
      </c>
      <c r="H371" t="s">
        <v>354</v>
      </c>
      <c r="I371">
        <v>1657399871.0999999</v>
      </c>
      <c r="J371">
        <f t="shared" si="170"/>
        <v>7.1772784631650363E-3</v>
      </c>
      <c r="K371">
        <f t="shared" si="171"/>
        <v>7.1772784631650364</v>
      </c>
      <c r="L371">
        <f t="shared" si="172"/>
        <v>36.090301678200944</v>
      </c>
      <c r="M371">
        <f t="shared" si="173"/>
        <v>575.76433333333296</v>
      </c>
      <c r="N371">
        <f t="shared" si="174"/>
        <v>379.56565569296873</v>
      </c>
      <c r="O371">
        <f t="shared" si="175"/>
        <v>26.743265131008076</v>
      </c>
      <c r="P371">
        <f t="shared" si="176"/>
        <v>40.566942736691523</v>
      </c>
      <c r="Q371">
        <f t="shared" si="177"/>
        <v>0.33849511934561199</v>
      </c>
      <c r="R371">
        <f t="shared" si="178"/>
        <v>3.1867396913296249</v>
      </c>
      <c r="S371">
        <f t="shared" si="179"/>
        <v>0.31971354069658819</v>
      </c>
      <c r="T371">
        <f t="shared" si="180"/>
        <v>0.20142152246492917</v>
      </c>
      <c r="U371">
        <f t="shared" si="181"/>
        <v>321.51746566666736</v>
      </c>
      <c r="V371">
        <f t="shared" si="182"/>
        <v>24.910579579004079</v>
      </c>
      <c r="W371">
        <f t="shared" si="183"/>
        <v>24.910579579004079</v>
      </c>
      <c r="X371">
        <f t="shared" si="184"/>
        <v>3.1627656409500644</v>
      </c>
      <c r="Y371">
        <f t="shared" si="185"/>
        <v>51.776639283855438</v>
      </c>
      <c r="Z371">
        <f t="shared" si="186"/>
        <v>1.6349094528197405</v>
      </c>
      <c r="AA371">
        <f t="shared" si="187"/>
        <v>3.1576198753585856</v>
      </c>
      <c r="AB371">
        <f t="shared" si="188"/>
        <v>1.5278561881303239</v>
      </c>
      <c r="AC371">
        <f t="shared" si="189"/>
        <v>-316.51798022557813</v>
      </c>
      <c r="AD371">
        <f t="shared" si="190"/>
        <v>-4.6886363586316744</v>
      </c>
      <c r="AE371">
        <f t="shared" si="191"/>
        <v>-0.31089180290099555</v>
      </c>
      <c r="AF371">
        <f t="shared" si="192"/>
        <v>-4.2720443422794574E-5</v>
      </c>
      <c r="AG371">
        <f t="shared" si="193"/>
        <v>74.294456614462774</v>
      </c>
      <c r="AH371">
        <f t="shared" si="194"/>
        <v>7.1919565835000761</v>
      </c>
      <c r="AI371">
        <f t="shared" si="195"/>
        <v>36.090301678200944</v>
      </c>
      <c r="AJ371">
        <v>625.25512091500696</v>
      </c>
      <c r="AK371">
        <v>595.91319999999996</v>
      </c>
      <c r="AL371">
        <v>3.2259501272132201</v>
      </c>
      <c r="AM371">
        <v>65.875953949766298</v>
      </c>
      <c r="AN371">
        <f t="shared" si="196"/>
        <v>7.1772784631650364</v>
      </c>
      <c r="AO371">
        <v>19.912822942706001</v>
      </c>
      <c r="AP371">
        <v>23.198286060606101</v>
      </c>
      <c r="AQ371">
        <v>2.60387120397577E-4</v>
      </c>
      <c r="AR371">
        <v>77.461714625700296</v>
      </c>
      <c r="AS371">
        <v>0</v>
      </c>
      <c r="AT371">
        <v>0</v>
      </c>
      <c r="AU371">
        <f t="shared" si="197"/>
        <v>1</v>
      </c>
      <c r="AV371">
        <f t="shared" si="198"/>
        <v>0</v>
      </c>
      <c r="AW371">
        <f t="shared" si="199"/>
        <v>37669.432566506854</v>
      </c>
      <c r="AX371">
        <f t="shared" si="200"/>
        <v>2000.00555555556</v>
      </c>
      <c r="AY371">
        <f t="shared" si="201"/>
        <v>1681.2049666666703</v>
      </c>
      <c r="AZ371">
        <f t="shared" si="202"/>
        <v>0.84060014833292129</v>
      </c>
      <c r="BA371">
        <f t="shared" si="203"/>
        <v>0.1607582862825381</v>
      </c>
      <c r="BB371">
        <v>2.3439999999999999</v>
      </c>
      <c r="BC371">
        <v>0.5</v>
      </c>
      <c r="BD371" t="s">
        <v>355</v>
      </c>
      <c r="BE371">
        <v>2</v>
      </c>
      <c r="BF371" t="b">
        <v>1</v>
      </c>
      <c r="BG371">
        <v>1657399871.0999999</v>
      </c>
      <c r="BH371">
        <v>575.76433333333296</v>
      </c>
      <c r="BI371">
        <v>612.53433333333305</v>
      </c>
      <c r="BJ371">
        <v>23.204177777777801</v>
      </c>
      <c r="BK371">
        <v>19.910866666666699</v>
      </c>
      <c r="BL371">
        <v>567.596888888889</v>
      </c>
      <c r="BM371">
        <v>22.9701555555556</v>
      </c>
      <c r="BN371">
        <v>500.00655555555602</v>
      </c>
      <c r="BO371">
        <v>70.421866666666702</v>
      </c>
      <c r="BP371">
        <v>3.56806111111111E-2</v>
      </c>
      <c r="BQ371">
        <v>24.883288888888899</v>
      </c>
      <c r="BR371">
        <v>25.017800000000001</v>
      </c>
      <c r="BS371">
        <v>999.9</v>
      </c>
      <c r="BT371">
        <v>0</v>
      </c>
      <c r="BU371">
        <v>0</v>
      </c>
      <c r="BV371">
        <v>10046.666666666701</v>
      </c>
      <c r="BW371">
        <v>0</v>
      </c>
      <c r="BX371">
        <v>209.014222222222</v>
      </c>
      <c r="BY371">
        <v>-36.769755555555598</v>
      </c>
      <c r="BZ371">
        <v>589.44200000000001</v>
      </c>
      <c r="CA371">
        <v>624.97822222222203</v>
      </c>
      <c r="CB371">
        <v>3.29328111111111</v>
      </c>
      <c r="CC371">
        <v>612.53433333333305</v>
      </c>
      <c r="CD371">
        <v>19.910866666666699</v>
      </c>
      <c r="CE371">
        <v>1.63408111111111</v>
      </c>
      <c r="CF371">
        <v>1.4021600000000001</v>
      </c>
      <c r="CG371">
        <v>14.284000000000001</v>
      </c>
      <c r="CH371">
        <v>11.9410111111111</v>
      </c>
      <c r="CI371">
        <v>2000.00555555556</v>
      </c>
      <c r="CJ371">
        <v>0.97999599999999998</v>
      </c>
      <c r="CK371">
        <v>2.0004000000000001E-2</v>
      </c>
      <c r="CL371">
        <v>0</v>
      </c>
      <c r="CM371">
        <v>2.3138777777777801</v>
      </c>
      <c r="CN371">
        <v>0</v>
      </c>
      <c r="CO371">
        <v>4765.1244444444401</v>
      </c>
      <c r="CP371">
        <v>17300.166666666701</v>
      </c>
      <c r="CQ371">
        <v>38.465000000000003</v>
      </c>
      <c r="CR371">
        <v>37.436999999999998</v>
      </c>
      <c r="CS371">
        <v>38.180111111111103</v>
      </c>
      <c r="CT371">
        <v>35.493000000000002</v>
      </c>
      <c r="CU371">
        <v>37.527555555555601</v>
      </c>
      <c r="CV371">
        <v>1959.99555555556</v>
      </c>
      <c r="CW371">
        <v>40.01</v>
      </c>
      <c r="CX371">
        <v>0</v>
      </c>
      <c r="CY371">
        <v>1657399848.8</v>
      </c>
      <c r="CZ371">
        <v>0</v>
      </c>
      <c r="DA371">
        <v>0</v>
      </c>
      <c r="DB371" t="s">
        <v>356</v>
      </c>
      <c r="DC371">
        <v>1657313570</v>
      </c>
      <c r="DD371">
        <v>1657313571.5</v>
      </c>
      <c r="DE371">
        <v>0</v>
      </c>
      <c r="DF371">
        <v>-0.183</v>
      </c>
      <c r="DG371">
        <v>-4.0000000000000001E-3</v>
      </c>
      <c r="DH371">
        <v>8.7509999999999994</v>
      </c>
      <c r="DI371">
        <v>0.37</v>
      </c>
      <c r="DJ371">
        <v>417</v>
      </c>
      <c r="DK371">
        <v>25</v>
      </c>
      <c r="DL371">
        <v>0.7</v>
      </c>
      <c r="DM371">
        <v>0.09</v>
      </c>
      <c r="DN371">
        <v>-36.597005000000003</v>
      </c>
      <c r="DO371">
        <v>-2.6354003752345001</v>
      </c>
      <c r="DP371">
        <v>0.64747260635103399</v>
      </c>
      <c r="DQ371">
        <v>0</v>
      </c>
      <c r="DR371">
        <v>3.2952495000000002</v>
      </c>
      <c r="DS371">
        <v>-6.9100187617265703E-3</v>
      </c>
      <c r="DT371">
        <v>4.7151452522695703E-3</v>
      </c>
      <c r="DU371">
        <v>1</v>
      </c>
      <c r="DV371">
        <v>1</v>
      </c>
      <c r="DW371">
        <v>2</v>
      </c>
      <c r="DX371" t="s">
        <v>371</v>
      </c>
      <c r="DY371">
        <v>2.9786100000000002</v>
      </c>
      <c r="DZ371">
        <v>2.6905800000000002</v>
      </c>
      <c r="EA371">
        <v>9.19402E-2</v>
      </c>
      <c r="EB371">
        <v>9.7031900000000004E-2</v>
      </c>
      <c r="EC371">
        <v>8.0888199999999993E-2</v>
      </c>
      <c r="ED371">
        <v>7.2937399999999999E-2</v>
      </c>
      <c r="EE371">
        <v>35682.1</v>
      </c>
      <c r="EF371">
        <v>38945.199999999997</v>
      </c>
      <c r="EG371">
        <v>35580.9</v>
      </c>
      <c r="EH371">
        <v>39084.9</v>
      </c>
      <c r="EI371">
        <v>46296.800000000003</v>
      </c>
      <c r="EJ371">
        <v>52263.6</v>
      </c>
      <c r="EK371">
        <v>55515.6</v>
      </c>
      <c r="EL371">
        <v>62601.5</v>
      </c>
      <c r="EM371">
        <v>2.0558000000000001</v>
      </c>
      <c r="EN371">
        <v>2.2218</v>
      </c>
      <c r="EO371">
        <v>0.18477399999999999</v>
      </c>
      <c r="EP371">
        <v>0</v>
      </c>
      <c r="EQ371">
        <v>21.9878</v>
      </c>
      <c r="ER371">
        <v>999.9</v>
      </c>
      <c r="ES371">
        <v>40.061999999999998</v>
      </c>
      <c r="ET371">
        <v>30.776</v>
      </c>
      <c r="EU371">
        <v>25.337499999999999</v>
      </c>
      <c r="EV371">
        <v>51.961599999999997</v>
      </c>
      <c r="EW371">
        <v>38.1691</v>
      </c>
      <c r="EX371">
        <v>2</v>
      </c>
      <c r="EY371">
        <v>-0.46323199999999998</v>
      </c>
      <c r="EZ371">
        <v>-1.76817</v>
      </c>
      <c r="FA371">
        <v>20.141100000000002</v>
      </c>
      <c r="FB371">
        <v>5.2017199999999999</v>
      </c>
      <c r="FC371">
        <v>12.004</v>
      </c>
      <c r="FD371">
        <v>4.976</v>
      </c>
      <c r="FE371">
        <v>3.2930000000000001</v>
      </c>
      <c r="FF371">
        <v>9999</v>
      </c>
      <c r="FG371">
        <v>9999</v>
      </c>
      <c r="FH371">
        <v>577.29999999999995</v>
      </c>
      <c r="FI371">
        <v>9999</v>
      </c>
      <c r="FJ371">
        <v>1.8627899999999999</v>
      </c>
      <c r="FK371">
        <v>1.8678300000000001</v>
      </c>
      <c r="FL371">
        <v>1.8675200000000001</v>
      </c>
      <c r="FM371">
        <v>1.8687100000000001</v>
      </c>
      <c r="FN371">
        <v>1.86951</v>
      </c>
      <c r="FO371">
        <v>1.86557</v>
      </c>
      <c r="FP371">
        <v>1.8667</v>
      </c>
      <c r="FQ371">
        <v>1.8681300000000001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8.2159999999999993</v>
      </c>
      <c r="GF371">
        <v>0.23380000000000001</v>
      </c>
      <c r="GG371">
        <v>4.2916309927836904</v>
      </c>
      <c r="GH371">
        <v>7.6595765978979304E-3</v>
      </c>
      <c r="GI371">
        <v>-1.71084151979672E-6</v>
      </c>
      <c r="GJ371">
        <v>4.36376621208334E-10</v>
      </c>
      <c r="GK371">
        <v>-0.121359193448199</v>
      </c>
      <c r="GL371">
        <v>-4.8646536976697102E-3</v>
      </c>
      <c r="GM371">
        <v>1.0234933149142901E-3</v>
      </c>
      <c r="GN371">
        <v>-6.0182367739561398E-6</v>
      </c>
      <c r="GO371">
        <v>21</v>
      </c>
      <c r="GP371">
        <v>2191</v>
      </c>
      <c r="GQ371">
        <v>2</v>
      </c>
      <c r="GR371">
        <v>49</v>
      </c>
      <c r="GS371">
        <v>1438.4</v>
      </c>
      <c r="GT371">
        <v>1438.4</v>
      </c>
      <c r="GU371">
        <v>1.8481399999999999</v>
      </c>
      <c r="GV371">
        <v>2.6147499999999999</v>
      </c>
      <c r="GW371">
        <v>2.2485400000000002</v>
      </c>
      <c r="GX371">
        <v>2.7563499999999999</v>
      </c>
      <c r="GY371">
        <v>1.9958499999999999</v>
      </c>
      <c r="GZ371">
        <v>2.3315399999999999</v>
      </c>
      <c r="HA371">
        <v>31.848800000000001</v>
      </c>
      <c r="HB371">
        <v>15.8482</v>
      </c>
      <c r="HC371">
        <v>18</v>
      </c>
      <c r="HD371">
        <v>494.6</v>
      </c>
      <c r="HE371">
        <v>603.73599999999999</v>
      </c>
      <c r="HF371">
        <v>24.643899999999999</v>
      </c>
      <c r="HG371">
        <v>21.2532</v>
      </c>
      <c r="HH371">
        <v>29.999600000000001</v>
      </c>
      <c r="HI371">
        <v>21.230699999999999</v>
      </c>
      <c r="HJ371">
        <v>21.174199999999999</v>
      </c>
      <c r="HK371">
        <v>37.063899999999997</v>
      </c>
      <c r="HL371">
        <v>18.491599999999998</v>
      </c>
      <c r="HM371">
        <v>0</v>
      </c>
      <c r="HN371">
        <v>24.638100000000001</v>
      </c>
      <c r="HO371">
        <v>642.03399999999999</v>
      </c>
      <c r="HP371">
        <v>19.970300000000002</v>
      </c>
      <c r="HQ371">
        <v>103.05800000000001</v>
      </c>
      <c r="HR371">
        <v>104.258</v>
      </c>
    </row>
    <row r="372" spans="1:226" x14ac:dyDescent="0.2">
      <c r="A372">
        <v>356</v>
      </c>
      <c r="B372">
        <v>1657399878.5999999</v>
      </c>
      <c r="C372">
        <v>4180.5999999046298</v>
      </c>
      <c r="D372" t="s">
        <v>1075</v>
      </c>
      <c r="E372" t="s">
        <v>1076</v>
      </c>
      <c r="F372">
        <v>5</v>
      </c>
      <c r="G372" t="s">
        <v>1002</v>
      </c>
      <c r="H372" t="s">
        <v>354</v>
      </c>
      <c r="I372">
        <v>1657399875.8</v>
      </c>
      <c r="J372">
        <f t="shared" si="170"/>
        <v>7.1745559703439892E-3</v>
      </c>
      <c r="K372">
        <f t="shared" si="171"/>
        <v>7.174555970343989</v>
      </c>
      <c r="L372">
        <f t="shared" si="172"/>
        <v>36.842486714115367</v>
      </c>
      <c r="M372">
        <f t="shared" si="173"/>
        <v>590.78319999999997</v>
      </c>
      <c r="N372">
        <f t="shared" si="174"/>
        <v>390.35126521108117</v>
      </c>
      <c r="O372">
        <f t="shared" si="175"/>
        <v>27.502795858189742</v>
      </c>
      <c r="P372">
        <f t="shared" si="176"/>
        <v>41.624534602858084</v>
      </c>
      <c r="Q372">
        <f t="shared" si="177"/>
        <v>0.33846721150124759</v>
      </c>
      <c r="R372">
        <f t="shared" si="178"/>
        <v>3.1767693301920943</v>
      </c>
      <c r="S372">
        <f t="shared" si="179"/>
        <v>0.3196332214160012</v>
      </c>
      <c r="T372">
        <f t="shared" si="180"/>
        <v>0.20137553840493116</v>
      </c>
      <c r="U372">
        <f t="shared" si="181"/>
        <v>321.52312259999997</v>
      </c>
      <c r="V372">
        <f t="shared" si="182"/>
        <v>24.905759380907487</v>
      </c>
      <c r="W372">
        <f t="shared" si="183"/>
        <v>24.905759380907487</v>
      </c>
      <c r="X372">
        <f t="shared" si="184"/>
        <v>3.1618562413652591</v>
      </c>
      <c r="Y372">
        <f t="shared" si="185"/>
        <v>51.771449507424528</v>
      </c>
      <c r="Z372">
        <f t="shared" si="186"/>
        <v>1.6342004759432254</v>
      </c>
      <c r="AA372">
        <f t="shared" si="187"/>
        <v>3.1565669717415679</v>
      </c>
      <c r="AB372">
        <f t="shared" si="188"/>
        <v>1.5276557654220337</v>
      </c>
      <c r="AC372">
        <f t="shared" si="189"/>
        <v>-316.39791829216995</v>
      </c>
      <c r="AD372">
        <f t="shared" si="190"/>
        <v>-4.80561759741743</v>
      </c>
      <c r="AE372">
        <f t="shared" si="191"/>
        <v>-0.31963186972694019</v>
      </c>
      <c r="AF372">
        <f t="shared" si="192"/>
        <v>-4.5159314359999314E-5</v>
      </c>
      <c r="AG372">
        <f t="shared" si="193"/>
        <v>76.940078188131054</v>
      </c>
      <c r="AH372">
        <f t="shared" si="194"/>
        <v>7.1917624641354125</v>
      </c>
      <c r="AI372">
        <f t="shared" si="195"/>
        <v>36.842486714115367</v>
      </c>
      <c r="AJ372">
        <v>643.36923597972896</v>
      </c>
      <c r="AK372">
        <v>612.74792121212101</v>
      </c>
      <c r="AL372">
        <v>3.4725177392890498</v>
      </c>
      <c r="AM372">
        <v>65.875953949766298</v>
      </c>
      <c r="AN372">
        <f t="shared" si="196"/>
        <v>7.174555970343989</v>
      </c>
      <c r="AO372">
        <v>19.901984191502901</v>
      </c>
      <c r="AP372">
        <v>23.190944242424202</v>
      </c>
      <c r="AQ372">
        <v>-8.9644686913762696E-4</v>
      </c>
      <c r="AR372">
        <v>77.461714625700296</v>
      </c>
      <c r="AS372">
        <v>0</v>
      </c>
      <c r="AT372">
        <v>0</v>
      </c>
      <c r="AU372">
        <f t="shared" si="197"/>
        <v>1</v>
      </c>
      <c r="AV372">
        <f t="shared" si="198"/>
        <v>0</v>
      </c>
      <c r="AW372">
        <f t="shared" si="199"/>
        <v>37514.320177385904</v>
      </c>
      <c r="AX372">
        <f t="shared" si="200"/>
        <v>2000.0409999999999</v>
      </c>
      <c r="AY372">
        <f t="shared" si="201"/>
        <v>1681.2347399999999</v>
      </c>
      <c r="AZ372">
        <f t="shared" si="202"/>
        <v>0.84060013769717712</v>
      </c>
      <c r="BA372">
        <f t="shared" si="203"/>
        <v>0.16075826575555199</v>
      </c>
      <c r="BB372">
        <v>2.3439999999999999</v>
      </c>
      <c r="BC372">
        <v>0.5</v>
      </c>
      <c r="BD372" t="s">
        <v>355</v>
      </c>
      <c r="BE372">
        <v>2</v>
      </c>
      <c r="BF372" t="b">
        <v>1</v>
      </c>
      <c r="BG372">
        <v>1657399875.8</v>
      </c>
      <c r="BH372">
        <v>590.78319999999997</v>
      </c>
      <c r="BI372">
        <v>628.83969999999999</v>
      </c>
      <c r="BJ372">
        <v>23.19445</v>
      </c>
      <c r="BK372">
        <v>19.90157</v>
      </c>
      <c r="BL372">
        <v>582.524</v>
      </c>
      <c r="BM372">
        <v>22.960799999999999</v>
      </c>
      <c r="BN372">
        <v>500.06349999999998</v>
      </c>
      <c r="BO372">
        <v>70.42062</v>
      </c>
      <c r="BP372">
        <v>3.5910589999999999E-2</v>
      </c>
      <c r="BQ372">
        <v>24.877700000000001</v>
      </c>
      <c r="BR372">
        <v>25.017659999999999</v>
      </c>
      <c r="BS372">
        <v>999.9</v>
      </c>
      <c r="BT372">
        <v>0</v>
      </c>
      <c r="BU372">
        <v>0</v>
      </c>
      <c r="BV372">
        <v>10003.5</v>
      </c>
      <c r="BW372">
        <v>0</v>
      </c>
      <c r="BX372">
        <v>208.3612</v>
      </c>
      <c r="BY372">
        <v>-38.056570000000001</v>
      </c>
      <c r="BZ372">
        <v>604.81150000000002</v>
      </c>
      <c r="CA372">
        <v>641.6087</v>
      </c>
      <c r="CB372">
        <v>3.2929010000000001</v>
      </c>
      <c r="CC372">
        <v>628.83969999999999</v>
      </c>
      <c r="CD372">
        <v>19.90157</v>
      </c>
      <c r="CE372">
        <v>1.6333690000000001</v>
      </c>
      <c r="CF372">
        <v>1.4014800000000001</v>
      </c>
      <c r="CG372">
        <v>14.277279999999999</v>
      </c>
      <c r="CH372">
        <v>11.93366</v>
      </c>
      <c r="CI372">
        <v>2000.0409999999999</v>
      </c>
      <c r="CJ372">
        <v>0.97999599999999998</v>
      </c>
      <c r="CK372">
        <v>2.0004000000000001E-2</v>
      </c>
      <c r="CL372">
        <v>0</v>
      </c>
      <c r="CM372">
        <v>2.36253</v>
      </c>
      <c r="CN372">
        <v>0</v>
      </c>
      <c r="CO372">
        <v>4786.0569999999998</v>
      </c>
      <c r="CP372">
        <v>17300.490000000002</v>
      </c>
      <c r="CQ372">
        <v>38.418399999999998</v>
      </c>
      <c r="CR372">
        <v>37.3812</v>
      </c>
      <c r="CS372">
        <v>38.125</v>
      </c>
      <c r="CT372">
        <v>35.436999999999998</v>
      </c>
      <c r="CU372">
        <v>37.493699999999997</v>
      </c>
      <c r="CV372">
        <v>1960.0309999999999</v>
      </c>
      <c r="CW372">
        <v>40.01</v>
      </c>
      <c r="CX372">
        <v>0</v>
      </c>
      <c r="CY372">
        <v>1657399854.2</v>
      </c>
      <c r="CZ372">
        <v>0</v>
      </c>
      <c r="DA372">
        <v>0</v>
      </c>
      <c r="DB372" t="s">
        <v>356</v>
      </c>
      <c r="DC372">
        <v>1657313570</v>
      </c>
      <c r="DD372">
        <v>1657313571.5</v>
      </c>
      <c r="DE372">
        <v>0</v>
      </c>
      <c r="DF372">
        <v>-0.183</v>
      </c>
      <c r="DG372">
        <v>-4.0000000000000001E-3</v>
      </c>
      <c r="DH372">
        <v>8.7509999999999994</v>
      </c>
      <c r="DI372">
        <v>0.37</v>
      </c>
      <c r="DJ372">
        <v>417</v>
      </c>
      <c r="DK372">
        <v>25</v>
      </c>
      <c r="DL372">
        <v>0.7</v>
      </c>
      <c r="DM372">
        <v>0.09</v>
      </c>
      <c r="DN372">
        <v>-36.982192499999996</v>
      </c>
      <c r="DO372">
        <v>-5.8188596622889204</v>
      </c>
      <c r="DP372">
        <v>0.89906682215158495</v>
      </c>
      <c r="DQ372">
        <v>0</v>
      </c>
      <c r="DR372">
        <v>3.2955139999999998</v>
      </c>
      <c r="DS372">
        <v>-2.5552570356477799E-2</v>
      </c>
      <c r="DT372">
        <v>4.3742472495276498E-3</v>
      </c>
      <c r="DU372">
        <v>1</v>
      </c>
      <c r="DV372">
        <v>1</v>
      </c>
      <c r="DW372">
        <v>2</v>
      </c>
      <c r="DX372" t="s">
        <v>371</v>
      </c>
      <c r="DY372">
        <v>2.9783200000000001</v>
      </c>
      <c r="DZ372">
        <v>2.69034</v>
      </c>
      <c r="EA372">
        <v>9.3796199999999996E-2</v>
      </c>
      <c r="EB372">
        <v>9.8912299999999995E-2</v>
      </c>
      <c r="EC372">
        <v>8.0864699999999998E-2</v>
      </c>
      <c r="ED372">
        <v>7.2917300000000004E-2</v>
      </c>
      <c r="EE372">
        <v>35609</v>
      </c>
      <c r="EF372">
        <v>38865.199999999997</v>
      </c>
      <c r="EG372">
        <v>35580.699999999997</v>
      </c>
      <c r="EH372">
        <v>39085.800000000003</v>
      </c>
      <c r="EI372">
        <v>46298.400000000001</v>
      </c>
      <c r="EJ372">
        <v>52265.8</v>
      </c>
      <c r="EK372">
        <v>55516</v>
      </c>
      <c r="EL372">
        <v>62602.8</v>
      </c>
      <c r="EM372">
        <v>2.0556000000000001</v>
      </c>
      <c r="EN372">
        <v>2.2229999999999999</v>
      </c>
      <c r="EO372">
        <v>0.18507199999999999</v>
      </c>
      <c r="EP372">
        <v>0</v>
      </c>
      <c r="EQ372">
        <v>21.982199999999999</v>
      </c>
      <c r="ER372">
        <v>999.9</v>
      </c>
      <c r="ES372">
        <v>40.087000000000003</v>
      </c>
      <c r="ET372">
        <v>30.765999999999998</v>
      </c>
      <c r="EU372">
        <v>25.3428</v>
      </c>
      <c r="EV372">
        <v>52.331600000000002</v>
      </c>
      <c r="EW372">
        <v>38.0809</v>
      </c>
      <c r="EX372">
        <v>2</v>
      </c>
      <c r="EY372">
        <v>-0.46335399999999999</v>
      </c>
      <c r="EZ372">
        <v>-1.6590800000000001</v>
      </c>
      <c r="FA372">
        <v>20.142600000000002</v>
      </c>
      <c r="FB372">
        <v>5.2029100000000001</v>
      </c>
      <c r="FC372">
        <v>12.004</v>
      </c>
      <c r="FD372">
        <v>4.976</v>
      </c>
      <c r="FE372">
        <v>3.2930000000000001</v>
      </c>
      <c r="FF372">
        <v>9999</v>
      </c>
      <c r="FG372">
        <v>9999</v>
      </c>
      <c r="FH372">
        <v>577.29999999999995</v>
      </c>
      <c r="FI372">
        <v>9999</v>
      </c>
      <c r="FJ372">
        <v>1.8627899999999999</v>
      </c>
      <c r="FK372">
        <v>1.8678300000000001</v>
      </c>
      <c r="FL372">
        <v>1.86755</v>
      </c>
      <c r="FM372">
        <v>1.8687400000000001</v>
      </c>
      <c r="FN372">
        <v>1.8695999999999999</v>
      </c>
      <c r="FO372">
        <v>1.8656600000000001</v>
      </c>
      <c r="FP372">
        <v>1.86676</v>
      </c>
      <c r="FQ372">
        <v>1.8681000000000001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8.3160000000000007</v>
      </c>
      <c r="GF372">
        <v>0.23350000000000001</v>
      </c>
      <c r="GG372">
        <v>4.2916309927836904</v>
      </c>
      <c r="GH372">
        <v>7.6595765978979304E-3</v>
      </c>
      <c r="GI372">
        <v>-1.71084151979672E-6</v>
      </c>
      <c r="GJ372">
        <v>4.36376621208334E-10</v>
      </c>
      <c r="GK372">
        <v>-0.121359193448199</v>
      </c>
      <c r="GL372">
        <v>-4.8646536976697102E-3</v>
      </c>
      <c r="GM372">
        <v>1.0234933149142901E-3</v>
      </c>
      <c r="GN372">
        <v>-6.0182367739561398E-6</v>
      </c>
      <c r="GO372">
        <v>21</v>
      </c>
      <c r="GP372">
        <v>2191</v>
      </c>
      <c r="GQ372">
        <v>2</v>
      </c>
      <c r="GR372">
        <v>49</v>
      </c>
      <c r="GS372">
        <v>1438.5</v>
      </c>
      <c r="GT372">
        <v>1438.5</v>
      </c>
      <c r="GU372">
        <v>1.88354</v>
      </c>
      <c r="GV372">
        <v>2.6098599999999998</v>
      </c>
      <c r="GW372">
        <v>2.2485400000000002</v>
      </c>
      <c r="GX372">
        <v>2.7575699999999999</v>
      </c>
      <c r="GY372">
        <v>1.9958499999999999</v>
      </c>
      <c r="GZ372">
        <v>2.33521</v>
      </c>
      <c r="HA372">
        <v>31.848800000000001</v>
      </c>
      <c r="HB372">
        <v>15.8657</v>
      </c>
      <c r="HC372">
        <v>18</v>
      </c>
      <c r="HD372">
        <v>494.43700000000001</v>
      </c>
      <c r="HE372">
        <v>604.59100000000001</v>
      </c>
      <c r="HF372">
        <v>24.643799999999999</v>
      </c>
      <c r="HG372">
        <v>21.249600000000001</v>
      </c>
      <c r="HH372">
        <v>30</v>
      </c>
      <c r="HI372">
        <v>21.2271</v>
      </c>
      <c r="HJ372">
        <v>21.1707</v>
      </c>
      <c r="HK372">
        <v>37.771900000000002</v>
      </c>
      <c r="HL372">
        <v>18.491599999999998</v>
      </c>
      <c r="HM372">
        <v>0</v>
      </c>
      <c r="HN372">
        <v>24.6206</v>
      </c>
      <c r="HO372">
        <v>655.42499999999995</v>
      </c>
      <c r="HP372">
        <v>19.970300000000002</v>
      </c>
      <c r="HQ372">
        <v>103.05800000000001</v>
      </c>
      <c r="HR372">
        <v>104.26</v>
      </c>
    </row>
    <row r="373" spans="1:226" x14ac:dyDescent="0.2">
      <c r="A373">
        <v>357</v>
      </c>
      <c r="B373">
        <v>1657399883.5999999</v>
      </c>
      <c r="C373">
        <v>4185.5999999046298</v>
      </c>
      <c r="D373" t="s">
        <v>1077</v>
      </c>
      <c r="E373" t="s">
        <v>1078</v>
      </c>
      <c r="F373">
        <v>5</v>
      </c>
      <c r="G373" t="s">
        <v>1002</v>
      </c>
      <c r="H373" t="s">
        <v>354</v>
      </c>
      <c r="I373">
        <v>1657399881.0999999</v>
      </c>
      <c r="J373">
        <f t="shared" si="170"/>
        <v>7.1661293885623293E-3</v>
      </c>
      <c r="K373">
        <f t="shared" si="171"/>
        <v>7.1661293885623296</v>
      </c>
      <c r="L373">
        <f t="shared" si="172"/>
        <v>37.544768173897914</v>
      </c>
      <c r="M373">
        <f t="shared" si="173"/>
        <v>608.23244444444401</v>
      </c>
      <c r="N373">
        <f t="shared" si="174"/>
        <v>403.492356354636</v>
      </c>
      <c r="O373">
        <f t="shared" si="175"/>
        <v>28.429057165528221</v>
      </c>
      <c r="P373">
        <f t="shared" si="176"/>
        <v>42.854529114901773</v>
      </c>
      <c r="Q373">
        <f t="shared" si="177"/>
        <v>0.33796676927084901</v>
      </c>
      <c r="R373">
        <f t="shared" si="178"/>
        <v>3.1739375541761912</v>
      </c>
      <c r="S373">
        <f t="shared" si="179"/>
        <v>0.31917101832837641</v>
      </c>
      <c r="T373">
        <f t="shared" si="180"/>
        <v>0.20108345157061203</v>
      </c>
      <c r="U373">
        <f t="shared" si="181"/>
        <v>321.52391400000067</v>
      </c>
      <c r="V373">
        <f t="shared" si="182"/>
        <v>24.903601245438548</v>
      </c>
      <c r="W373">
        <f t="shared" si="183"/>
        <v>24.903601245438548</v>
      </c>
      <c r="X373">
        <f t="shared" si="184"/>
        <v>3.1614491521855617</v>
      </c>
      <c r="Y373">
        <f t="shared" si="185"/>
        <v>51.757302166377464</v>
      </c>
      <c r="Z373">
        <f t="shared" si="186"/>
        <v>1.6333423157051896</v>
      </c>
      <c r="AA373">
        <f t="shared" si="187"/>
        <v>3.1557717410669839</v>
      </c>
      <c r="AB373">
        <f t="shared" si="188"/>
        <v>1.528106836480372</v>
      </c>
      <c r="AC373">
        <f t="shared" si="189"/>
        <v>-316.02630603559874</v>
      </c>
      <c r="AD373">
        <f t="shared" si="190"/>
        <v>-5.1545266041408979</v>
      </c>
      <c r="AE373">
        <f t="shared" si="191"/>
        <v>-0.34313340667274672</v>
      </c>
      <c r="AF373">
        <f t="shared" si="192"/>
        <v>-5.2046411695982897E-5</v>
      </c>
      <c r="AG373">
        <f t="shared" si="193"/>
        <v>76.012783129284557</v>
      </c>
      <c r="AH373">
        <f t="shared" si="194"/>
        <v>7.166625664804477</v>
      </c>
      <c r="AI373">
        <f t="shared" si="195"/>
        <v>37.544768173897914</v>
      </c>
      <c r="AJ373">
        <v>659.01842094741403</v>
      </c>
      <c r="AK373">
        <v>629.07444242424197</v>
      </c>
      <c r="AL373">
        <v>3.1996962466424201</v>
      </c>
      <c r="AM373">
        <v>65.875953949766298</v>
      </c>
      <c r="AN373">
        <f t="shared" si="196"/>
        <v>7.1661293885623296</v>
      </c>
      <c r="AO373">
        <v>19.8967212032316</v>
      </c>
      <c r="AP373">
        <v>23.179357575757599</v>
      </c>
      <c r="AQ373">
        <v>-1.2853804239204201E-4</v>
      </c>
      <c r="AR373">
        <v>77.461714625700296</v>
      </c>
      <c r="AS373">
        <v>0</v>
      </c>
      <c r="AT373">
        <v>0</v>
      </c>
      <c r="AU373">
        <f t="shared" si="197"/>
        <v>1</v>
      </c>
      <c r="AV373">
        <f t="shared" si="198"/>
        <v>0</v>
      </c>
      <c r="AW373">
        <f t="shared" si="199"/>
        <v>37470.612626201422</v>
      </c>
      <c r="AX373">
        <f t="shared" si="200"/>
        <v>2000.04555555556</v>
      </c>
      <c r="AY373">
        <f t="shared" si="201"/>
        <v>1681.2386000000035</v>
      </c>
      <c r="AZ373">
        <f t="shared" si="202"/>
        <v>0.84060015299651503</v>
      </c>
      <c r="BA373">
        <f t="shared" si="203"/>
        <v>0.16075829528327409</v>
      </c>
      <c r="BB373">
        <v>2.3439999999999999</v>
      </c>
      <c r="BC373">
        <v>0.5</v>
      </c>
      <c r="BD373" t="s">
        <v>355</v>
      </c>
      <c r="BE373">
        <v>2</v>
      </c>
      <c r="BF373" t="b">
        <v>1</v>
      </c>
      <c r="BG373">
        <v>1657399881.0999999</v>
      </c>
      <c r="BH373">
        <v>608.23244444444401</v>
      </c>
      <c r="BI373">
        <v>645.91600000000005</v>
      </c>
      <c r="BJ373">
        <v>23.1819555555556</v>
      </c>
      <c r="BK373">
        <v>19.8996666666667</v>
      </c>
      <c r="BL373">
        <v>599.86766666666699</v>
      </c>
      <c r="BM373">
        <v>22.948677777777799</v>
      </c>
      <c r="BN373">
        <v>499.93</v>
      </c>
      <c r="BO373">
        <v>70.421233333333305</v>
      </c>
      <c r="BP373">
        <v>3.6252955555555501E-2</v>
      </c>
      <c r="BQ373">
        <v>24.873477777777801</v>
      </c>
      <c r="BR373">
        <v>25.009733333333301</v>
      </c>
      <c r="BS373">
        <v>999.9</v>
      </c>
      <c r="BT373">
        <v>0</v>
      </c>
      <c r="BU373">
        <v>0</v>
      </c>
      <c r="BV373">
        <v>9991.1111111111095</v>
      </c>
      <c r="BW373">
        <v>0</v>
      </c>
      <c r="BX373">
        <v>208.12644444444399</v>
      </c>
      <c r="BY373">
        <v>-37.683455555555597</v>
      </c>
      <c r="BZ373">
        <v>622.66722222222199</v>
      </c>
      <c r="CA373">
        <v>659.03044444444402</v>
      </c>
      <c r="CB373">
        <v>3.28227222222222</v>
      </c>
      <c r="CC373">
        <v>645.91600000000005</v>
      </c>
      <c r="CD373">
        <v>19.8996666666667</v>
      </c>
      <c r="CE373">
        <v>1.6325022222222201</v>
      </c>
      <c r="CF373">
        <v>1.4013588888888899</v>
      </c>
      <c r="CG373">
        <v>14.2690888888889</v>
      </c>
      <c r="CH373">
        <v>11.932355555555599</v>
      </c>
      <c r="CI373">
        <v>2000.04555555556</v>
      </c>
      <c r="CJ373">
        <v>0.979995333333333</v>
      </c>
      <c r="CK373">
        <v>2.0004711111111101E-2</v>
      </c>
      <c r="CL373">
        <v>0</v>
      </c>
      <c r="CM373">
        <v>2.4169111111111099</v>
      </c>
      <c r="CN373">
        <v>0</v>
      </c>
      <c r="CO373">
        <v>4809.3344444444401</v>
      </c>
      <c r="CP373">
        <v>17300.5111111111</v>
      </c>
      <c r="CQ373">
        <v>38.340000000000003</v>
      </c>
      <c r="CR373">
        <v>37.375</v>
      </c>
      <c r="CS373">
        <v>38.061999999999998</v>
      </c>
      <c r="CT373">
        <v>35.430111111111103</v>
      </c>
      <c r="CU373">
        <v>37.430111111111103</v>
      </c>
      <c r="CV373">
        <v>1960.0344444444399</v>
      </c>
      <c r="CW373">
        <v>40.011111111111099</v>
      </c>
      <c r="CX373">
        <v>0</v>
      </c>
      <c r="CY373">
        <v>1657399859</v>
      </c>
      <c r="CZ373">
        <v>0</v>
      </c>
      <c r="DA373">
        <v>0</v>
      </c>
      <c r="DB373" t="s">
        <v>356</v>
      </c>
      <c r="DC373">
        <v>1657313570</v>
      </c>
      <c r="DD373">
        <v>1657313571.5</v>
      </c>
      <c r="DE373">
        <v>0</v>
      </c>
      <c r="DF373">
        <v>-0.183</v>
      </c>
      <c r="DG373">
        <v>-4.0000000000000001E-3</v>
      </c>
      <c r="DH373">
        <v>8.7509999999999994</v>
      </c>
      <c r="DI373">
        <v>0.37</v>
      </c>
      <c r="DJ373">
        <v>417</v>
      </c>
      <c r="DK373">
        <v>25</v>
      </c>
      <c r="DL373">
        <v>0.7</v>
      </c>
      <c r="DM373">
        <v>0.09</v>
      </c>
      <c r="DN373">
        <v>-37.4651225</v>
      </c>
      <c r="DO373">
        <v>-3.13762964352718</v>
      </c>
      <c r="DP373">
        <v>0.72887082960134297</v>
      </c>
      <c r="DQ373">
        <v>0</v>
      </c>
      <c r="DR373">
        <v>3.2908392499999999</v>
      </c>
      <c r="DS373">
        <v>-4.0532195121958402E-2</v>
      </c>
      <c r="DT373">
        <v>6.2751025439828504E-3</v>
      </c>
      <c r="DU373">
        <v>1</v>
      </c>
      <c r="DV373">
        <v>1</v>
      </c>
      <c r="DW373">
        <v>2</v>
      </c>
      <c r="DX373" t="s">
        <v>371</v>
      </c>
      <c r="DY373">
        <v>2.9784899999999999</v>
      </c>
      <c r="DZ373">
        <v>2.6896300000000002</v>
      </c>
      <c r="EA373">
        <v>9.5568500000000001E-2</v>
      </c>
      <c r="EB373">
        <v>0.100699</v>
      </c>
      <c r="EC373">
        <v>8.0825099999999997E-2</v>
      </c>
      <c r="ED373">
        <v>7.2972999999999996E-2</v>
      </c>
      <c r="EE373">
        <v>35539.1</v>
      </c>
      <c r="EF373">
        <v>38787.699999999997</v>
      </c>
      <c r="EG373">
        <v>35580.400000000001</v>
      </c>
      <c r="EH373">
        <v>39085.300000000003</v>
      </c>
      <c r="EI373">
        <v>46300.2</v>
      </c>
      <c r="EJ373">
        <v>52261.9</v>
      </c>
      <c r="EK373">
        <v>55515.7</v>
      </c>
      <c r="EL373">
        <v>62601.8</v>
      </c>
      <c r="EM373">
        <v>2.056</v>
      </c>
      <c r="EN373">
        <v>2.2227999999999999</v>
      </c>
      <c r="EO373">
        <v>0.18477399999999999</v>
      </c>
      <c r="EP373">
        <v>0</v>
      </c>
      <c r="EQ373">
        <v>21.972899999999999</v>
      </c>
      <c r="ER373">
        <v>999.9</v>
      </c>
      <c r="ES373">
        <v>40.087000000000003</v>
      </c>
      <c r="ET373">
        <v>30.745999999999999</v>
      </c>
      <c r="EU373">
        <v>25.3127</v>
      </c>
      <c r="EV373">
        <v>52.671599999999998</v>
      </c>
      <c r="EW373">
        <v>38.197099999999999</v>
      </c>
      <c r="EX373">
        <v>2</v>
      </c>
      <c r="EY373">
        <v>-0.46353699999999998</v>
      </c>
      <c r="EZ373">
        <v>-1.6689499999999999</v>
      </c>
      <c r="FA373">
        <v>20.142299999999999</v>
      </c>
      <c r="FB373">
        <v>5.20052</v>
      </c>
      <c r="FC373">
        <v>12.004</v>
      </c>
      <c r="FD373">
        <v>4.9756</v>
      </c>
      <c r="FE373">
        <v>3.2930000000000001</v>
      </c>
      <c r="FF373">
        <v>9999</v>
      </c>
      <c r="FG373">
        <v>9999</v>
      </c>
      <c r="FH373">
        <v>577.29999999999995</v>
      </c>
      <c r="FI373">
        <v>9999</v>
      </c>
      <c r="FJ373">
        <v>1.8627899999999999</v>
      </c>
      <c r="FK373">
        <v>1.8678300000000001</v>
      </c>
      <c r="FL373">
        <v>1.8675200000000001</v>
      </c>
      <c r="FM373">
        <v>1.8687400000000001</v>
      </c>
      <c r="FN373">
        <v>1.86954</v>
      </c>
      <c r="FO373">
        <v>1.8656299999999999</v>
      </c>
      <c r="FP373">
        <v>1.86676</v>
      </c>
      <c r="FQ373">
        <v>1.8681300000000001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8.4109999999999996</v>
      </c>
      <c r="GF373">
        <v>0.23300000000000001</v>
      </c>
      <c r="GG373">
        <v>4.2916309927836904</v>
      </c>
      <c r="GH373">
        <v>7.6595765978979304E-3</v>
      </c>
      <c r="GI373">
        <v>-1.71084151979672E-6</v>
      </c>
      <c r="GJ373">
        <v>4.36376621208334E-10</v>
      </c>
      <c r="GK373">
        <v>-0.121359193448199</v>
      </c>
      <c r="GL373">
        <v>-4.8646536976697102E-3</v>
      </c>
      <c r="GM373">
        <v>1.0234933149142901E-3</v>
      </c>
      <c r="GN373">
        <v>-6.0182367739561398E-6</v>
      </c>
      <c r="GO373">
        <v>21</v>
      </c>
      <c r="GP373">
        <v>2191</v>
      </c>
      <c r="GQ373">
        <v>2</v>
      </c>
      <c r="GR373">
        <v>49</v>
      </c>
      <c r="GS373">
        <v>1438.6</v>
      </c>
      <c r="GT373">
        <v>1438.5</v>
      </c>
      <c r="GU373">
        <v>1.9189499999999999</v>
      </c>
      <c r="GV373">
        <v>2.6147499999999999</v>
      </c>
      <c r="GW373">
        <v>2.2485400000000002</v>
      </c>
      <c r="GX373">
        <v>2.7563499999999999</v>
      </c>
      <c r="GY373">
        <v>1.9958499999999999</v>
      </c>
      <c r="GZ373">
        <v>2.3144499999999999</v>
      </c>
      <c r="HA373">
        <v>31.826899999999998</v>
      </c>
      <c r="HB373">
        <v>15.8482</v>
      </c>
      <c r="HC373">
        <v>18</v>
      </c>
      <c r="HD373">
        <v>494.65499999999997</v>
      </c>
      <c r="HE373">
        <v>604.38300000000004</v>
      </c>
      <c r="HF373">
        <v>24.6219</v>
      </c>
      <c r="HG373">
        <v>21.245899999999999</v>
      </c>
      <c r="HH373">
        <v>29.9998</v>
      </c>
      <c r="HI373">
        <v>21.223500000000001</v>
      </c>
      <c r="HJ373">
        <v>21.166399999999999</v>
      </c>
      <c r="HK373">
        <v>38.549500000000002</v>
      </c>
      <c r="HL373">
        <v>18.209499999999998</v>
      </c>
      <c r="HM373">
        <v>0</v>
      </c>
      <c r="HN373">
        <v>24.609200000000001</v>
      </c>
      <c r="HO373">
        <v>675.60900000000004</v>
      </c>
      <c r="HP373">
        <v>19.970300000000002</v>
      </c>
      <c r="HQ373">
        <v>103.057</v>
      </c>
      <c r="HR373">
        <v>104.259</v>
      </c>
    </row>
    <row r="374" spans="1:226" x14ac:dyDescent="0.2">
      <c r="A374">
        <v>358</v>
      </c>
      <c r="B374">
        <v>1657399888.5999999</v>
      </c>
      <c r="C374">
        <v>4190.5999999046298</v>
      </c>
      <c r="D374" t="s">
        <v>1079</v>
      </c>
      <c r="E374" t="s">
        <v>1080</v>
      </c>
      <c r="F374">
        <v>5</v>
      </c>
      <c r="G374" t="s">
        <v>1002</v>
      </c>
      <c r="H374" t="s">
        <v>354</v>
      </c>
      <c r="I374">
        <v>1657399885.8</v>
      </c>
      <c r="J374">
        <f t="shared" si="170"/>
        <v>7.1104007522574649E-3</v>
      </c>
      <c r="K374">
        <f t="shared" si="171"/>
        <v>7.1104007522574646</v>
      </c>
      <c r="L374">
        <f t="shared" si="172"/>
        <v>38.533461074475788</v>
      </c>
      <c r="M374">
        <f t="shared" si="173"/>
        <v>623.14409999999998</v>
      </c>
      <c r="N374">
        <f t="shared" si="174"/>
        <v>411.47543275176753</v>
      </c>
      <c r="O374">
        <f t="shared" si="175"/>
        <v>28.991572150159168</v>
      </c>
      <c r="P374">
        <f t="shared" si="176"/>
        <v>43.905238799504964</v>
      </c>
      <c r="Q374">
        <f t="shared" si="177"/>
        <v>0.335040694987572</v>
      </c>
      <c r="R374">
        <f t="shared" si="178"/>
        <v>3.1734491067105881</v>
      </c>
      <c r="S374">
        <f t="shared" si="179"/>
        <v>0.31655676771268304</v>
      </c>
      <c r="T374">
        <f t="shared" si="180"/>
        <v>0.19942366234564873</v>
      </c>
      <c r="U374">
        <f t="shared" si="181"/>
        <v>321.51695610000002</v>
      </c>
      <c r="V374">
        <f t="shared" si="182"/>
        <v>24.905218248649049</v>
      </c>
      <c r="W374">
        <f t="shared" si="183"/>
        <v>24.905218248649049</v>
      </c>
      <c r="X374">
        <f t="shared" si="184"/>
        <v>3.1617541632627955</v>
      </c>
      <c r="Y374">
        <f t="shared" si="185"/>
        <v>51.783165881695439</v>
      </c>
      <c r="Z374">
        <f t="shared" si="186"/>
        <v>1.6330064032411551</v>
      </c>
      <c r="AA374">
        <f t="shared" si="187"/>
        <v>3.1535468630325632</v>
      </c>
      <c r="AB374">
        <f t="shared" si="188"/>
        <v>1.5287477600216404</v>
      </c>
      <c r="AC374">
        <f t="shared" si="189"/>
        <v>-313.56867317455419</v>
      </c>
      <c r="AD374">
        <f t="shared" si="190"/>
        <v>-7.4522495744175652</v>
      </c>
      <c r="AE374">
        <f t="shared" si="191"/>
        <v>-0.49614216891255702</v>
      </c>
      <c r="AF374">
        <f t="shared" si="192"/>
        <v>-1.0881788431138517E-4</v>
      </c>
      <c r="AG374">
        <f t="shared" si="193"/>
        <v>77.799070484540124</v>
      </c>
      <c r="AH374">
        <f t="shared" si="194"/>
        <v>7.1057114405980526</v>
      </c>
      <c r="AI374">
        <f t="shared" si="195"/>
        <v>38.533461074475788</v>
      </c>
      <c r="AJ374">
        <v>676.45228202860505</v>
      </c>
      <c r="AK374">
        <v>645.56767272727302</v>
      </c>
      <c r="AL374">
        <v>3.3250481225267001</v>
      </c>
      <c r="AM374">
        <v>65.875953949766298</v>
      </c>
      <c r="AN374">
        <f t="shared" si="196"/>
        <v>7.1104007522574646</v>
      </c>
      <c r="AO374">
        <v>19.9242781651032</v>
      </c>
      <c r="AP374">
        <v>23.178849696969699</v>
      </c>
      <c r="AQ374">
        <v>3.8385499919538999E-4</v>
      </c>
      <c r="AR374">
        <v>77.461714625700296</v>
      </c>
      <c r="AS374">
        <v>0</v>
      </c>
      <c r="AT374">
        <v>0</v>
      </c>
      <c r="AU374">
        <f t="shared" si="197"/>
        <v>1</v>
      </c>
      <c r="AV374">
        <f t="shared" si="198"/>
        <v>0</v>
      </c>
      <c r="AW374">
        <f t="shared" si="199"/>
        <v>37464.464152056607</v>
      </c>
      <c r="AX374">
        <f t="shared" si="200"/>
        <v>2000.002</v>
      </c>
      <c r="AY374">
        <f t="shared" si="201"/>
        <v>1681.2020099999997</v>
      </c>
      <c r="AZ374">
        <f t="shared" si="202"/>
        <v>0.84060016439983554</v>
      </c>
      <c r="BA374">
        <f t="shared" si="203"/>
        <v>0.16075831729168272</v>
      </c>
      <c r="BB374">
        <v>2.3439999999999999</v>
      </c>
      <c r="BC374">
        <v>0.5</v>
      </c>
      <c r="BD374" t="s">
        <v>355</v>
      </c>
      <c r="BE374">
        <v>2</v>
      </c>
      <c r="BF374" t="b">
        <v>1</v>
      </c>
      <c r="BG374">
        <v>1657399885.8</v>
      </c>
      <c r="BH374">
        <v>623.14409999999998</v>
      </c>
      <c r="BI374">
        <v>661.69410000000005</v>
      </c>
      <c r="BJ374">
        <v>23.177150000000001</v>
      </c>
      <c r="BK374">
        <v>19.923030000000001</v>
      </c>
      <c r="BL374">
        <v>614.68949999999995</v>
      </c>
      <c r="BM374">
        <v>22.944030000000001</v>
      </c>
      <c r="BN374">
        <v>499.97399999999999</v>
      </c>
      <c r="BO374">
        <v>70.42116</v>
      </c>
      <c r="BP374">
        <v>3.64417E-2</v>
      </c>
      <c r="BQ374">
        <v>24.861660000000001</v>
      </c>
      <c r="BR374">
        <v>25.003810000000001</v>
      </c>
      <c r="BS374">
        <v>999.9</v>
      </c>
      <c r="BT374">
        <v>0</v>
      </c>
      <c r="BU374">
        <v>0</v>
      </c>
      <c r="BV374">
        <v>9989</v>
      </c>
      <c r="BW374">
        <v>0</v>
      </c>
      <c r="BX374">
        <v>208.37880000000001</v>
      </c>
      <c r="BY374">
        <v>-38.549990000000001</v>
      </c>
      <c r="BZ374">
        <v>637.92960000000005</v>
      </c>
      <c r="CA374">
        <v>675.14530000000002</v>
      </c>
      <c r="CB374">
        <v>3.2541229999999999</v>
      </c>
      <c r="CC374">
        <v>661.69410000000005</v>
      </c>
      <c r="CD374">
        <v>19.923030000000001</v>
      </c>
      <c r="CE374">
        <v>1.632161</v>
      </c>
      <c r="CF374">
        <v>1.403003</v>
      </c>
      <c r="CG374">
        <v>14.26585</v>
      </c>
      <c r="CH374">
        <v>11.95013</v>
      </c>
      <c r="CI374">
        <v>2000.002</v>
      </c>
      <c r="CJ374">
        <v>0.97999449999999999</v>
      </c>
      <c r="CK374">
        <v>2.0005599999999998E-2</v>
      </c>
      <c r="CL374">
        <v>0</v>
      </c>
      <c r="CM374">
        <v>2.3981400000000002</v>
      </c>
      <c r="CN374">
        <v>0</v>
      </c>
      <c r="CO374">
        <v>4829.1620000000003</v>
      </c>
      <c r="CP374">
        <v>17300.11</v>
      </c>
      <c r="CQ374">
        <v>38.280999999999999</v>
      </c>
      <c r="CR374">
        <v>37.3309</v>
      </c>
      <c r="CS374">
        <v>38.0062</v>
      </c>
      <c r="CT374">
        <v>35.375</v>
      </c>
      <c r="CU374">
        <v>37.375</v>
      </c>
      <c r="CV374">
        <v>1959.991</v>
      </c>
      <c r="CW374">
        <v>40.011000000000003</v>
      </c>
      <c r="CX374">
        <v>0</v>
      </c>
      <c r="CY374">
        <v>1657399863.8</v>
      </c>
      <c r="CZ374">
        <v>0</v>
      </c>
      <c r="DA374">
        <v>0</v>
      </c>
      <c r="DB374" t="s">
        <v>356</v>
      </c>
      <c r="DC374">
        <v>1657313570</v>
      </c>
      <c r="DD374">
        <v>1657313571.5</v>
      </c>
      <c r="DE374">
        <v>0</v>
      </c>
      <c r="DF374">
        <v>-0.183</v>
      </c>
      <c r="DG374">
        <v>-4.0000000000000001E-3</v>
      </c>
      <c r="DH374">
        <v>8.7509999999999994</v>
      </c>
      <c r="DI374">
        <v>0.37</v>
      </c>
      <c r="DJ374">
        <v>417</v>
      </c>
      <c r="DK374">
        <v>25</v>
      </c>
      <c r="DL374">
        <v>0.7</v>
      </c>
      <c r="DM374">
        <v>0.09</v>
      </c>
      <c r="DN374">
        <v>-37.75562</v>
      </c>
      <c r="DO374">
        <v>-4.4357673545965399</v>
      </c>
      <c r="DP374">
        <v>0.79035255683776995</v>
      </c>
      <c r="DQ374">
        <v>0</v>
      </c>
      <c r="DR374">
        <v>3.28231625</v>
      </c>
      <c r="DS374">
        <v>-0.13897384615385799</v>
      </c>
      <c r="DT374">
        <v>1.6476632800347901E-2</v>
      </c>
      <c r="DU374">
        <v>0</v>
      </c>
      <c r="DV374">
        <v>0</v>
      </c>
      <c r="DW374">
        <v>2</v>
      </c>
      <c r="DX374" t="s">
        <v>357</v>
      </c>
      <c r="DY374">
        <v>2.9778899999999999</v>
      </c>
      <c r="DZ374">
        <v>2.6903899999999998</v>
      </c>
      <c r="EA374">
        <v>9.7341300000000006E-2</v>
      </c>
      <c r="EB374">
        <v>0.10245799999999999</v>
      </c>
      <c r="EC374">
        <v>8.0846699999999994E-2</v>
      </c>
      <c r="ED374">
        <v>7.2980900000000001E-2</v>
      </c>
      <c r="EE374">
        <v>35469.699999999997</v>
      </c>
      <c r="EF374">
        <v>38712.300000000003</v>
      </c>
      <c r="EG374">
        <v>35580.5</v>
      </c>
      <c r="EH374">
        <v>39085.599999999999</v>
      </c>
      <c r="EI374">
        <v>46299.1</v>
      </c>
      <c r="EJ374">
        <v>52262.3</v>
      </c>
      <c r="EK374">
        <v>55515.7</v>
      </c>
      <c r="EL374">
        <v>62602.8</v>
      </c>
      <c r="EM374">
        <v>2.0556000000000001</v>
      </c>
      <c r="EN374">
        <v>2.2231999999999998</v>
      </c>
      <c r="EO374">
        <v>0.18462500000000001</v>
      </c>
      <c r="EP374">
        <v>0</v>
      </c>
      <c r="EQ374">
        <v>21.959900000000001</v>
      </c>
      <c r="ER374">
        <v>999.9</v>
      </c>
      <c r="ES374">
        <v>40.087000000000003</v>
      </c>
      <c r="ET374">
        <v>30.736000000000001</v>
      </c>
      <c r="EU374">
        <v>25.298500000000001</v>
      </c>
      <c r="EV374">
        <v>52.5916</v>
      </c>
      <c r="EW374">
        <v>38.181100000000001</v>
      </c>
      <c r="EX374">
        <v>2</v>
      </c>
      <c r="EY374">
        <v>-0.46404499999999999</v>
      </c>
      <c r="EZ374">
        <v>-1.6825300000000001</v>
      </c>
      <c r="FA374">
        <v>20.142399999999999</v>
      </c>
      <c r="FB374">
        <v>5.2017199999999999</v>
      </c>
      <c r="FC374">
        <v>12.004</v>
      </c>
      <c r="FD374">
        <v>4.9756</v>
      </c>
      <c r="FE374">
        <v>3.2930000000000001</v>
      </c>
      <c r="FF374">
        <v>9999</v>
      </c>
      <c r="FG374">
        <v>9999</v>
      </c>
      <c r="FH374">
        <v>577.29999999999995</v>
      </c>
      <c r="FI374">
        <v>9999</v>
      </c>
      <c r="FJ374">
        <v>1.8628199999999999</v>
      </c>
      <c r="FK374">
        <v>1.8678300000000001</v>
      </c>
      <c r="FL374">
        <v>1.8675200000000001</v>
      </c>
      <c r="FM374">
        <v>1.8686799999999999</v>
      </c>
      <c r="FN374">
        <v>1.86954</v>
      </c>
      <c r="FO374">
        <v>1.86557</v>
      </c>
      <c r="FP374">
        <v>1.86676</v>
      </c>
      <c r="FQ374">
        <v>1.8681300000000001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8.5090000000000003</v>
      </c>
      <c r="GF374">
        <v>0.23330000000000001</v>
      </c>
      <c r="GG374">
        <v>4.2916309927836904</v>
      </c>
      <c r="GH374">
        <v>7.6595765978979304E-3</v>
      </c>
      <c r="GI374">
        <v>-1.71084151979672E-6</v>
      </c>
      <c r="GJ374">
        <v>4.36376621208334E-10</v>
      </c>
      <c r="GK374">
        <v>-0.121359193448199</v>
      </c>
      <c r="GL374">
        <v>-4.8646536976697102E-3</v>
      </c>
      <c r="GM374">
        <v>1.0234933149142901E-3</v>
      </c>
      <c r="GN374">
        <v>-6.0182367739561398E-6</v>
      </c>
      <c r="GO374">
        <v>21</v>
      </c>
      <c r="GP374">
        <v>2191</v>
      </c>
      <c r="GQ374">
        <v>2</v>
      </c>
      <c r="GR374">
        <v>49</v>
      </c>
      <c r="GS374">
        <v>1438.6</v>
      </c>
      <c r="GT374">
        <v>1438.6</v>
      </c>
      <c r="GU374">
        <v>1.95923</v>
      </c>
      <c r="GV374">
        <v>2.6098599999999998</v>
      </c>
      <c r="GW374">
        <v>2.2485400000000002</v>
      </c>
      <c r="GX374">
        <v>2.7563499999999999</v>
      </c>
      <c r="GY374">
        <v>1.9958499999999999</v>
      </c>
      <c r="GZ374">
        <v>2.3547400000000001</v>
      </c>
      <c r="HA374">
        <v>31.826899999999998</v>
      </c>
      <c r="HB374">
        <v>15.8569</v>
      </c>
      <c r="HC374">
        <v>18</v>
      </c>
      <c r="HD374">
        <v>494.351</v>
      </c>
      <c r="HE374">
        <v>604.63900000000001</v>
      </c>
      <c r="HF374">
        <v>24.6069</v>
      </c>
      <c r="HG374">
        <v>21.2423</v>
      </c>
      <c r="HH374">
        <v>29.9999</v>
      </c>
      <c r="HI374">
        <v>21.2181</v>
      </c>
      <c r="HJ374">
        <v>21.162800000000001</v>
      </c>
      <c r="HK374">
        <v>39.301499999999997</v>
      </c>
      <c r="HL374">
        <v>18.209499999999998</v>
      </c>
      <c r="HM374">
        <v>0</v>
      </c>
      <c r="HN374">
        <v>24.604700000000001</v>
      </c>
      <c r="HO374">
        <v>689.02599999999995</v>
      </c>
      <c r="HP374">
        <v>19.970300000000002</v>
      </c>
      <c r="HQ374">
        <v>103.057</v>
      </c>
      <c r="HR374">
        <v>104.26</v>
      </c>
    </row>
    <row r="375" spans="1:226" x14ac:dyDescent="0.2">
      <c r="A375">
        <v>359</v>
      </c>
      <c r="B375">
        <v>1657399893.0999999</v>
      </c>
      <c r="C375">
        <v>4195.0999999046298</v>
      </c>
      <c r="D375" t="s">
        <v>1081</v>
      </c>
      <c r="E375" t="s">
        <v>1082</v>
      </c>
      <c r="F375">
        <v>5</v>
      </c>
      <c r="G375" t="s">
        <v>1002</v>
      </c>
      <c r="H375" t="s">
        <v>354</v>
      </c>
      <c r="I375">
        <v>1657399890.25</v>
      </c>
      <c r="J375">
        <f t="shared" si="170"/>
        <v>7.1066572308427969E-3</v>
      </c>
      <c r="K375">
        <f t="shared" si="171"/>
        <v>7.1066572308427967</v>
      </c>
      <c r="L375">
        <f t="shared" si="172"/>
        <v>38.80768824426459</v>
      </c>
      <c r="M375">
        <f t="shared" si="173"/>
        <v>637.60889999999995</v>
      </c>
      <c r="N375">
        <f t="shared" si="174"/>
        <v>424.18804199556894</v>
      </c>
      <c r="O375">
        <f t="shared" si="175"/>
        <v>29.887084388650564</v>
      </c>
      <c r="P375">
        <f t="shared" si="176"/>
        <v>44.924111749132521</v>
      </c>
      <c r="Q375">
        <f t="shared" si="177"/>
        <v>0.33517775035540776</v>
      </c>
      <c r="R375">
        <f t="shared" si="178"/>
        <v>3.1779265686320874</v>
      </c>
      <c r="S375">
        <f t="shared" si="179"/>
        <v>0.31670366656787002</v>
      </c>
      <c r="T375">
        <f t="shared" si="180"/>
        <v>0.19951471519780103</v>
      </c>
      <c r="U375">
        <f t="shared" si="181"/>
        <v>321.51328529999995</v>
      </c>
      <c r="V375">
        <f t="shared" si="182"/>
        <v>24.898064363920778</v>
      </c>
      <c r="W375">
        <f t="shared" si="183"/>
        <v>24.898064363920778</v>
      </c>
      <c r="X375">
        <f t="shared" si="184"/>
        <v>3.1604049395019702</v>
      </c>
      <c r="Y375">
        <f t="shared" si="185"/>
        <v>51.812940859269972</v>
      </c>
      <c r="Z375">
        <f t="shared" si="186"/>
        <v>1.633167357321953</v>
      </c>
      <c r="AA375">
        <f t="shared" si="187"/>
        <v>3.152045281038625</v>
      </c>
      <c r="AB375">
        <f t="shared" si="188"/>
        <v>1.5272375821800173</v>
      </c>
      <c r="AC375">
        <f t="shared" si="189"/>
        <v>-313.40358388016733</v>
      </c>
      <c r="AD375">
        <f t="shared" si="190"/>
        <v>-7.6043010421847939</v>
      </c>
      <c r="AE375">
        <f t="shared" si="191"/>
        <v>-0.50551335645719087</v>
      </c>
      <c r="AF375">
        <f t="shared" si="192"/>
        <v>-1.1297880936211868E-4</v>
      </c>
      <c r="AG375">
        <f t="shared" si="193"/>
        <v>78.384112041382494</v>
      </c>
      <c r="AH375">
        <f t="shared" si="194"/>
        <v>7.1160834549630794</v>
      </c>
      <c r="AI375">
        <f t="shared" si="195"/>
        <v>38.80768824426459</v>
      </c>
      <c r="AJ375">
        <v>691.629296973539</v>
      </c>
      <c r="AK375">
        <v>660.57246666666697</v>
      </c>
      <c r="AL375">
        <v>3.3364082113108302</v>
      </c>
      <c r="AM375">
        <v>65.875953949766298</v>
      </c>
      <c r="AN375">
        <f t="shared" si="196"/>
        <v>7.1066572308427967</v>
      </c>
      <c r="AO375">
        <v>19.922085391912301</v>
      </c>
      <c r="AP375">
        <v>23.177350303030298</v>
      </c>
      <c r="AQ375">
        <v>-2.0303764556702799E-4</v>
      </c>
      <c r="AR375">
        <v>77.461714625700296</v>
      </c>
      <c r="AS375">
        <v>0</v>
      </c>
      <c r="AT375">
        <v>0</v>
      </c>
      <c r="AU375">
        <f t="shared" si="197"/>
        <v>1</v>
      </c>
      <c r="AV375">
        <f t="shared" si="198"/>
        <v>0</v>
      </c>
      <c r="AW375">
        <f t="shared" si="199"/>
        <v>37535.434838894922</v>
      </c>
      <c r="AX375">
        <f t="shared" si="200"/>
        <v>1999.979</v>
      </c>
      <c r="AY375">
        <f t="shared" si="201"/>
        <v>1681.1826900000001</v>
      </c>
      <c r="AZ375">
        <f t="shared" si="202"/>
        <v>0.84060017130179865</v>
      </c>
      <c r="BA375">
        <f t="shared" si="203"/>
        <v>0.16075833061247141</v>
      </c>
      <c r="BB375">
        <v>2.3439999999999999</v>
      </c>
      <c r="BC375">
        <v>0.5</v>
      </c>
      <c r="BD375" t="s">
        <v>355</v>
      </c>
      <c r="BE375">
        <v>2</v>
      </c>
      <c r="BF375" t="b">
        <v>1</v>
      </c>
      <c r="BG375">
        <v>1657399890.25</v>
      </c>
      <c r="BH375">
        <v>637.60889999999995</v>
      </c>
      <c r="BI375">
        <v>676.48230000000001</v>
      </c>
      <c r="BJ375">
        <v>23.179580000000001</v>
      </c>
      <c r="BK375">
        <v>19.9209</v>
      </c>
      <c r="BL375">
        <v>629.06730000000005</v>
      </c>
      <c r="BM375">
        <v>22.946370000000002</v>
      </c>
      <c r="BN375">
        <v>500.00189999999998</v>
      </c>
      <c r="BO375">
        <v>70.420820000000006</v>
      </c>
      <c r="BP375">
        <v>3.6339160000000002E-2</v>
      </c>
      <c r="BQ375">
        <v>24.853680000000001</v>
      </c>
      <c r="BR375">
        <v>24.997140000000002</v>
      </c>
      <c r="BS375">
        <v>999.9</v>
      </c>
      <c r="BT375">
        <v>0</v>
      </c>
      <c r="BU375">
        <v>0</v>
      </c>
      <c r="BV375">
        <v>10008.5</v>
      </c>
      <c r="BW375">
        <v>0</v>
      </c>
      <c r="BX375">
        <v>208.1559</v>
      </c>
      <c r="BY375">
        <v>-38.8733</v>
      </c>
      <c r="BZ375">
        <v>652.73929999999996</v>
      </c>
      <c r="CA375">
        <v>690.23249999999996</v>
      </c>
      <c r="CB375">
        <v>3.2586810000000002</v>
      </c>
      <c r="CC375">
        <v>676.48230000000001</v>
      </c>
      <c r="CD375">
        <v>19.9209</v>
      </c>
      <c r="CE375">
        <v>1.6323240000000001</v>
      </c>
      <c r="CF375">
        <v>1.4028449999999999</v>
      </c>
      <c r="CG375">
        <v>14.26737</v>
      </c>
      <c r="CH375">
        <v>11.948410000000001</v>
      </c>
      <c r="CI375">
        <v>1999.979</v>
      </c>
      <c r="CJ375">
        <v>0.97999389999999997</v>
      </c>
      <c r="CK375">
        <v>2.0006240000000002E-2</v>
      </c>
      <c r="CL375">
        <v>0</v>
      </c>
      <c r="CM375">
        <v>2.2632099999999999</v>
      </c>
      <c r="CN375">
        <v>0</v>
      </c>
      <c r="CO375">
        <v>4846.6419999999998</v>
      </c>
      <c r="CP375">
        <v>17299.93</v>
      </c>
      <c r="CQ375">
        <v>38.237400000000001</v>
      </c>
      <c r="CR375">
        <v>37.311999999999998</v>
      </c>
      <c r="CS375">
        <v>37.949599999999997</v>
      </c>
      <c r="CT375">
        <v>35.375</v>
      </c>
      <c r="CU375">
        <v>37.324599999999997</v>
      </c>
      <c r="CV375">
        <v>1959.9680000000001</v>
      </c>
      <c r="CW375">
        <v>40.011000000000003</v>
      </c>
      <c r="CX375">
        <v>0</v>
      </c>
      <c r="CY375">
        <v>1657399868.5999999</v>
      </c>
      <c r="CZ375">
        <v>0</v>
      </c>
      <c r="DA375">
        <v>0</v>
      </c>
      <c r="DB375" t="s">
        <v>356</v>
      </c>
      <c r="DC375">
        <v>1657313570</v>
      </c>
      <c r="DD375">
        <v>1657313571.5</v>
      </c>
      <c r="DE375">
        <v>0</v>
      </c>
      <c r="DF375">
        <v>-0.183</v>
      </c>
      <c r="DG375">
        <v>-4.0000000000000001E-3</v>
      </c>
      <c r="DH375">
        <v>8.7509999999999994</v>
      </c>
      <c r="DI375">
        <v>0.37</v>
      </c>
      <c r="DJ375">
        <v>417</v>
      </c>
      <c r="DK375">
        <v>25</v>
      </c>
      <c r="DL375">
        <v>0.7</v>
      </c>
      <c r="DM375">
        <v>0.09</v>
      </c>
      <c r="DN375">
        <v>-38.184280000000001</v>
      </c>
      <c r="DO375">
        <v>-5.2055999999999303</v>
      </c>
      <c r="DP375">
        <v>0.79318416184389395</v>
      </c>
      <c r="DQ375">
        <v>0</v>
      </c>
      <c r="DR375">
        <v>3.2735775</v>
      </c>
      <c r="DS375">
        <v>-0.153431594746717</v>
      </c>
      <c r="DT375">
        <v>1.7282457833016698E-2</v>
      </c>
      <c r="DU375">
        <v>0</v>
      </c>
      <c r="DV375">
        <v>0</v>
      </c>
      <c r="DW375">
        <v>2</v>
      </c>
      <c r="DX375" t="s">
        <v>357</v>
      </c>
      <c r="DY375">
        <v>2.9787499999999998</v>
      </c>
      <c r="DZ375">
        <v>2.6901199999999998</v>
      </c>
      <c r="EA375">
        <v>9.8951700000000004E-2</v>
      </c>
      <c r="EB375">
        <v>0.104031</v>
      </c>
      <c r="EC375">
        <v>8.0832600000000004E-2</v>
      </c>
      <c r="ED375">
        <v>7.2969500000000007E-2</v>
      </c>
      <c r="EE375">
        <v>35406.699999999997</v>
      </c>
      <c r="EF375">
        <v>38645.1</v>
      </c>
      <c r="EG375">
        <v>35580.699999999997</v>
      </c>
      <c r="EH375">
        <v>39086.199999999997</v>
      </c>
      <c r="EI375">
        <v>46299.8</v>
      </c>
      <c r="EJ375">
        <v>52264.1</v>
      </c>
      <c r="EK375">
        <v>55515.5</v>
      </c>
      <c r="EL375">
        <v>62604.1</v>
      </c>
      <c r="EM375">
        <v>2.0558000000000001</v>
      </c>
      <c r="EN375">
        <v>2.2235999999999998</v>
      </c>
      <c r="EO375">
        <v>0.18462500000000001</v>
      </c>
      <c r="EP375">
        <v>0</v>
      </c>
      <c r="EQ375">
        <v>21.9499</v>
      </c>
      <c r="ER375">
        <v>999.9</v>
      </c>
      <c r="ES375">
        <v>40.110999999999997</v>
      </c>
      <c r="ET375">
        <v>30.736000000000001</v>
      </c>
      <c r="EU375">
        <v>25.314</v>
      </c>
      <c r="EV375">
        <v>52.541600000000003</v>
      </c>
      <c r="EW375">
        <v>38.177100000000003</v>
      </c>
      <c r="EX375">
        <v>2</v>
      </c>
      <c r="EY375">
        <v>-0.464146</v>
      </c>
      <c r="EZ375">
        <v>-1.71418</v>
      </c>
      <c r="FA375">
        <v>20.141999999999999</v>
      </c>
      <c r="FB375">
        <v>5.2029100000000001</v>
      </c>
      <c r="FC375">
        <v>12.004</v>
      </c>
      <c r="FD375">
        <v>4.9752000000000001</v>
      </c>
      <c r="FE375">
        <v>3.2930000000000001</v>
      </c>
      <c r="FF375">
        <v>9999</v>
      </c>
      <c r="FG375">
        <v>9999</v>
      </c>
      <c r="FH375">
        <v>577.29999999999995</v>
      </c>
      <c r="FI375">
        <v>9999</v>
      </c>
      <c r="FJ375">
        <v>1.8627899999999999</v>
      </c>
      <c r="FK375">
        <v>1.8678300000000001</v>
      </c>
      <c r="FL375">
        <v>1.86755</v>
      </c>
      <c r="FM375">
        <v>1.8687400000000001</v>
      </c>
      <c r="FN375">
        <v>1.86951</v>
      </c>
      <c r="FO375">
        <v>1.8656299999999999</v>
      </c>
      <c r="FP375">
        <v>1.86676</v>
      </c>
      <c r="FQ375">
        <v>1.8681300000000001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8.5980000000000008</v>
      </c>
      <c r="GF375">
        <v>0.2331</v>
      </c>
      <c r="GG375">
        <v>4.2916309927836904</v>
      </c>
      <c r="GH375">
        <v>7.6595765978979304E-3</v>
      </c>
      <c r="GI375">
        <v>-1.71084151979672E-6</v>
      </c>
      <c r="GJ375">
        <v>4.36376621208334E-10</v>
      </c>
      <c r="GK375">
        <v>-0.121359193448199</v>
      </c>
      <c r="GL375">
        <v>-4.8646536976697102E-3</v>
      </c>
      <c r="GM375">
        <v>1.0234933149142901E-3</v>
      </c>
      <c r="GN375">
        <v>-6.0182367739561398E-6</v>
      </c>
      <c r="GO375">
        <v>21</v>
      </c>
      <c r="GP375">
        <v>2191</v>
      </c>
      <c r="GQ375">
        <v>2</v>
      </c>
      <c r="GR375">
        <v>49</v>
      </c>
      <c r="GS375">
        <v>1438.7</v>
      </c>
      <c r="GT375">
        <v>1438.7</v>
      </c>
      <c r="GU375">
        <v>1.9934099999999999</v>
      </c>
      <c r="GV375">
        <v>2.6171899999999999</v>
      </c>
      <c r="GW375">
        <v>2.2485400000000002</v>
      </c>
      <c r="GX375">
        <v>2.7563499999999999</v>
      </c>
      <c r="GY375">
        <v>1.9958499999999999</v>
      </c>
      <c r="GZ375">
        <v>2.34985</v>
      </c>
      <c r="HA375">
        <v>31.826899999999998</v>
      </c>
      <c r="HB375">
        <v>15.8482</v>
      </c>
      <c r="HC375">
        <v>18</v>
      </c>
      <c r="HD375">
        <v>494.45600000000002</v>
      </c>
      <c r="HE375">
        <v>604.89499999999998</v>
      </c>
      <c r="HF375">
        <v>24.601099999999999</v>
      </c>
      <c r="HG375">
        <v>21.240500000000001</v>
      </c>
      <c r="HH375">
        <v>29.9998</v>
      </c>
      <c r="HI375">
        <v>21.2164</v>
      </c>
      <c r="HJ375">
        <v>21.159300000000002</v>
      </c>
      <c r="HK375">
        <v>39.961100000000002</v>
      </c>
      <c r="HL375">
        <v>18.209499999999998</v>
      </c>
      <c r="HM375">
        <v>0</v>
      </c>
      <c r="HN375">
        <v>24.619599999999998</v>
      </c>
      <c r="HO375">
        <v>709.16499999999996</v>
      </c>
      <c r="HP375">
        <v>19.970300000000002</v>
      </c>
      <c r="HQ375">
        <v>103.05800000000001</v>
      </c>
      <c r="HR375">
        <v>104.262</v>
      </c>
    </row>
    <row r="376" spans="1:226" x14ac:dyDescent="0.2">
      <c r="A376">
        <v>360</v>
      </c>
      <c r="B376">
        <v>1657399898.5999999</v>
      </c>
      <c r="C376">
        <v>4200.5999999046298</v>
      </c>
      <c r="D376" t="s">
        <v>1083</v>
      </c>
      <c r="E376" t="s">
        <v>1084</v>
      </c>
      <c r="F376">
        <v>5</v>
      </c>
      <c r="G376" t="s">
        <v>1002</v>
      </c>
      <c r="H376" t="s">
        <v>354</v>
      </c>
      <c r="I376">
        <v>1657399895.8499999</v>
      </c>
      <c r="J376">
        <f t="shared" si="170"/>
        <v>7.1144502385702196E-3</v>
      </c>
      <c r="K376">
        <f t="shared" si="171"/>
        <v>7.1144502385702193</v>
      </c>
      <c r="L376">
        <f t="shared" si="172"/>
        <v>39.774053399138232</v>
      </c>
      <c r="M376">
        <f t="shared" si="173"/>
        <v>655.78729999999996</v>
      </c>
      <c r="N376">
        <f t="shared" si="174"/>
        <v>437.24049402818781</v>
      </c>
      <c r="O376">
        <f t="shared" si="175"/>
        <v>30.807049325935676</v>
      </c>
      <c r="P376">
        <f t="shared" si="176"/>
        <v>46.205399486900561</v>
      </c>
      <c r="Q376">
        <f t="shared" si="177"/>
        <v>0.33559495502182796</v>
      </c>
      <c r="R376">
        <f t="shared" si="178"/>
        <v>3.188999884454458</v>
      </c>
      <c r="S376">
        <f t="shared" si="179"/>
        <v>0.3171367225084849</v>
      </c>
      <c r="T376">
        <f t="shared" si="180"/>
        <v>0.1997842024273902</v>
      </c>
      <c r="U376">
        <f t="shared" si="181"/>
        <v>321.51152969999998</v>
      </c>
      <c r="V376">
        <f t="shared" si="182"/>
        <v>24.894175503544581</v>
      </c>
      <c r="W376">
        <f t="shared" si="183"/>
        <v>24.894175503544581</v>
      </c>
      <c r="X376">
        <f t="shared" si="184"/>
        <v>3.1596717109623045</v>
      </c>
      <c r="Y376">
        <f t="shared" si="185"/>
        <v>51.807617037763897</v>
      </c>
      <c r="Z376">
        <f t="shared" si="186"/>
        <v>1.6328182716579576</v>
      </c>
      <c r="AA376">
        <f t="shared" si="187"/>
        <v>3.1516953780517536</v>
      </c>
      <c r="AB376">
        <f t="shared" si="188"/>
        <v>1.5268534393043469</v>
      </c>
      <c r="AC376">
        <f t="shared" si="189"/>
        <v>-313.74725552094668</v>
      </c>
      <c r="AD376">
        <f t="shared" si="190"/>
        <v>-7.2819852698825978</v>
      </c>
      <c r="AE376">
        <f t="shared" si="191"/>
        <v>-0.48239179351637929</v>
      </c>
      <c r="AF376">
        <f t="shared" si="192"/>
        <v>-1.0288434569449834E-4</v>
      </c>
      <c r="AG376">
        <f t="shared" si="193"/>
        <v>80.302687753311815</v>
      </c>
      <c r="AH376">
        <f t="shared" si="194"/>
        <v>7.1215584367466667</v>
      </c>
      <c r="AI376">
        <f t="shared" si="195"/>
        <v>39.774053399138232</v>
      </c>
      <c r="AJ376">
        <v>710.81101403379898</v>
      </c>
      <c r="AK376">
        <v>679.01535757575698</v>
      </c>
      <c r="AL376">
        <v>3.41165149361058</v>
      </c>
      <c r="AM376">
        <v>65.875953949766298</v>
      </c>
      <c r="AN376">
        <f t="shared" si="196"/>
        <v>7.1144502385702193</v>
      </c>
      <c r="AO376">
        <v>19.914045525065099</v>
      </c>
      <c r="AP376">
        <v>23.172416363636401</v>
      </c>
      <c r="AQ376">
        <v>-2.1778183509179301E-4</v>
      </c>
      <c r="AR376">
        <v>77.461714625700296</v>
      </c>
      <c r="AS376">
        <v>0</v>
      </c>
      <c r="AT376">
        <v>0</v>
      </c>
      <c r="AU376">
        <f t="shared" si="197"/>
        <v>1</v>
      </c>
      <c r="AV376">
        <f t="shared" si="198"/>
        <v>0</v>
      </c>
      <c r="AW376">
        <f t="shared" si="199"/>
        <v>37708.728826243525</v>
      </c>
      <c r="AX376">
        <f t="shared" si="200"/>
        <v>1999.9680000000001</v>
      </c>
      <c r="AY376">
        <f t="shared" si="201"/>
        <v>1681.17345</v>
      </c>
      <c r="AZ376">
        <f t="shared" si="202"/>
        <v>0.84060017460279357</v>
      </c>
      <c r="BA376">
        <f t="shared" si="203"/>
        <v>0.16075833698339173</v>
      </c>
      <c r="BB376">
        <v>2.3439999999999999</v>
      </c>
      <c r="BC376">
        <v>0.5</v>
      </c>
      <c r="BD376" t="s">
        <v>355</v>
      </c>
      <c r="BE376">
        <v>2</v>
      </c>
      <c r="BF376" t="b">
        <v>1</v>
      </c>
      <c r="BG376">
        <v>1657399895.8499999</v>
      </c>
      <c r="BH376">
        <v>655.78729999999996</v>
      </c>
      <c r="BI376">
        <v>695.61580000000004</v>
      </c>
      <c r="BJ376">
        <v>23.174379999999999</v>
      </c>
      <c r="BK376">
        <v>19.913720000000001</v>
      </c>
      <c r="BL376">
        <v>647.13699999999994</v>
      </c>
      <c r="BM376">
        <v>22.941330000000001</v>
      </c>
      <c r="BN376">
        <v>500.08539999999999</v>
      </c>
      <c r="BO376">
        <v>70.421859999999995</v>
      </c>
      <c r="BP376">
        <v>3.6045309999999997E-2</v>
      </c>
      <c r="BQ376">
        <v>24.85182</v>
      </c>
      <c r="BR376">
        <v>24.99568</v>
      </c>
      <c r="BS376">
        <v>999.9</v>
      </c>
      <c r="BT376">
        <v>0</v>
      </c>
      <c r="BU376">
        <v>0</v>
      </c>
      <c r="BV376">
        <v>10056.5</v>
      </c>
      <c r="BW376">
        <v>0</v>
      </c>
      <c r="BX376">
        <v>208.18899999999999</v>
      </c>
      <c r="BY376">
        <v>-39.82837</v>
      </c>
      <c r="BZ376">
        <v>671.34529999999995</v>
      </c>
      <c r="CA376">
        <v>709.74950000000001</v>
      </c>
      <c r="CB376">
        <v>3.260659</v>
      </c>
      <c r="CC376">
        <v>695.61580000000004</v>
      </c>
      <c r="CD376">
        <v>19.913720000000001</v>
      </c>
      <c r="CE376">
        <v>1.631983</v>
      </c>
      <c r="CF376">
        <v>1.4023620000000001</v>
      </c>
      <c r="CG376">
        <v>14.264150000000001</v>
      </c>
      <c r="CH376">
        <v>11.943199999999999</v>
      </c>
      <c r="CI376">
        <v>1999.9680000000001</v>
      </c>
      <c r="CJ376">
        <v>0.97999329999999996</v>
      </c>
      <c r="CK376">
        <v>2.0006880000000001E-2</v>
      </c>
      <c r="CL376">
        <v>0</v>
      </c>
      <c r="CM376">
        <v>2.3449800000000001</v>
      </c>
      <c r="CN376">
        <v>0</v>
      </c>
      <c r="CO376">
        <v>4867.5429999999997</v>
      </c>
      <c r="CP376">
        <v>17299.82</v>
      </c>
      <c r="CQ376">
        <v>38.155999999999999</v>
      </c>
      <c r="CR376">
        <v>37.25</v>
      </c>
      <c r="CS376">
        <v>37.8812</v>
      </c>
      <c r="CT376">
        <v>35.311999999999998</v>
      </c>
      <c r="CU376">
        <v>37.2562</v>
      </c>
      <c r="CV376">
        <v>1959.9570000000001</v>
      </c>
      <c r="CW376">
        <v>40.011000000000003</v>
      </c>
      <c r="CX376">
        <v>0</v>
      </c>
      <c r="CY376">
        <v>1657399874</v>
      </c>
      <c r="CZ376">
        <v>0</v>
      </c>
      <c r="DA376">
        <v>0</v>
      </c>
      <c r="DB376" t="s">
        <v>356</v>
      </c>
      <c r="DC376">
        <v>1657313570</v>
      </c>
      <c r="DD376">
        <v>1657313571.5</v>
      </c>
      <c r="DE376">
        <v>0</v>
      </c>
      <c r="DF376">
        <v>-0.183</v>
      </c>
      <c r="DG376">
        <v>-4.0000000000000001E-3</v>
      </c>
      <c r="DH376">
        <v>8.7509999999999994</v>
      </c>
      <c r="DI376">
        <v>0.37</v>
      </c>
      <c r="DJ376">
        <v>417</v>
      </c>
      <c r="DK376">
        <v>25</v>
      </c>
      <c r="DL376">
        <v>0.7</v>
      </c>
      <c r="DM376">
        <v>0.09</v>
      </c>
      <c r="DN376">
        <v>-38.753557499999999</v>
      </c>
      <c r="DO376">
        <v>-7.61763714821753</v>
      </c>
      <c r="DP376">
        <v>0.80673142553377097</v>
      </c>
      <c r="DQ376">
        <v>0</v>
      </c>
      <c r="DR376">
        <v>3.2638729999999998</v>
      </c>
      <c r="DS376">
        <v>-7.1658686679185804E-2</v>
      </c>
      <c r="DT376">
        <v>1.22799102602584E-2</v>
      </c>
      <c r="DU376">
        <v>1</v>
      </c>
      <c r="DV376">
        <v>1</v>
      </c>
      <c r="DW376">
        <v>2</v>
      </c>
      <c r="DX376" t="s">
        <v>371</v>
      </c>
      <c r="DY376">
        <v>2.9781200000000001</v>
      </c>
      <c r="DZ376">
        <v>2.6902699999999999</v>
      </c>
      <c r="EA376">
        <v>0.100881</v>
      </c>
      <c r="EB376">
        <v>0.10596999999999999</v>
      </c>
      <c r="EC376">
        <v>8.0824999999999994E-2</v>
      </c>
      <c r="ED376">
        <v>7.2946899999999995E-2</v>
      </c>
      <c r="EE376">
        <v>35331.300000000003</v>
      </c>
      <c r="EF376">
        <v>38562.1</v>
      </c>
      <c r="EG376">
        <v>35581.1</v>
      </c>
      <c r="EH376">
        <v>39086.699999999997</v>
      </c>
      <c r="EI376">
        <v>46300.6</v>
      </c>
      <c r="EJ376">
        <v>52266.1</v>
      </c>
      <c r="EK376">
        <v>55516.1</v>
      </c>
      <c r="EL376">
        <v>62604.9</v>
      </c>
      <c r="EM376">
        <v>2.0556000000000001</v>
      </c>
      <c r="EN376">
        <v>2.2235999999999998</v>
      </c>
      <c r="EO376">
        <v>0.185668</v>
      </c>
      <c r="EP376">
        <v>0</v>
      </c>
      <c r="EQ376">
        <v>21.941400000000002</v>
      </c>
      <c r="ER376">
        <v>999.9</v>
      </c>
      <c r="ES376">
        <v>40.110999999999997</v>
      </c>
      <c r="ET376">
        <v>30.706</v>
      </c>
      <c r="EU376">
        <v>25.270700000000001</v>
      </c>
      <c r="EV376">
        <v>52.131599999999999</v>
      </c>
      <c r="EW376">
        <v>38.113</v>
      </c>
      <c r="EX376">
        <v>2</v>
      </c>
      <c r="EY376">
        <v>-0.464756</v>
      </c>
      <c r="EZ376">
        <v>-1.7750999999999999</v>
      </c>
      <c r="FA376">
        <v>20.141500000000001</v>
      </c>
      <c r="FB376">
        <v>5.20052</v>
      </c>
      <c r="FC376">
        <v>12.004</v>
      </c>
      <c r="FD376">
        <v>4.9756</v>
      </c>
      <c r="FE376">
        <v>3.2930000000000001</v>
      </c>
      <c r="FF376">
        <v>9999</v>
      </c>
      <c r="FG376">
        <v>9999</v>
      </c>
      <c r="FH376">
        <v>577.29999999999995</v>
      </c>
      <c r="FI376">
        <v>9999</v>
      </c>
      <c r="FJ376">
        <v>1.8627899999999999</v>
      </c>
      <c r="FK376">
        <v>1.8678300000000001</v>
      </c>
      <c r="FL376">
        <v>1.8675200000000001</v>
      </c>
      <c r="FM376">
        <v>1.8686199999999999</v>
      </c>
      <c r="FN376">
        <v>1.86957</v>
      </c>
      <c r="FO376">
        <v>1.86557</v>
      </c>
      <c r="FP376">
        <v>1.86676</v>
      </c>
      <c r="FQ376">
        <v>1.8681300000000001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8.7050000000000001</v>
      </c>
      <c r="GF376">
        <v>0.2331</v>
      </c>
      <c r="GG376">
        <v>4.2916309927836904</v>
      </c>
      <c r="GH376">
        <v>7.6595765978979304E-3</v>
      </c>
      <c r="GI376">
        <v>-1.71084151979672E-6</v>
      </c>
      <c r="GJ376">
        <v>4.36376621208334E-10</v>
      </c>
      <c r="GK376">
        <v>-0.121359193448199</v>
      </c>
      <c r="GL376">
        <v>-4.8646536976697102E-3</v>
      </c>
      <c r="GM376">
        <v>1.0234933149142901E-3</v>
      </c>
      <c r="GN376">
        <v>-6.0182367739561398E-6</v>
      </c>
      <c r="GO376">
        <v>21</v>
      </c>
      <c r="GP376">
        <v>2191</v>
      </c>
      <c r="GQ376">
        <v>2</v>
      </c>
      <c r="GR376">
        <v>49</v>
      </c>
      <c r="GS376">
        <v>1438.8</v>
      </c>
      <c r="GT376">
        <v>1438.8</v>
      </c>
      <c r="GU376">
        <v>2.03613</v>
      </c>
      <c r="GV376">
        <v>2.6061999999999999</v>
      </c>
      <c r="GW376">
        <v>2.2485400000000002</v>
      </c>
      <c r="GX376">
        <v>2.7563499999999999</v>
      </c>
      <c r="GY376">
        <v>1.9958499999999999</v>
      </c>
      <c r="GZ376">
        <v>2.36694</v>
      </c>
      <c r="HA376">
        <v>31.8049</v>
      </c>
      <c r="HB376">
        <v>15.8482</v>
      </c>
      <c r="HC376">
        <v>18</v>
      </c>
      <c r="HD376">
        <v>494.279</v>
      </c>
      <c r="HE376">
        <v>604.85</v>
      </c>
      <c r="HF376">
        <v>24.6174</v>
      </c>
      <c r="HG376">
        <v>21.236999999999998</v>
      </c>
      <c r="HH376">
        <v>29.9998</v>
      </c>
      <c r="HI376">
        <v>21.210999999999999</v>
      </c>
      <c r="HJ376">
        <v>21.1557</v>
      </c>
      <c r="HK376">
        <v>40.828299999999999</v>
      </c>
      <c r="HL376">
        <v>18.209499999999998</v>
      </c>
      <c r="HM376">
        <v>0</v>
      </c>
      <c r="HN376">
        <v>24.622599999999998</v>
      </c>
      <c r="HO376">
        <v>722.60400000000004</v>
      </c>
      <c r="HP376">
        <v>19.970300000000002</v>
      </c>
      <c r="HQ376">
        <v>103.059</v>
      </c>
      <c r="HR376">
        <v>104.264</v>
      </c>
    </row>
    <row r="377" spans="1:226" x14ac:dyDescent="0.2">
      <c r="A377">
        <v>361</v>
      </c>
      <c r="B377">
        <v>1657399903.5999999</v>
      </c>
      <c r="C377">
        <v>4205.5999999046298</v>
      </c>
      <c r="D377" t="s">
        <v>1085</v>
      </c>
      <c r="E377" t="s">
        <v>1086</v>
      </c>
      <c r="F377">
        <v>5</v>
      </c>
      <c r="G377" t="s">
        <v>1002</v>
      </c>
      <c r="H377" t="s">
        <v>354</v>
      </c>
      <c r="I377">
        <v>1657399901.0999999</v>
      </c>
      <c r="J377">
        <f t="shared" si="170"/>
        <v>7.1182657802996447E-3</v>
      </c>
      <c r="K377">
        <f t="shared" si="171"/>
        <v>7.1182657802996445</v>
      </c>
      <c r="L377">
        <f t="shared" si="172"/>
        <v>40.420891182864423</v>
      </c>
      <c r="M377">
        <f t="shared" si="173"/>
        <v>673.16122222222202</v>
      </c>
      <c r="N377">
        <f t="shared" si="174"/>
        <v>451.17104811906961</v>
      </c>
      <c r="O377">
        <f t="shared" si="175"/>
        <v>31.788705491986914</v>
      </c>
      <c r="P377">
        <f t="shared" si="176"/>
        <v>47.429736307460786</v>
      </c>
      <c r="Q377">
        <f t="shared" si="177"/>
        <v>0.33625417579413752</v>
      </c>
      <c r="R377">
        <f t="shared" si="178"/>
        <v>3.1730610409754552</v>
      </c>
      <c r="S377">
        <f t="shared" si="179"/>
        <v>0.3176379646169985</v>
      </c>
      <c r="T377">
        <f t="shared" si="180"/>
        <v>0.2001103847283397</v>
      </c>
      <c r="U377">
        <f t="shared" si="181"/>
        <v>321.51569233333259</v>
      </c>
      <c r="V377">
        <f t="shared" si="182"/>
        <v>24.883555818319103</v>
      </c>
      <c r="W377">
        <f t="shared" si="183"/>
        <v>24.883555818319103</v>
      </c>
      <c r="X377">
        <f t="shared" si="184"/>
        <v>3.1576701704858641</v>
      </c>
      <c r="Y377">
        <f t="shared" si="185"/>
        <v>51.824206367400535</v>
      </c>
      <c r="Z377">
        <f t="shared" si="186"/>
        <v>1.6323742968283503</v>
      </c>
      <c r="AA377">
        <f t="shared" si="187"/>
        <v>3.1498298020347066</v>
      </c>
      <c r="AB377">
        <f t="shared" si="188"/>
        <v>1.5252958736575137</v>
      </c>
      <c r="AC377">
        <f t="shared" si="189"/>
        <v>-313.91552091121434</v>
      </c>
      <c r="AD377">
        <f t="shared" si="190"/>
        <v>-7.1258970008951898</v>
      </c>
      <c r="AE377">
        <f t="shared" si="191"/>
        <v>-0.47437392769537751</v>
      </c>
      <c r="AF377">
        <f t="shared" si="192"/>
        <v>-9.9506472292176795E-5</v>
      </c>
      <c r="AG377">
        <f t="shared" si="193"/>
        <v>80.294861236941344</v>
      </c>
      <c r="AH377">
        <f t="shared" si="194"/>
        <v>7.1297978063807816</v>
      </c>
      <c r="AI377">
        <f t="shared" si="195"/>
        <v>40.420891182864423</v>
      </c>
      <c r="AJ377">
        <v>727.54054387270696</v>
      </c>
      <c r="AK377">
        <v>695.77507878787901</v>
      </c>
      <c r="AL377">
        <v>3.3196129046234</v>
      </c>
      <c r="AM377">
        <v>65.875953949766298</v>
      </c>
      <c r="AN377">
        <f t="shared" si="196"/>
        <v>7.1182657802996445</v>
      </c>
      <c r="AO377">
        <v>19.9051145570869</v>
      </c>
      <c r="AP377">
        <v>23.165397575757599</v>
      </c>
      <c r="AQ377">
        <v>-1.3619152762537999E-4</v>
      </c>
      <c r="AR377">
        <v>77.461714625700296</v>
      </c>
      <c r="AS377">
        <v>0</v>
      </c>
      <c r="AT377">
        <v>0</v>
      </c>
      <c r="AU377">
        <f t="shared" si="197"/>
        <v>1</v>
      </c>
      <c r="AV377">
        <f t="shared" si="198"/>
        <v>0</v>
      </c>
      <c r="AW377">
        <f t="shared" si="199"/>
        <v>37460.898535409287</v>
      </c>
      <c r="AX377">
        <f t="shared" si="200"/>
        <v>1999.99444444444</v>
      </c>
      <c r="AY377">
        <f t="shared" si="201"/>
        <v>1681.1956333333294</v>
      </c>
      <c r="AZ377">
        <f t="shared" si="202"/>
        <v>0.8406001516670879</v>
      </c>
      <c r="BA377">
        <f t="shared" si="203"/>
        <v>0.16075829271747977</v>
      </c>
      <c r="BB377">
        <v>2.3439999999999999</v>
      </c>
      <c r="BC377">
        <v>0.5</v>
      </c>
      <c r="BD377" t="s">
        <v>355</v>
      </c>
      <c r="BE377">
        <v>2</v>
      </c>
      <c r="BF377" t="b">
        <v>1</v>
      </c>
      <c r="BG377">
        <v>1657399901.0999999</v>
      </c>
      <c r="BH377">
        <v>673.16122222222202</v>
      </c>
      <c r="BI377">
        <v>713.05277777777803</v>
      </c>
      <c r="BJ377">
        <v>23.1679777777778</v>
      </c>
      <c r="BK377">
        <v>19.903022222222202</v>
      </c>
      <c r="BL377">
        <v>664.40766666666696</v>
      </c>
      <c r="BM377">
        <v>22.935122222222201</v>
      </c>
      <c r="BN377">
        <v>500.00855555555597</v>
      </c>
      <c r="BO377">
        <v>70.421811111111097</v>
      </c>
      <c r="BP377">
        <v>3.6401188888888901E-2</v>
      </c>
      <c r="BQ377">
        <v>24.841899999999999</v>
      </c>
      <c r="BR377">
        <v>24.993544444444399</v>
      </c>
      <c r="BS377">
        <v>999.9</v>
      </c>
      <c r="BT377">
        <v>0</v>
      </c>
      <c r="BU377">
        <v>0</v>
      </c>
      <c r="BV377">
        <v>9987.2222222222208</v>
      </c>
      <c r="BW377">
        <v>0</v>
      </c>
      <c r="BX377">
        <v>208.385444444444</v>
      </c>
      <c r="BY377">
        <v>-39.891722222222199</v>
      </c>
      <c r="BZ377">
        <v>689.12688888888897</v>
      </c>
      <c r="CA377">
        <v>727.53300000000002</v>
      </c>
      <c r="CB377">
        <v>3.2649422222222202</v>
      </c>
      <c r="CC377">
        <v>713.05277777777803</v>
      </c>
      <c r="CD377">
        <v>19.903022222222202</v>
      </c>
      <c r="CE377">
        <v>1.6315299999999999</v>
      </c>
      <c r="CF377">
        <v>1.40160777777778</v>
      </c>
      <c r="CG377">
        <v>14.259866666666699</v>
      </c>
      <c r="CH377">
        <v>11.935033333333299</v>
      </c>
      <c r="CI377">
        <v>1999.99444444444</v>
      </c>
      <c r="CJ377">
        <v>0.97999333333333305</v>
      </c>
      <c r="CK377">
        <v>2.0006844444444401E-2</v>
      </c>
      <c r="CL377">
        <v>0</v>
      </c>
      <c r="CM377">
        <v>2.3059555555555602</v>
      </c>
      <c r="CN377">
        <v>0</v>
      </c>
      <c r="CO377">
        <v>4887.1711111111099</v>
      </c>
      <c r="CP377">
        <v>17300.066666666698</v>
      </c>
      <c r="CQ377">
        <v>38.090000000000003</v>
      </c>
      <c r="CR377">
        <v>37.228999999999999</v>
      </c>
      <c r="CS377">
        <v>37.819000000000003</v>
      </c>
      <c r="CT377">
        <v>35.25</v>
      </c>
      <c r="CU377">
        <v>37.215000000000003</v>
      </c>
      <c r="CV377">
        <v>1959.98444444444</v>
      </c>
      <c r="CW377">
        <v>40.01</v>
      </c>
      <c r="CX377">
        <v>0</v>
      </c>
      <c r="CY377">
        <v>1657399878.8</v>
      </c>
      <c r="CZ377">
        <v>0</v>
      </c>
      <c r="DA377">
        <v>0</v>
      </c>
      <c r="DB377" t="s">
        <v>356</v>
      </c>
      <c r="DC377">
        <v>1657313570</v>
      </c>
      <c r="DD377">
        <v>1657313571.5</v>
      </c>
      <c r="DE377">
        <v>0</v>
      </c>
      <c r="DF377">
        <v>-0.183</v>
      </c>
      <c r="DG377">
        <v>-4.0000000000000001E-3</v>
      </c>
      <c r="DH377">
        <v>8.7509999999999994</v>
      </c>
      <c r="DI377">
        <v>0.37</v>
      </c>
      <c r="DJ377">
        <v>417</v>
      </c>
      <c r="DK377">
        <v>25</v>
      </c>
      <c r="DL377">
        <v>0.7</v>
      </c>
      <c r="DM377">
        <v>0.09</v>
      </c>
      <c r="DN377">
        <v>-39.189052500000003</v>
      </c>
      <c r="DO377">
        <v>-6.2762487804876903</v>
      </c>
      <c r="DP377">
        <v>0.69886595960437903</v>
      </c>
      <c r="DQ377">
        <v>0</v>
      </c>
      <c r="DR377">
        <v>3.2595917499999998</v>
      </c>
      <c r="DS377">
        <v>2.6338649155721899E-2</v>
      </c>
      <c r="DT377">
        <v>5.6793194519678299E-3</v>
      </c>
      <c r="DU377">
        <v>1</v>
      </c>
      <c r="DV377">
        <v>1</v>
      </c>
      <c r="DW377">
        <v>2</v>
      </c>
      <c r="DX377" t="s">
        <v>371</v>
      </c>
      <c r="DY377">
        <v>2.97892</v>
      </c>
      <c r="DZ377">
        <v>2.6898300000000002</v>
      </c>
      <c r="EA377">
        <v>0.102601</v>
      </c>
      <c r="EB377">
        <v>0.107699</v>
      </c>
      <c r="EC377">
        <v>8.0816700000000005E-2</v>
      </c>
      <c r="ED377">
        <v>7.2913599999999995E-2</v>
      </c>
      <c r="EE377">
        <v>35263.699999999997</v>
      </c>
      <c r="EF377">
        <v>38488.5</v>
      </c>
      <c r="EG377">
        <v>35581</v>
      </c>
      <c r="EH377">
        <v>39087.5</v>
      </c>
      <c r="EI377">
        <v>46301.8</v>
      </c>
      <c r="EJ377">
        <v>52267.8</v>
      </c>
      <c r="EK377">
        <v>55516.9</v>
      </c>
      <c r="EL377">
        <v>62604.6</v>
      </c>
      <c r="EM377">
        <v>2.0558000000000001</v>
      </c>
      <c r="EN377">
        <v>2.2235999999999998</v>
      </c>
      <c r="EO377">
        <v>0.18596599999999999</v>
      </c>
      <c r="EP377">
        <v>0</v>
      </c>
      <c r="EQ377">
        <v>21.936900000000001</v>
      </c>
      <c r="ER377">
        <v>999.9</v>
      </c>
      <c r="ES377">
        <v>40.136000000000003</v>
      </c>
      <c r="ET377">
        <v>30.706</v>
      </c>
      <c r="EU377">
        <v>25.285900000000002</v>
      </c>
      <c r="EV377">
        <v>52.141599999999997</v>
      </c>
      <c r="EW377">
        <v>38.0929</v>
      </c>
      <c r="EX377">
        <v>2</v>
      </c>
      <c r="EY377">
        <v>-0.46459299999999998</v>
      </c>
      <c r="EZ377">
        <v>-1.7823500000000001</v>
      </c>
      <c r="FA377">
        <v>20.140499999999999</v>
      </c>
      <c r="FB377">
        <v>5.20052</v>
      </c>
      <c r="FC377">
        <v>12.004</v>
      </c>
      <c r="FD377">
        <v>4.9756</v>
      </c>
      <c r="FE377">
        <v>3.2926000000000002</v>
      </c>
      <c r="FF377">
        <v>9999</v>
      </c>
      <c r="FG377">
        <v>9999</v>
      </c>
      <c r="FH377">
        <v>577.29999999999995</v>
      </c>
      <c r="FI377">
        <v>9999</v>
      </c>
      <c r="FJ377">
        <v>1.8628199999999999</v>
      </c>
      <c r="FK377">
        <v>1.8678300000000001</v>
      </c>
      <c r="FL377">
        <v>1.8675200000000001</v>
      </c>
      <c r="FM377">
        <v>1.8687400000000001</v>
      </c>
      <c r="FN377">
        <v>1.86957</v>
      </c>
      <c r="FO377">
        <v>1.8656900000000001</v>
      </c>
      <c r="FP377">
        <v>1.86676</v>
      </c>
      <c r="FQ377">
        <v>1.8681300000000001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8.8019999999999996</v>
      </c>
      <c r="GF377">
        <v>0.2329</v>
      </c>
      <c r="GG377">
        <v>4.2916309927836904</v>
      </c>
      <c r="GH377">
        <v>7.6595765978979304E-3</v>
      </c>
      <c r="GI377">
        <v>-1.71084151979672E-6</v>
      </c>
      <c r="GJ377">
        <v>4.36376621208334E-10</v>
      </c>
      <c r="GK377">
        <v>-0.121359193448199</v>
      </c>
      <c r="GL377">
        <v>-4.8646536976697102E-3</v>
      </c>
      <c r="GM377">
        <v>1.0234933149142901E-3</v>
      </c>
      <c r="GN377">
        <v>-6.0182367739561398E-6</v>
      </c>
      <c r="GO377">
        <v>21</v>
      </c>
      <c r="GP377">
        <v>2191</v>
      </c>
      <c r="GQ377">
        <v>2</v>
      </c>
      <c r="GR377">
        <v>49</v>
      </c>
      <c r="GS377">
        <v>1438.9</v>
      </c>
      <c r="GT377">
        <v>1438.9</v>
      </c>
      <c r="GU377">
        <v>2.0727500000000001</v>
      </c>
      <c r="GV377">
        <v>2.6135299999999999</v>
      </c>
      <c r="GW377">
        <v>2.2485400000000002</v>
      </c>
      <c r="GX377">
        <v>2.7563499999999999</v>
      </c>
      <c r="GY377">
        <v>1.9958499999999999</v>
      </c>
      <c r="GZ377">
        <v>2.34375</v>
      </c>
      <c r="HA377">
        <v>31.8049</v>
      </c>
      <c r="HB377">
        <v>15.8482</v>
      </c>
      <c r="HC377">
        <v>18</v>
      </c>
      <c r="HD377">
        <v>494.37</v>
      </c>
      <c r="HE377">
        <v>604.80600000000004</v>
      </c>
      <c r="HF377">
        <v>24.622800000000002</v>
      </c>
      <c r="HG377">
        <v>21.2334</v>
      </c>
      <c r="HH377">
        <v>29.9999</v>
      </c>
      <c r="HI377">
        <v>21.2074</v>
      </c>
      <c r="HJ377">
        <v>21.152100000000001</v>
      </c>
      <c r="HK377">
        <v>41.604999999999997</v>
      </c>
      <c r="HL377">
        <v>18.209499999999998</v>
      </c>
      <c r="HM377">
        <v>0</v>
      </c>
      <c r="HN377">
        <v>24.626999999999999</v>
      </c>
      <c r="HO377">
        <v>742.75699999999995</v>
      </c>
      <c r="HP377">
        <v>19.970300000000002</v>
      </c>
      <c r="HQ377">
        <v>103.059</v>
      </c>
      <c r="HR377">
        <v>104.264</v>
      </c>
    </row>
    <row r="378" spans="1:226" x14ac:dyDescent="0.2">
      <c r="A378">
        <v>362</v>
      </c>
      <c r="B378">
        <v>1657399908.5999999</v>
      </c>
      <c r="C378">
        <v>4210.5999999046298</v>
      </c>
      <c r="D378" t="s">
        <v>1087</v>
      </c>
      <c r="E378" t="s">
        <v>1088</v>
      </c>
      <c r="F378">
        <v>5</v>
      </c>
      <c r="G378" t="s">
        <v>1002</v>
      </c>
      <c r="H378" t="s">
        <v>354</v>
      </c>
      <c r="I378">
        <v>1657399905.8</v>
      </c>
      <c r="J378">
        <f t="shared" si="170"/>
        <v>7.1256071920314272E-3</v>
      </c>
      <c r="K378">
        <f t="shared" si="171"/>
        <v>7.1256071920314268</v>
      </c>
      <c r="L378">
        <f t="shared" si="172"/>
        <v>41.165151802301779</v>
      </c>
      <c r="M378">
        <f t="shared" si="173"/>
        <v>688.49929999999995</v>
      </c>
      <c r="N378">
        <f t="shared" si="174"/>
        <v>462.23806119687072</v>
      </c>
      <c r="O378">
        <f t="shared" si="175"/>
        <v>32.568094751023146</v>
      </c>
      <c r="P378">
        <f t="shared" si="176"/>
        <v>48.509874717700789</v>
      </c>
      <c r="Q378">
        <f t="shared" si="177"/>
        <v>0.33612636552560587</v>
      </c>
      <c r="R378">
        <f t="shared" si="178"/>
        <v>3.1792114717125224</v>
      </c>
      <c r="S378">
        <f t="shared" si="179"/>
        <v>0.31755773689145927</v>
      </c>
      <c r="T378">
        <f t="shared" si="180"/>
        <v>0.20005637399620571</v>
      </c>
      <c r="U378">
        <f t="shared" si="181"/>
        <v>321.51562139999999</v>
      </c>
      <c r="V378">
        <f t="shared" si="182"/>
        <v>24.890938374730588</v>
      </c>
      <c r="W378">
        <f t="shared" si="183"/>
        <v>24.890938374730588</v>
      </c>
      <c r="X378">
        <f t="shared" si="184"/>
        <v>3.1590614770982395</v>
      </c>
      <c r="Y378">
        <f t="shared" si="185"/>
        <v>51.778531812591396</v>
      </c>
      <c r="Z378">
        <f t="shared" si="186"/>
        <v>1.6318343884870858</v>
      </c>
      <c r="AA378">
        <f t="shared" si="187"/>
        <v>3.1515655839632357</v>
      </c>
      <c r="AB378">
        <f t="shared" si="188"/>
        <v>1.5272270886111536</v>
      </c>
      <c r="AC378">
        <f t="shared" si="189"/>
        <v>-314.23927716858594</v>
      </c>
      <c r="AD378">
        <f t="shared" si="190"/>
        <v>-6.8230618338784748</v>
      </c>
      <c r="AE378">
        <f t="shared" si="191"/>
        <v>-0.45337327872491773</v>
      </c>
      <c r="AF378">
        <f t="shared" si="192"/>
        <v>-9.0881189370506377E-5</v>
      </c>
      <c r="AG378">
        <f t="shared" si="193"/>
        <v>81.695058722425316</v>
      </c>
      <c r="AH378">
        <f t="shared" si="194"/>
        <v>7.1324540532206848</v>
      </c>
      <c r="AI378">
        <f t="shared" si="195"/>
        <v>41.165151802301779</v>
      </c>
      <c r="AJ378">
        <v>745.19249603703099</v>
      </c>
      <c r="AK378">
        <v>712.67709090909102</v>
      </c>
      <c r="AL378">
        <v>3.42510494683739</v>
      </c>
      <c r="AM378">
        <v>65.875953949766298</v>
      </c>
      <c r="AN378">
        <f t="shared" si="196"/>
        <v>7.1256071920314268</v>
      </c>
      <c r="AO378">
        <v>19.8952220154295</v>
      </c>
      <c r="AP378">
        <v>23.1588581818182</v>
      </c>
      <c r="AQ378">
        <v>-1.39845368133927E-4</v>
      </c>
      <c r="AR378">
        <v>77.461714625700296</v>
      </c>
      <c r="AS378">
        <v>0</v>
      </c>
      <c r="AT378">
        <v>0</v>
      </c>
      <c r="AU378">
        <f t="shared" si="197"/>
        <v>1</v>
      </c>
      <c r="AV378">
        <f t="shared" si="198"/>
        <v>0</v>
      </c>
      <c r="AW378">
        <f t="shared" si="199"/>
        <v>37555.849078761974</v>
      </c>
      <c r="AX378">
        <f t="shared" si="200"/>
        <v>1999.9939999999999</v>
      </c>
      <c r="AY378">
        <f t="shared" si="201"/>
        <v>1681.1952599999997</v>
      </c>
      <c r="AZ378">
        <f t="shared" si="202"/>
        <v>0.84060015180045533</v>
      </c>
      <c r="BA378">
        <f t="shared" si="203"/>
        <v>0.16075829297487892</v>
      </c>
      <c r="BB378">
        <v>2.3439999999999999</v>
      </c>
      <c r="BC378">
        <v>0.5</v>
      </c>
      <c r="BD378" t="s">
        <v>355</v>
      </c>
      <c r="BE378">
        <v>2</v>
      </c>
      <c r="BF378" t="b">
        <v>1</v>
      </c>
      <c r="BG378">
        <v>1657399905.8</v>
      </c>
      <c r="BH378">
        <v>688.49929999999995</v>
      </c>
      <c r="BI378">
        <v>729.09879999999998</v>
      </c>
      <c r="BJ378">
        <v>23.16058</v>
      </c>
      <c r="BK378">
        <v>19.89443</v>
      </c>
      <c r="BL378">
        <v>679.65520000000004</v>
      </c>
      <c r="BM378">
        <v>22.927949999999999</v>
      </c>
      <c r="BN378">
        <v>500.01569999999998</v>
      </c>
      <c r="BO378">
        <v>70.421409999999995</v>
      </c>
      <c r="BP378">
        <v>3.5996010000000002E-2</v>
      </c>
      <c r="BQ378">
        <v>24.851130000000001</v>
      </c>
      <c r="BR378">
        <v>24.996289999999998</v>
      </c>
      <c r="BS378">
        <v>999.9</v>
      </c>
      <c r="BT378">
        <v>0</v>
      </c>
      <c r="BU378">
        <v>0</v>
      </c>
      <c r="BV378">
        <v>10014</v>
      </c>
      <c r="BW378">
        <v>0</v>
      </c>
      <c r="BX378">
        <v>208.5377</v>
      </c>
      <c r="BY378">
        <v>-40.59937</v>
      </c>
      <c r="BZ378">
        <v>704.82349999999997</v>
      </c>
      <c r="CA378">
        <v>743.89819999999997</v>
      </c>
      <c r="CB378">
        <v>3.2661349999999998</v>
      </c>
      <c r="CC378">
        <v>729.09879999999998</v>
      </c>
      <c r="CD378">
        <v>19.89443</v>
      </c>
      <c r="CE378">
        <v>1.631</v>
      </c>
      <c r="CF378">
        <v>1.400995</v>
      </c>
      <c r="CG378">
        <v>14.254849999999999</v>
      </c>
      <c r="CH378">
        <v>11.9284</v>
      </c>
      <c r="CI378">
        <v>1999.9939999999999</v>
      </c>
      <c r="CJ378">
        <v>0.979993</v>
      </c>
      <c r="CK378">
        <v>2.0007199999999999E-2</v>
      </c>
      <c r="CL378">
        <v>0</v>
      </c>
      <c r="CM378">
        <v>2.3430399999999998</v>
      </c>
      <c r="CN378">
        <v>0</v>
      </c>
      <c r="CO378">
        <v>4903.1350000000002</v>
      </c>
      <c r="CP378">
        <v>17300.09</v>
      </c>
      <c r="CQ378">
        <v>38.018599999999999</v>
      </c>
      <c r="CR378">
        <v>37.186999999999998</v>
      </c>
      <c r="CS378">
        <v>37.768599999999999</v>
      </c>
      <c r="CT378">
        <v>35.25</v>
      </c>
      <c r="CU378">
        <v>37.155999999999999</v>
      </c>
      <c r="CV378">
        <v>1959.9839999999999</v>
      </c>
      <c r="CW378">
        <v>40.01</v>
      </c>
      <c r="CX378">
        <v>0</v>
      </c>
      <c r="CY378">
        <v>1657399884.2</v>
      </c>
      <c r="CZ378">
        <v>0</v>
      </c>
      <c r="DA378">
        <v>0</v>
      </c>
      <c r="DB378" t="s">
        <v>356</v>
      </c>
      <c r="DC378">
        <v>1657313570</v>
      </c>
      <c r="DD378">
        <v>1657313571.5</v>
      </c>
      <c r="DE378">
        <v>0</v>
      </c>
      <c r="DF378">
        <v>-0.183</v>
      </c>
      <c r="DG378">
        <v>-4.0000000000000001E-3</v>
      </c>
      <c r="DH378">
        <v>8.7509999999999994</v>
      </c>
      <c r="DI378">
        <v>0.37</v>
      </c>
      <c r="DJ378">
        <v>417</v>
      </c>
      <c r="DK378">
        <v>25</v>
      </c>
      <c r="DL378">
        <v>0.7</v>
      </c>
      <c r="DM378">
        <v>0.09</v>
      </c>
      <c r="DN378">
        <v>-39.705069999999999</v>
      </c>
      <c r="DO378">
        <v>-5.73884803001864</v>
      </c>
      <c r="DP378">
        <v>0.64636379315366999</v>
      </c>
      <c r="DQ378">
        <v>0</v>
      </c>
      <c r="DR378">
        <v>3.26233175</v>
      </c>
      <c r="DS378">
        <v>3.1011669793613899E-2</v>
      </c>
      <c r="DT378">
        <v>4.2217916146465497E-3</v>
      </c>
      <c r="DU378">
        <v>1</v>
      </c>
      <c r="DV378">
        <v>1</v>
      </c>
      <c r="DW378">
        <v>2</v>
      </c>
      <c r="DX378" t="s">
        <v>371</v>
      </c>
      <c r="DY378">
        <v>2.97872</v>
      </c>
      <c r="DZ378">
        <v>2.6893500000000001</v>
      </c>
      <c r="EA378">
        <v>0.104334</v>
      </c>
      <c r="EB378">
        <v>0.109389</v>
      </c>
      <c r="EC378">
        <v>8.0785700000000002E-2</v>
      </c>
      <c r="ED378">
        <v>7.2900800000000002E-2</v>
      </c>
      <c r="EE378">
        <v>35195.699999999997</v>
      </c>
      <c r="EF378">
        <v>38415.1</v>
      </c>
      <c r="EG378">
        <v>35581</v>
      </c>
      <c r="EH378">
        <v>39086.9</v>
      </c>
      <c r="EI378">
        <v>46302.8</v>
      </c>
      <c r="EJ378">
        <v>52268.800000000003</v>
      </c>
      <c r="EK378">
        <v>55516.2</v>
      </c>
      <c r="EL378">
        <v>62604.9</v>
      </c>
      <c r="EM378">
        <v>2.056</v>
      </c>
      <c r="EN378">
        <v>2.2238000000000002</v>
      </c>
      <c r="EO378">
        <v>0.18745700000000001</v>
      </c>
      <c r="EP378">
        <v>0</v>
      </c>
      <c r="EQ378">
        <v>21.933199999999999</v>
      </c>
      <c r="ER378">
        <v>999.9</v>
      </c>
      <c r="ES378">
        <v>40.159999999999997</v>
      </c>
      <c r="ET378">
        <v>30.675000000000001</v>
      </c>
      <c r="EU378">
        <v>25.2544</v>
      </c>
      <c r="EV378">
        <v>51.9116</v>
      </c>
      <c r="EW378">
        <v>38.084899999999998</v>
      </c>
      <c r="EX378">
        <v>2</v>
      </c>
      <c r="EY378">
        <v>-0.46465400000000001</v>
      </c>
      <c r="EZ378">
        <v>-1.77782</v>
      </c>
      <c r="FA378">
        <v>20.141300000000001</v>
      </c>
      <c r="FB378">
        <v>5.2029100000000001</v>
      </c>
      <c r="FC378">
        <v>12.004</v>
      </c>
      <c r="FD378">
        <v>4.976</v>
      </c>
      <c r="FE378">
        <v>3.2930000000000001</v>
      </c>
      <c r="FF378">
        <v>9999</v>
      </c>
      <c r="FG378">
        <v>9999</v>
      </c>
      <c r="FH378">
        <v>577.29999999999995</v>
      </c>
      <c r="FI378">
        <v>9999</v>
      </c>
      <c r="FJ378">
        <v>1.8627899999999999</v>
      </c>
      <c r="FK378">
        <v>1.8678300000000001</v>
      </c>
      <c r="FL378">
        <v>1.8675200000000001</v>
      </c>
      <c r="FM378">
        <v>1.8687400000000001</v>
      </c>
      <c r="FN378">
        <v>1.86951</v>
      </c>
      <c r="FO378">
        <v>1.8655999999999999</v>
      </c>
      <c r="FP378">
        <v>1.86676</v>
      </c>
      <c r="FQ378">
        <v>1.8681300000000001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8.8989999999999991</v>
      </c>
      <c r="GF378">
        <v>0.23250000000000001</v>
      </c>
      <c r="GG378">
        <v>4.2916309927836904</v>
      </c>
      <c r="GH378">
        <v>7.6595765978979304E-3</v>
      </c>
      <c r="GI378">
        <v>-1.71084151979672E-6</v>
      </c>
      <c r="GJ378">
        <v>4.36376621208334E-10</v>
      </c>
      <c r="GK378">
        <v>-0.121359193448199</v>
      </c>
      <c r="GL378">
        <v>-4.8646536976697102E-3</v>
      </c>
      <c r="GM378">
        <v>1.0234933149142901E-3</v>
      </c>
      <c r="GN378">
        <v>-6.0182367739561398E-6</v>
      </c>
      <c r="GO378">
        <v>21</v>
      </c>
      <c r="GP378">
        <v>2191</v>
      </c>
      <c r="GQ378">
        <v>2</v>
      </c>
      <c r="GR378">
        <v>49</v>
      </c>
      <c r="GS378">
        <v>1439</v>
      </c>
      <c r="GT378">
        <v>1439</v>
      </c>
      <c r="GU378">
        <v>2.1118199999999998</v>
      </c>
      <c r="GV378">
        <v>2.6061999999999999</v>
      </c>
      <c r="GW378">
        <v>2.2485400000000002</v>
      </c>
      <c r="GX378">
        <v>2.7575699999999999</v>
      </c>
      <c r="GY378">
        <v>1.9958499999999999</v>
      </c>
      <c r="GZ378">
        <v>2.34009</v>
      </c>
      <c r="HA378">
        <v>31.783000000000001</v>
      </c>
      <c r="HB378">
        <v>15.8482</v>
      </c>
      <c r="HC378">
        <v>18</v>
      </c>
      <c r="HD378">
        <v>494.46100000000001</v>
      </c>
      <c r="HE378">
        <v>604.91200000000003</v>
      </c>
      <c r="HF378">
        <v>24.627800000000001</v>
      </c>
      <c r="HG378">
        <v>21.229800000000001</v>
      </c>
      <c r="HH378">
        <v>29.9999</v>
      </c>
      <c r="HI378">
        <v>21.203800000000001</v>
      </c>
      <c r="HJ378">
        <v>21.148599999999998</v>
      </c>
      <c r="HK378">
        <v>42.347299999999997</v>
      </c>
      <c r="HL378">
        <v>18.209499999999998</v>
      </c>
      <c r="HM378">
        <v>0</v>
      </c>
      <c r="HN378">
        <v>24.6294</v>
      </c>
      <c r="HO378">
        <v>756.21100000000001</v>
      </c>
      <c r="HP378">
        <v>19.970300000000002</v>
      </c>
      <c r="HQ378">
        <v>103.059</v>
      </c>
      <c r="HR378">
        <v>104.264</v>
      </c>
    </row>
    <row r="379" spans="1:226" x14ac:dyDescent="0.2">
      <c r="A379">
        <v>363</v>
      </c>
      <c r="B379">
        <v>1657399913.5999999</v>
      </c>
      <c r="C379">
        <v>4215.5999999046298</v>
      </c>
      <c r="D379" t="s">
        <v>1089</v>
      </c>
      <c r="E379" t="s">
        <v>1090</v>
      </c>
      <c r="F379">
        <v>5</v>
      </c>
      <c r="G379" t="s">
        <v>1002</v>
      </c>
      <c r="H379" t="s">
        <v>354</v>
      </c>
      <c r="I379">
        <v>1657399911.0999999</v>
      </c>
      <c r="J379">
        <f t="shared" si="170"/>
        <v>7.1233067227701192E-3</v>
      </c>
      <c r="K379">
        <f t="shared" si="171"/>
        <v>7.1233067227701188</v>
      </c>
      <c r="L379">
        <f t="shared" si="172"/>
        <v>41.441686191890213</v>
      </c>
      <c r="M379">
        <f t="shared" si="173"/>
        <v>706.04366666666704</v>
      </c>
      <c r="N379">
        <f t="shared" si="174"/>
        <v>477.89898792940716</v>
      </c>
      <c r="O379">
        <f t="shared" si="175"/>
        <v>33.671110523674905</v>
      </c>
      <c r="P379">
        <f t="shared" si="176"/>
        <v>49.745395858393621</v>
      </c>
      <c r="Q379">
        <f t="shared" si="177"/>
        <v>0.33631743419076721</v>
      </c>
      <c r="R379">
        <f t="shared" si="178"/>
        <v>3.1674994502489273</v>
      </c>
      <c r="S379">
        <f t="shared" si="179"/>
        <v>0.31766367450132893</v>
      </c>
      <c r="T379">
        <f t="shared" si="180"/>
        <v>0.20012949580954958</v>
      </c>
      <c r="U379">
        <f t="shared" si="181"/>
        <v>321.51907385325052</v>
      </c>
      <c r="V379">
        <f t="shared" si="182"/>
        <v>24.883133603075454</v>
      </c>
      <c r="W379">
        <f t="shared" si="183"/>
        <v>24.883133603075454</v>
      </c>
      <c r="X379">
        <f t="shared" si="184"/>
        <v>3.1575906165624859</v>
      </c>
      <c r="Y379">
        <f t="shared" si="185"/>
        <v>51.789911767238152</v>
      </c>
      <c r="Z379">
        <f t="shared" si="186"/>
        <v>1.631363318885154</v>
      </c>
      <c r="AA379">
        <f t="shared" si="187"/>
        <v>3.1499635029637956</v>
      </c>
      <c r="AB379">
        <f t="shared" si="188"/>
        <v>1.5262272976773319</v>
      </c>
      <c r="AC379">
        <f t="shared" si="189"/>
        <v>-314.13782647416224</v>
      </c>
      <c r="AD379">
        <f t="shared" si="190"/>
        <v>-6.9198731976197072</v>
      </c>
      <c r="AE379">
        <f t="shared" si="191"/>
        <v>-0.46146834727973529</v>
      </c>
      <c r="AF379">
        <f t="shared" si="192"/>
        <v>-9.4165811147739475E-5</v>
      </c>
      <c r="AG379">
        <f t="shared" si="193"/>
        <v>81.688709656781384</v>
      </c>
      <c r="AH379">
        <f t="shared" si="194"/>
        <v>7.0703948610167116</v>
      </c>
      <c r="AI379">
        <f t="shared" si="195"/>
        <v>41.441686191890213</v>
      </c>
      <c r="AJ379">
        <v>762.13939135758199</v>
      </c>
      <c r="AK379">
        <v>729.57873939393903</v>
      </c>
      <c r="AL379">
        <v>3.4010267720274401</v>
      </c>
      <c r="AM379">
        <v>65.875953949766298</v>
      </c>
      <c r="AN379">
        <f t="shared" si="196"/>
        <v>7.1233067227701188</v>
      </c>
      <c r="AO379">
        <v>19.893510668123799</v>
      </c>
      <c r="AP379">
        <v>23.155503030302999</v>
      </c>
      <c r="AQ379">
        <v>5.5915734237611197E-5</v>
      </c>
      <c r="AR379">
        <v>77.461714625700296</v>
      </c>
      <c r="AS379">
        <v>0</v>
      </c>
      <c r="AT379">
        <v>0</v>
      </c>
      <c r="AU379">
        <f t="shared" si="197"/>
        <v>1</v>
      </c>
      <c r="AV379">
        <f t="shared" si="198"/>
        <v>0</v>
      </c>
      <c r="AW379">
        <f t="shared" si="199"/>
        <v>37373.84257416457</v>
      </c>
      <c r="AX379">
        <f t="shared" si="200"/>
        <v>2000.0188888888899</v>
      </c>
      <c r="AY379">
        <f t="shared" si="201"/>
        <v>1681.215897333291</v>
      </c>
      <c r="AZ379">
        <f t="shared" si="202"/>
        <v>0.84060000966655379</v>
      </c>
      <c r="BA379">
        <f t="shared" si="203"/>
        <v>0.16075801865644898</v>
      </c>
      <c r="BB379">
        <v>2.3439999999999999</v>
      </c>
      <c r="BC379">
        <v>0.5</v>
      </c>
      <c r="BD379" t="s">
        <v>355</v>
      </c>
      <c r="BE379">
        <v>2</v>
      </c>
      <c r="BF379" t="b">
        <v>1</v>
      </c>
      <c r="BG379">
        <v>1657399911.0999999</v>
      </c>
      <c r="BH379">
        <v>706.04366666666704</v>
      </c>
      <c r="BI379">
        <v>746.68155555555495</v>
      </c>
      <c r="BJ379">
        <v>23.1541777777778</v>
      </c>
      <c r="BK379">
        <v>19.916166666666701</v>
      </c>
      <c r="BL379">
        <v>697.096</v>
      </c>
      <c r="BM379">
        <v>22.921777777777798</v>
      </c>
      <c r="BN379">
        <v>499.97577777777798</v>
      </c>
      <c r="BO379">
        <v>70.419988888888895</v>
      </c>
      <c r="BP379">
        <v>3.6553966666666701E-2</v>
      </c>
      <c r="BQ379">
        <v>24.842611111111101</v>
      </c>
      <c r="BR379">
        <v>24.993855555555601</v>
      </c>
      <c r="BS379">
        <v>999.9</v>
      </c>
      <c r="BT379">
        <v>0</v>
      </c>
      <c r="BU379">
        <v>0</v>
      </c>
      <c r="BV379">
        <v>9963.3333333333303</v>
      </c>
      <c r="BW379">
        <v>0</v>
      </c>
      <c r="BX379">
        <v>208.77255555555601</v>
      </c>
      <c r="BY379">
        <v>-40.637866666666703</v>
      </c>
      <c r="BZ379">
        <v>722.77888888888901</v>
      </c>
      <c r="CA379">
        <v>761.85477777777805</v>
      </c>
      <c r="CB379">
        <v>3.2380255555555602</v>
      </c>
      <c r="CC379">
        <v>746.68155555555495</v>
      </c>
      <c r="CD379">
        <v>19.916166666666701</v>
      </c>
      <c r="CE379">
        <v>1.63051777777778</v>
      </c>
      <c r="CF379">
        <v>1.4024966666666701</v>
      </c>
      <c r="CG379">
        <v>14.2502666666667</v>
      </c>
      <c r="CH379">
        <v>11.9446333333333</v>
      </c>
      <c r="CI379">
        <v>2000.0188888888899</v>
      </c>
      <c r="CJ379">
        <v>0.97999966666666705</v>
      </c>
      <c r="CK379">
        <v>2.0000622222222202E-2</v>
      </c>
      <c r="CL379">
        <v>0</v>
      </c>
      <c r="CM379">
        <v>2.32782222222222</v>
      </c>
      <c r="CN379">
        <v>0</v>
      </c>
      <c r="CO379">
        <v>4920.4022222222202</v>
      </c>
      <c r="CP379">
        <v>17300.311111111099</v>
      </c>
      <c r="CQ379">
        <v>37.965000000000003</v>
      </c>
      <c r="CR379">
        <v>37.159444444444397</v>
      </c>
      <c r="CS379">
        <v>37.728999999999999</v>
      </c>
      <c r="CT379">
        <v>35.201000000000001</v>
      </c>
      <c r="CU379">
        <v>37.110999999999997</v>
      </c>
      <c r="CV379">
        <v>1960.0222222222201</v>
      </c>
      <c r="CW379">
        <v>40.001111111111101</v>
      </c>
      <c r="CX379">
        <v>0</v>
      </c>
      <c r="CY379">
        <v>1657399889</v>
      </c>
      <c r="CZ379">
        <v>0</v>
      </c>
      <c r="DA379">
        <v>0</v>
      </c>
      <c r="DB379" t="s">
        <v>356</v>
      </c>
      <c r="DC379">
        <v>1657313570</v>
      </c>
      <c r="DD379">
        <v>1657313571.5</v>
      </c>
      <c r="DE379">
        <v>0</v>
      </c>
      <c r="DF379">
        <v>-0.183</v>
      </c>
      <c r="DG379">
        <v>-4.0000000000000001E-3</v>
      </c>
      <c r="DH379">
        <v>8.7509999999999994</v>
      </c>
      <c r="DI379">
        <v>0.37</v>
      </c>
      <c r="DJ379">
        <v>417</v>
      </c>
      <c r="DK379">
        <v>25</v>
      </c>
      <c r="DL379">
        <v>0.7</v>
      </c>
      <c r="DM379">
        <v>0.09</v>
      </c>
      <c r="DN379">
        <v>-40.159197499999998</v>
      </c>
      <c r="DO379">
        <v>-4.5637924953095403</v>
      </c>
      <c r="DP379">
        <v>0.54103875992737305</v>
      </c>
      <c r="DQ379">
        <v>0</v>
      </c>
      <c r="DR379">
        <v>3.2608462500000002</v>
      </c>
      <c r="DS379">
        <v>-3.1183001876178999E-2</v>
      </c>
      <c r="DT379">
        <v>1.0900919614303201E-2</v>
      </c>
      <c r="DU379">
        <v>1</v>
      </c>
      <c r="DV379">
        <v>1</v>
      </c>
      <c r="DW379">
        <v>2</v>
      </c>
      <c r="DX379" t="s">
        <v>371</v>
      </c>
      <c r="DY379">
        <v>2.9785300000000001</v>
      </c>
      <c r="DZ379">
        <v>2.6894399999999998</v>
      </c>
      <c r="EA379">
        <v>0.10602499999999999</v>
      </c>
      <c r="EB379">
        <v>0.111079</v>
      </c>
      <c r="EC379">
        <v>8.0801899999999996E-2</v>
      </c>
      <c r="ED379">
        <v>7.3053199999999999E-2</v>
      </c>
      <c r="EE379">
        <v>35129.199999999997</v>
      </c>
      <c r="EF379">
        <v>38341.800000000003</v>
      </c>
      <c r="EG379">
        <v>35580.9</v>
      </c>
      <c r="EH379">
        <v>39086.400000000001</v>
      </c>
      <c r="EI379">
        <v>46302.5</v>
      </c>
      <c r="EJ379">
        <v>52259.7</v>
      </c>
      <c r="EK379">
        <v>55516.7</v>
      </c>
      <c r="EL379">
        <v>62604.3</v>
      </c>
      <c r="EM379">
        <v>2.0564</v>
      </c>
      <c r="EN379">
        <v>2.2242000000000002</v>
      </c>
      <c r="EO379">
        <v>0.18596599999999999</v>
      </c>
      <c r="EP379">
        <v>0</v>
      </c>
      <c r="EQ379">
        <v>21.9314</v>
      </c>
      <c r="ER379">
        <v>999.9</v>
      </c>
      <c r="ES379">
        <v>40.159999999999997</v>
      </c>
      <c r="ET379">
        <v>30.675000000000001</v>
      </c>
      <c r="EU379">
        <v>25.256699999999999</v>
      </c>
      <c r="EV379">
        <v>52.371600000000001</v>
      </c>
      <c r="EW379">
        <v>38.072899999999997</v>
      </c>
      <c r="EX379">
        <v>2</v>
      </c>
      <c r="EY379">
        <v>-0.46471499999999999</v>
      </c>
      <c r="EZ379">
        <v>-1.77935</v>
      </c>
      <c r="FA379">
        <v>20.142199999999999</v>
      </c>
      <c r="FB379">
        <v>5.2017199999999999</v>
      </c>
      <c r="FC379">
        <v>12.004</v>
      </c>
      <c r="FD379">
        <v>4.9756</v>
      </c>
      <c r="FE379">
        <v>3.2930000000000001</v>
      </c>
      <c r="FF379">
        <v>9999</v>
      </c>
      <c r="FG379">
        <v>9999</v>
      </c>
      <c r="FH379">
        <v>577.29999999999995</v>
      </c>
      <c r="FI379">
        <v>9999</v>
      </c>
      <c r="FJ379">
        <v>1.8628499999999999</v>
      </c>
      <c r="FK379">
        <v>1.8678300000000001</v>
      </c>
      <c r="FL379">
        <v>1.86755</v>
      </c>
      <c r="FM379">
        <v>1.8687400000000001</v>
      </c>
      <c r="FN379">
        <v>1.86957</v>
      </c>
      <c r="FO379">
        <v>1.8655999999999999</v>
      </c>
      <c r="FP379">
        <v>1.86676</v>
      </c>
      <c r="FQ379">
        <v>1.8681300000000001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8.9949999999999992</v>
      </c>
      <c r="GF379">
        <v>0.23269999999999999</v>
      </c>
      <c r="GG379">
        <v>4.2916309927836904</v>
      </c>
      <c r="GH379">
        <v>7.6595765978979304E-3</v>
      </c>
      <c r="GI379">
        <v>-1.71084151979672E-6</v>
      </c>
      <c r="GJ379">
        <v>4.36376621208334E-10</v>
      </c>
      <c r="GK379">
        <v>-0.121359193448199</v>
      </c>
      <c r="GL379">
        <v>-4.8646536976697102E-3</v>
      </c>
      <c r="GM379">
        <v>1.0234933149142901E-3</v>
      </c>
      <c r="GN379">
        <v>-6.0182367739561398E-6</v>
      </c>
      <c r="GO379">
        <v>21</v>
      </c>
      <c r="GP379">
        <v>2191</v>
      </c>
      <c r="GQ379">
        <v>2</v>
      </c>
      <c r="GR379">
        <v>49</v>
      </c>
      <c r="GS379">
        <v>1439.1</v>
      </c>
      <c r="GT379">
        <v>1439</v>
      </c>
      <c r="GU379">
        <v>2.1484399999999999</v>
      </c>
      <c r="GV379">
        <v>2.6086399999999998</v>
      </c>
      <c r="GW379">
        <v>2.2485400000000002</v>
      </c>
      <c r="GX379">
        <v>2.7563499999999999</v>
      </c>
      <c r="GY379">
        <v>1.9958499999999999</v>
      </c>
      <c r="GZ379">
        <v>2.35229</v>
      </c>
      <c r="HA379">
        <v>31.783000000000001</v>
      </c>
      <c r="HB379">
        <v>15.8569</v>
      </c>
      <c r="HC379">
        <v>18</v>
      </c>
      <c r="HD379">
        <v>494.67899999999997</v>
      </c>
      <c r="HE379">
        <v>605.16800000000001</v>
      </c>
      <c r="HF379">
        <v>24.630400000000002</v>
      </c>
      <c r="HG379">
        <v>21.226199999999999</v>
      </c>
      <c r="HH379">
        <v>29.9999</v>
      </c>
      <c r="HI379">
        <v>21.200299999999999</v>
      </c>
      <c r="HJ379">
        <v>21.145</v>
      </c>
      <c r="HK379">
        <v>43.129300000000001</v>
      </c>
      <c r="HL379">
        <v>17.930700000000002</v>
      </c>
      <c r="HM379">
        <v>0</v>
      </c>
      <c r="HN379">
        <v>24.632200000000001</v>
      </c>
      <c r="HO379">
        <v>776.49300000000005</v>
      </c>
      <c r="HP379">
        <v>19.970300000000002</v>
      </c>
      <c r="HQ379">
        <v>103.059</v>
      </c>
      <c r="HR379">
        <v>104.26300000000001</v>
      </c>
    </row>
    <row r="380" spans="1:226" x14ac:dyDescent="0.2">
      <c r="A380">
        <v>364</v>
      </c>
      <c r="B380">
        <v>1657399918.5999999</v>
      </c>
      <c r="C380">
        <v>4220.5999999046298</v>
      </c>
      <c r="D380" t="s">
        <v>1091</v>
      </c>
      <c r="E380" t="s">
        <v>1092</v>
      </c>
      <c r="F380">
        <v>5</v>
      </c>
      <c r="G380" t="s">
        <v>1002</v>
      </c>
      <c r="H380" t="s">
        <v>354</v>
      </c>
      <c r="I380">
        <v>1657399915.8</v>
      </c>
      <c r="J380">
        <f t="shared" si="170"/>
        <v>7.036815550611906E-3</v>
      </c>
      <c r="K380">
        <f t="shared" si="171"/>
        <v>7.0368155506119061</v>
      </c>
      <c r="L380">
        <f t="shared" si="172"/>
        <v>42.170435661226449</v>
      </c>
      <c r="M380">
        <f t="shared" si="173"/>
        <v>721.51220000000001</v>
      </c>
      <c r="N380">
        <f t="shared" si="174"/>
        <v>486.39527179220926</v>
      </c>
      <c r="O380">
        <f t="shared" si="175"/>
        <v>34.269628036705654</v>
      </c>
      <c r="P380">
        <f t="shared" si="176"/>
        <v>50.835105010042618</v>
      </c>
      <c r="Q380">
        <f t="shared" si="177"/>
        <v>0.33145621112735657</v>
      </c>
      <c r="R380">
        <f t="shared" si="178"/>
        <v>3.1888521407741339</v>
      </c>
      <c r="S380">
        <f t="shared" si="179"/>
        <v>0.31343653634432089</v>
      </c>
      <c r="T380">
        <f t="shared" si="180"/>
        <v>0.19743515303502576</v>
      </c>
      <c r="U380">
        <f t="shared" si="181"/>
        <v>321.49123230000004</v>
      </c>
      <c r="V380">
        <f t="shared" si="182"/>
        <v>24.896694876142966</v>
      </c>
      <c r="W380">
        <f t="shared" si="183"/>
        <v>24.896694876142966</v>
      </c>
      <c r="X380">
        <f t="shared" si="184"/>
        <v>3.1601467112851638</v>
      </c>
      <c r="Y380">
        <f t="shared" si="185"/>
        <v>51.836358650352544</v>
      </c>
      <c r="Z380">
        <f t="shared" si="186"/>
        <v>1.6321597429196522</v>
      </c>
      <c r="AA380">
        <f t="shared" si="187"/>
        <v>3.1486774638799822</v>
      </c>
      <c r="AB380">
        <f t="shared" si="188"/>
        <v>1.5279869683655116</v>
      </c>
      <c r="AC380">
        <f t="shared" si="189"/>
        <v>-310.32356578198505</v>
      </c>
      <c r="AD380">
        <f t="shared" si="190"/>
        <v>-10.474046095493506</v>
      </c>
      <c r="AE380">
        <f t="shared" si="191"/>
        <v>-0.69383328060886162</v>
      </c>
      <c r="AF380">
        <f t="shared" si="192"/>
        <v>-2.1285808740856282E-4</v>
      </c>
      <c r="AG380">
        <f t="shared" si="193"/>
        <v>83.051746834439996</v>
      </c>
      <c r="AH380">
        <f t="shared" si="194"/>
        <v>7.0156053474637696</v>
      </c>
      <c r="AI380">
        <f t="shared" si="195"/>
        <v>42.170435661226449</v>
      </c>
      <c r="AJ380">
        <v>779.59906461608296</v>
      </c>
      <c r="AK380">
        <v>746.52036363636398</v>
      </c>
      <c r="AL380">
        <v>3.4469442356536901</v>
      </c>
      <c r="AM380">
        <v>65.875953949766298</v>
      </c>
      <c r="AN380">
        <f t="shared" si="196"/>
        <v>7.0368155506119061</v>
      </c>
      <c r="AO380">
        <v>19.952670305333001</v>
      </c>
      <c r="AP380">
        <v>23.174249696969699</v>
      </c>
      <c r="AQ380">
        <v>1.4177506664327699E-4</v>
      </c>
      <c r="AR380">
        <v>77.461714625700296</v>
      </c>
      <c r="AS380">
        <v>0</v>
      </c>
      <c r="AT380">
        <v>0</v>
      </c>
      <c r="AU380">
        <f t="shared" si="197"/>
        <v>1</v>
      </c>
      <c r="AV380">
        <f t="shared" si="198"/>
        <v>0</v>
      </c>
      <c r="AW380">
        <f t="shared" si="199"/>
        <v>37708.42964873543</v>
      </c>
      <c r="AX380">
        <f t="shared" si="200"/>
        <v>1999.8430000000001</v>
      </c>
      <c r="AY380">
        <f t="shared" si="201"/>
        <v>1681.06827</v>
      </c>
      <c r="AZ380">
        <f t="shared" si="202"/>
        <v>0.84060012210958557</v>
      </c>
      <c r="BA380">
        <f t="shared" si="203"/>
        <v>0.16075823567150022</v>
      </c>
      <c r="BB380">
        <v>2.3439999999999999</v>
      </c>
      <c r="BC380">
        <v>0.5</v>
      </c>
      <c r="BD380" t="s">
        <v>355</v>
      </c>
      <c r="BE380">
        <v>2</v>
      </c>
      <c r="BF380" t="b">
        <v>1</v>
      </c>
      <c r="BG380">
        <v>1657399915.8</v>
      </c>
      <c r="BH380">
        <v>721.51220000000001</v>
      </c>
      <c r="BI380">
        <v>762.81719999999996</v>
      </c>
      <c r="BJ380">
        <v>23.16555</v>
      </c>
      <c r="BK380">
        <v>19.953029999999998</v>
      </c>
      <c r="BL380">
        <v>712.47410000000002</v>
      </c>
      <c r="BM380">
        <v>22.932770000000001</v>
      </c>
      <c r="BN380">
        <v>500.03210000000001</v>
      </c>
      <c r="BO380">
        <v>70.420860000000005</v>
      </c>
      <c r="BP380">
        <v>3.5474640000000002E-2</v>
      </c>
      <c r="BQ380">
        <v>24.83577</v>
      </c>
      <c r="BR380">
        <v>24.984749999999998</v>
      </c>
      <c r="BS380">
        <v>999.9</v>
      </c>
      <c r="BT380">
        <v>0</v>
      </c>
      <c r="BU380">
        <v>0</v>
      </c>
      <c r="BV380">
        <v>10056</v>
      </c>
      <c r="BW380">
        <v>0</v>
      </c>
      <c r="BX380">
        <v>208.5378</v>
      </c>
      <c r="BY380">
        <v>-41.305100000000003</v>
      </c>
      <c r="BZ380">
        <v>738.62289999999996</v>
      </c>
      <c r="CA380">
        <v>778.34760000000006</v>
      </c>
      <c r="CB380">
        <v>3.2125149999999998</v>
      </c>
      <c r="CC380">
        <v>762.81719999999996</v>
      </c>
      <c r="CD380">
        <v>19.953029999999998</v>
      </c>
      <c r="CE380">
        <v>1.631338</v>
      </c>
      <c r="CF380">
        <v>1.4051089999999999</v>
      </c>
      <c r="CG380">
        <v>14.258039999999999</v>
      </c>
      <c r="CH380">
        <v>11.97289</v>
      </c>
      <c r="CI380">
        <v>1999.8430000000001</v>
      </c>
      <c r="CJ380">
        <v>0.97999570000000003</v>
      </c>
      <c r="CK380">
        <v>2.000445E-2</v>
      </c>
      <c r="CL380">
        <v>0</v>
      </c>
      <c r="CM380">
        <v>2.2808700000000002</v>
      </c>
      <c r="CN380">
        <v>0</v>
      </c>
      <c r="CO380">
        <v>4934.3990000000003</v>
      </c>
      <c r="CP380">
        <v>17298.75</v>
      </c>
      <c r="CQ380">
        <v>37.993499999999997</v>
      </c>
      <c r="CR380">
        <v>37.262300000000003</v>
      </c>
      <c r="CS380">
        <v>37.731099999999998</v>
      </c>
      <c r="CT380">
        <v>35.3123</v>
      </c>
      <c r="CU380">
        <v>37.125</v>
      </c>
      <c r="CV380">
        <v>1959.838</v>
      </c>
      <c r="CW380">
        <v>40.005000000000003</v>
      </c>
      <c r="CX380">
        <v>0</v>
      </c>
      <c r="CY380">
        <v>1657399893.8</v>
      </c>
      <c r="CZ380">
        <v>0</v>
      </c>
      <c r="DA380">
        <v>0</v>
      </c>
      <c r="DB380" t="s">
        <v>356</v>
      </c>
      <c r="DC380">
        <v>1657313570</v>
      </c>
      <c r="DD380">
        <v>1657313571.5</v>
      </c>
      <c r="DE380">
        <v>0</v>
      </c>
      <c r="DF380">
        <v>-0.183</v>
      </c>
      <c r="DG380">
        <v>-4.0000000000000001E-3</v>
      </c>
      <c r="DH380">
        <v>8.7509999999999994</v>
      </c>
      <c r="DI380">
        <v>0.37</v>
      </c>
      <c r="DJ380">
        <v>417</v>
      </c>
      <c r="DK380">
        <v>25</v>
      </c>
      <c r="DL380">
        <v>0.7</v>
      </c>
      <c r="DM380">
        <v>0.09</v>
      </c>
      <c r="DN380">
        <v>-40.533799999999999</v>
      </c>
      <c r="DO380">
        <v>-4.5699219512193299</v>
      </c>
      <c r="DP380">
        <v>0.531862187507253</v>
      </c>
      <c r="DQ380">
        <v>0</v>
      </c>
      <c r="DR380">
        <v>3.2485019999999998</v>
      </c>
      <c r="DS380">
        <v>-0.20179902439025199</v>
      </c>
      <c r="DT380">
        <v>2.4355296261799001E-2</v>
      </c>
      <c r="DU380">
        <v>0</v>
      </c>
      <c r="DV380">
        <v>0</v>
      </c>
      <c r="DW380">
        <v>2</v>
      </c>
      <c r="DX380" t="s">
        <v>357</v>
      </c>
      <c r="DY380">
        <v>2.9791599999999998</v>
      </c>
      <c r="DZ380">
        <v>2.6894499999999999</v>
      </c>
      <c r="EA380">
        <v>0.107733</v>
      </c>
      <c r="EB380">
        <v>0.112772</v>
      </c>
      <c r="EC380">
        <v>8.0831E-2</v>
      </c>
      <c r="ED380">
        <v>7.3057700000000003E-2</v>
      </c>
      <c r="EE380">
        <v>35062.6</v>
      </c>
      <c r="EF380">
        <v>38270.199999999997</v>
      </c>
      <c r="EG380">
        <v>35581.4</v>
      </c>
      <c r="EH380">
        <v>39087.800000000003</v>
      </c>
      <c r="EI380">
        <v>46300.800000000003</v>
      </c>
      <c r="EJ380">
        <v>52260.800000000003</v>
      </c>
      <c r="EK380">
        <v>55516.4</v>
      </c>
      <c r="EL380">
        <v>62605.8</v>
      </c>
      <c r="EM380">
        <v>2.0564</v>
      </c>
      <c r="EN380">
        <v>2.2244000000000002</v>
      </c>
      <c r="EO380">
        <v>0.18581700000000001</v>
      </c>
      <c r="EP380">
        <v>0</v>
      </c>
      <c r="EQ380">
        <v>21.927700000000002</v>
      </c>
      <c r="ER380">
        <v>999.9</v>
      </c>
      <c r="ES380">
        <v>40.159999999999997</v>
      </c>
      <c r="ET380">
        <v>30.664999999999999</v>
      </c>
      <c r="EU380">
        <v>25.243300000000001</v>
      </c>
      <c r="EV380">
        <v>51.6616</v>
      </c>
      <c r="EW380">
        <v>38.036900000000003</v>
      </c>
      <c r="EX380">
        <v>2</v>
      </c>
      <c r="EY380">
        <v>-0.465061</v>
      </c>
      <c r="EZ380">
        <v>-1.8188200000000001</v>
      </c>
      <c r="FA380">
        <v>20.142800000000001</v>
      </c>
      <c r="FB380">
        <v>5.20411</v>
      </c>
      <c r="FC380">
        <v>12.004</v>
      </c>
      <c r="FD380">
        <v>4.9756</v>
      </c>
      <c r="FE380">
        <v>3.2930000000000001</v>
      </c>
      <c r="FF380">
        <v>9999</v>
      </c>
      <c r="FG380">
        <v>9999</v>
      </c>
      <c r="FH380">
        <v>577.29999999999995</v>
      </c>
      <c r="FI380">
        <v>9999</v>
      </c>
      <c r="FJ380">
        <v>1.8627899999999999</v>
      </c>
      <c r="FK380">
        <v>1.8678300000000001</v>
      </c>
      <c r="FL380">
        <v>1.8675200000000001</v>
      </c>
      <c r="FM380">
        <v>1.8687400000000001</v>
      </c>
      <c r="FN380">
        <v>1.86957</v>
      </c>
      <c r="FO380">
        <v>1.86557</v>
      </c>
      <c r="FP380">
        <v>1.86676</v>
      </c>
      <c r="FQ380">
        <v>1.8681300000000001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9.093</v>
      </c>
      <c r="GF380">
        <v>0.23300000000000001</v>
      </c>
      <c r="GG380">
        <v>4.2916309927836904</v>
      </c>
      <c r="GH380">
        <v>7.6595765978979304E-3</v>
      </c>
      <c r="GI380">
        <v>-1.71084151979672E-6</v>
      </c>
      <c r="GJ380">
        <v>4.36376621208334E-10</v>
      </c>
      <c r="GK380">
        <v>-0.121359193448199</v>
      </c>
      <c r="GL380">
        <v>-4.8646536976697102E-3</v>
      </c>
      <c r="GM380">
        <v>1.0234933149142901E-3</v>
      </c>
      <c r="GN380">
        <v>-6.0182367739561398E-6</v>
      </c>
      <c r="GO380">
        <v>21</v>
      </c>
      <c r="GP380">
        <v>2191</v>
      </c>
      <c r="GQ380">
        <v>2</v>
      </c>
      <c r="GR380">
        <v>49</v>
      </c>
      <c r="GS380">
        <v>1439.1</v>
      </c>
      <c r="GT380">
        <v>1439.1</v>
      </c>
      <c r="GU380">
        <v>2.18872</v>
      </c>
      <c r="GV380">
        <v>2.6037599999999999</v>
      </c>
      <c r="GW380">
        <v>2.2485400000000002</v>
      </c>
      <c r="GX380">
        <v>2.7575699999999999</v>
      </c>
      <c r="GY380">
        <v>1.9958499999999999</v>
      </c>
      <c r="GZ380">
        <v>2.33643</v>
      </c>
      <c r="HA380">
        <v>31.761099999999999</v>
      </c>
      <c r="HB380">
        <v>15.8482</v>
      </c>
      <c r="HC380">
        <v>18</v>
      </c>
      <c r="HD380">
        <v>494.64299999999997</v>
      </c>
      <c r="HE380">
        <v>605.27300000000002</v>
      </c>
      <c r="HF380">
        <v>24.632899999999999</v>
      </c>
      <c r="HG380">
        <v>21.2226</v>
      </c>
      <c r="HH380">
        <v>30.0001</v>
      </c>
      <c r="HI380">
        <v>21.1967</v>
      </c>
      <c r="HJ380">
        <v>21.141500000000001</v>
      </c>
      <c r="HK380">
        <v>43.864400000000003</v>
      </c>
      <c r="HL380">
        <v>17.930700000000002</v>
      </c>
      <c r="HM380">
        <v>0</v>
      </c>
      <c r="HN380">
        <v>24.642299999999999</v>
      </c>
      <c r="HO380">
        <v>789.96500000000003</v>
      </c>
      <c r="HP380">
        <v>19.970300000000002</v>
      </c>
      <c r="HQ380">
        <v>103.059</v>
      </c>
      <c r="HR380">
        <v>104.26600000000001</v>
      </c>
    </row>
    <row r="381" spans="1:226" x14ac:dyDescent="0.2">
      <c r="A381">
        <v>365</v>
      </c>
      <c r="B381">
        <v>1657399923.5999999</v>
      </c>
      <c r="C381">
        <v>4225.5999999046298</v>
      </c>
      <c r="D381" t="s">
        <v>1093</v>
      </c>
      <c r="E381" t="s">
        <v>1094</v>
      </c>
      <c r="F381">
        <v>5</v>
      </c>
      <c r="G381" t="s">
        <v>1002</v>
      </c>
      <c r="H381" t="s">
        <v>354</v>
      </c>
      <c r="I381">
        <v>1657399921.0999999</v>
      </c>
      <c r="J381">
        <f t="shared" si="170"/>
        <v>7.045298452314345E-3</v>
      </c>
      <c r="K381">
        <f t="shared" si="171"/>
        <v>7.0452984523143449</v>
      </c>
      <c r="L381">
        <f t="shared" si="172"/>
        <v>43.456371455349398</v>
      </c>
      <c r="M381">
        <f t="shared" si="173"/>
        <v>739.23588888888901</v>
      </c>
      <c r="N381">
        <f t="shared" si="174"/>
        <v>497.92850389792136</v>
      </c>
      <c r="O381">
        <f t="shared" si="175"/>
        <v>35.081724024000856</v>
      </c>
      <c r="P381">
        <f t="shared" si="176"/>
        <v>52.083118840598729</v>
      </c>
      <c r="Q381">
        <f t="shared" si="177"/>
        <v>0.33278577403163334</v>
      </c>
      <c r="R381">
        <f t="shared" si="178"/>
        <v>3.1743889025975838</v>
      </c>
      <c r="S381">
        <f t="shared" si="179"/>
        <v>0.31454762425506777</v>
      </c>
      <c r="T381">
        <f t="shared" si="180"/>
        <v>0.19814755212741958</v>
      </c>
      <c r="U381">
        <f t="shared" si="181"/>
        <v>321.48786833333281</v>
      </c>
      <c r="V381">
        <f t="shared" si="182"/>
        <v>24.881773173229671</v>
      </c>
      <c r="W381">
        <f t="shared" si="183"/>
        <v>24.881773173229671</v>
      </c>
      <c r="X381">
        <f t="shared" si="184"/>
        <v>3.1573342958755362</v>
      </c>
      <c r="Y381">
        <f t="shared" si="185"/>
        <v>51.900747679400773</v>
      </c>
      <c r="Z381">
        <f t="shared" si="186"/>
        <v>1.6329082799584838</v>
      </c>
      <c r="AA381">
        <f t="shared" si="187"/>
        <v>3.1462134034084048</v>
      </c>
      <c r="AB381">
        <f t="shared" si="188"/>
        <v>1.5244260159170524</v>
      </c>
      <c r="AC381">
        <f t="shared" si="189"/>
        <v>-310.69766174706263</v>
      </c>
      <c r="AD381">
        <f t="shared" si="190"/>
        <v>-10.117250429364095</v>
      </c>
      <c r="AE381">
        <f t="shared" si="191"/>
        <v>-0.67315655551070508</v>
      </c>
      <c r="AF381">
        <f t="shared" si="192"/>
        <v>-2.0039860463683112E-4</v>
      </c>
      <c r="AG381">
        <f t="shared" si="193"/>
        <v>82.510391448654147</v>
      </c>
      <c r="AH381">
        <f t="shared" si="194"/>
        <v>7.0462625970991626</v>
      </c>
      <c r="AI381">
        <f t="shared" si="195"/>
        <v>43.456371455349398</v>
      </c>
      <c r="AJ381">
        <v>796.56546889492995</v>
      </c>
      <c r="AK381">
        <v>763.39329090909098</v>
      </c>
      <c r="AL381">
        <v>3.30607423741227</v>
      </c>
      <c r="AM381">
        <v>65.875953949766298</v>
      </c>
      <c r="AN381">
        <f t="shared" si="196"/>
        <v>7.0452984523143449</v>
      </c>
      <c r="AO381">
        <v>19.951550628103298</v>
      </c>
      <c r="AP381">
        <v>23.1780854545454</v>
      </c>
      <c r="AQ381">
        <v>2.1831538566254502E-5</v>
      </c>
      <c r="AR381">
        <v>77.461714625700296</v>
      </c>
      <c r="AS381">
        <v>0</v>
      </c>
      <c r="AT381">
        <v>0</v>
      </c>
      <c r="AU381">
        <f t="shared" si="197"/>
        <v>1</v>
      </c>
      <c r="AV381">
        <f t="shared" si="198"/>
        <v>0</v>
      </c>
      <c r="AW381">
        <f t="shared" si="199"/>
        <v>37484.021500288116</v>
      </c>
      <c r="AX381">
        <f t="shared" si="200"/>
        <v>1999.8233333333301</v>
      </c>
      <c r="AY381">
        <f t="shared" si="201"/>
        <v>1681.0516333333305</v>
      </c>
      <c r="AZ381">
        <f t="shared" si="202"/>
        <v>0.84060006967282108</v>
      </c>
      <c r="BA381">
        <f t="shared" si="203"/>
        <v>0.16075813446854473</v>
      </c>
      <c r="BB381">
        <v>2.3439999999999999</v>
      </c>
      <c r="BC381">
        <v>0.5</v>
      </c>
      <c r="BD381" t="s">
        <v>355</v>
      </c>
      <c r="BE381">
        <v>2</v>
      </c>
      <c r="BF381" t="b">
        <v>1</v>
      </c>
      <c r="BG381">
        <v>1657399921.0999999</v>
      </c>
      <c r="BH381">
        <v>739.23588888888901</v>
      </c>
      <c r="BI381">
        <v>780.36311111111104</v>
      </c>
      <c r="BJ381">
        <v>23.176500000000001</v>
      </c>
      <c r="BK381">
        <v>19.9494222222222</v>
      </c>
      <c r="BL381">
        <v>730.094333333333</v>
      </c>
      <c r="BM381">
        <v>22.943388888888901</v>
      </c>
      <c r="BN381">
        <v>499.94600000000003</v>
      </c>
      <c r="BO381">
        <v>70.419388888888903</v>
      </c>
      <c r="BP381">
        <v>3.5955099999999997E-2</v>
      </c>
      <c r="BQ381">
        <v>24.822655555555599</v>
      </c>
      <c r="BR381">
        <v>24.986977777777799</v>
      </c>
      <c r="BS381">
        <v>999.9</v>
      </c>
      <c r="BT381">
        <v>0</v>
      </c>
      <c r="BU381">
        <v>0</v>
      </c>
      <c r="BV381">
        <v>9993.3333333333303</v>
      </c>
      <c r="BW381">
        <v>0</v>
      </c>
      <c r="BX381">
        <v>208.4</v>
      </c>
      <c r="BY381">
        <v>-41.127188888888902</v>
      </c>
      <c r="BZ381">
        <v>756.77522222222206</v>
      </c>
      <c r="CA381">
        <v>796.24777777777797</v>
      </c>
      <c r="CB381">
        <v>3.22708222222222</v>
      </c>
      <c r="CC381">
        <v>780.36311111111104</v>
      </c>
      <c r="CD381">
        <v>19.9494222222222</v>
      </c>
      <c r="CE381">
        <v>1.6320733333333299</v>
      </c>
      <c r="CF381">
        <v>1.40482555555556</v>
      </c>
      <c r="CG381">
        <v>14.2650222222222</v>
      </c>
      <c r="CH381">
        <v>11.9698222222222</v>
      </c>
      <c r="CI381">
        <v>1999.8233333333301</v>
      </c>
      <c r="CJ381">
        <v>0.97999899999999995</v>
      </c>
      <c r="CK381">
        <v>2.0000877777777801E-2</v>
      </c>
      <c r="CL381">
        <v>0</v>
      </c>
      <c r="CM381">
        <v>2.29958888888889</v>
      </c>
      <c r="CN381">
        <v>0</v>
      </c>
      <c r="CO381">
        <v>4951.1011111111102</v>
      </c>
      <c r="CP381">
        <v>17298.622222222199</v>
      </c>
      <c r="CQ381">
        <v>38.097000000000001</v>
      </c>
      <c r="CR381">
        <v>37.367888888888899</v>
      </c>
      <c r="CS381">
        <v>37.798222222222201</v>
      </c>
      <c r="CT381">
        <v>35.416444444444402</v>
      </c>
      <c r="CU381">
        <v>37.173222222222201</v>
      </c>
      <c r="CV381">
        <v>1959.82222222222</v>
      </c>
      <c r="CW381">
        <v>40.001111111111101</v>
      </c>
      <c r="CX381">
        <v>0</v>
      </c>
      <c r="CY381">
        <v>1657399899.2</v>
      </c>
      <c r="CZ381">
        <v>0</v>
      </c>
      <c r="DA381">
        <v>0</v>
      </c>
      <c r="DB381" t="s">
        <v>356</v>
      </c>
      <c r="DC381">
        <v>1657313570</v>
      </c>
      <c r="DD381">
        <v>1657313571.5</v>
      </c>
      <c r="DE381">
        <v>0</v>
      </c>
      <c r="DF381">
        <v>-0.183</v>
      </c>
      <c r="DG381">
        <v>-4.0000000000000001E-3</v>
      </c>
      <c r="DH381">
        <v>8.7509999999999994</v>
      </c>
      <c r="DI381">
        <v>0.37</v>
      </c>
      <c r="DJ381">
        <v>417</v>
      </c>
      <c r="DK381">
        <v>25</v>
      </c>
      <c r="DL381">
        <v>0.7</v>
      </c>
      <c r="DM381">
        <v>0.09</v>
      </c>
      <c r="DN381">
        <v>-40.9406325</v>
      </c>
      <c r="DO381">
        <v>-2.7368521575984501</v>
      </c>
      <c r="DP381">
        <v>0.456631676730546</v>
      </c>
      <c r="DQ381">
        <v>0</v>
      </c>
      <c r="DR381">
        <v>3.2369355</v>
      </c>
      <c r="DS381">
        <v>-0.17812075046905601</v>
      </c>
      <c r="DT381">
        <v>2.35071030701361E-2</v>
      </c>
      <c r="DU381">
        <v>0</v>
      </c>
      <c r="DV381">
        <v>0</v>
      </c>
      <c r="DW381">
        <v>2</v>
      </c>
      <c r="DX381" t="s">
        <v>357</v>
      </c>
      <c r="DY381">
        <v>2.9785599999999999</v>
      </c>
      <c r="DZ381">
        <v>2.6903299999999999</v>
      </c>
      <c r="EA381">
        <v>0.109385</v>
      </c>
      <c r="EB381">
        <v>0.114397</v>
      </c>
      <c r="EC381">
        <v>8.0830600000000002E-2</v>
      </c>
      <c r="ED381">
        <v>7.3042200000000002E-2</v>
      </c>
      <c r="EE381">
        <v>34997.9</v>
      </c>
      <c r="EF381">
        <v>38199.699999999997</v>
      </c>
      <c r="EG381">
        <v>35581.5</v>
      </c>
      <c r="EH381">
        <v>39087.199999999997</v>
      </c>
      <c r="EI381">
        <v>46301.2</v>
      </c>
      <c r="EJ381">
        <v>52261</v>
      </c>
      <c r="EK381">
        <v>55516.9</v>
      </c>
      <c r="EL381">
        <v>62605</v>
      </c>
      <c r="EM381">
        <v>2.056</v>
      </c>
      <c r="EN381">
        <v>2.2248000000000001</v>
      </c>
      <c r="EO381">
        <v>0.18584700000000001</v>
      </c>
      <c r="EP381">
        <v>0</v>
      </c>
      <c r="EQ381">
        <v>21.9239</v>
      </c>
      <c r="ER381">
        <v>999.9</v>
      </c>
      <c r="ES381">
        <v>40.159999999999997</v>
      </c>
      <c r="ET381">
        <v>30.655000000000001</v>
      </c>
      <c r="EU381">
        <v>25.2272</v>
      </c>
      <c r="EV381">
        <v>51.881599999999999</v>
      </c>
      <c r="EW381">
        <v>38.072899999999997</v>
      </c>
      <c r="EX381">
        <v>2</v>
      </c>
      <c r="EY381">
        <v>-0.46530500000000002</v>
      </c>
      <c r="EZ381">
        <v>-1.81412</v>
      </c>
      <c r="FA381">
        <v>20.142800000000001</v>
      </c>
      <c r="FB381">
        <v>5.20411</v>
      </c>
      <c r="FC381">
        <v>12.004</v>
      </c>
      <c r="FD381">
        <v>4.976</v>
      </c>
      <c r="FE381">
        <v>3.2930000000000001</v>
      </c>
      <c r="FF381">
        <v>9999</v>
      </c>
      <c r="FG381">
        <v>9999</v>
      </c>
      <c r="FH381">
        <v>577.29999999999995</v>
      </c>
      <c r="FI381">
        <v>9999</v>
      </c>
      <c r="FJ381">
        <v>1.8627899999999999</v>
      </c>
      <c r="FK381">
        <v>1.8678300000000001</v>
      </c>
      <c r="FL381">
        <v>1.8675200000000001</v>
      </c>
      <c r="FM381">
        <v>1.8687400000000001</v>
      </c>
      <c r="FN381">
        <v>1.8696299999999999</v>
      </c>
      <c r="FO381">
        <v>1.86554</v>
      </c>
      <c r="FP381">
        <v>1.86676</v>
      </c>
      <c r="FQ381">
        <v>1.8681300000000001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9.1890000000000001</v>
      </c>
      <c r="GF381">
        <v>0.2329</v>
      </c>
      <c r="GG381">
        <v>4.2916309927836904</v>
      </c>
      <c r="GH381">
        <v>7.6595765978979304E-3</v>
      </c>
      <c r="GI381">
        <v>-1.71084151979672E-6</v>
      </c>
      <c r="GJ381">
        <v>4.36376621208334E-10</v>
      </c>
      <c r="GK381">
        <v>-0.121359193448199</v>
      </c>
      <c r="GL381">
        <v>-4.8646536976697102E-3</v>
      </c>
      <c r="GM381">
        <v>1.0234933149142901E-3</v>
      </c>
      <c r="GN381">
        <v>-6.0182367739561398E-6</v>
      </c>
      <c r="GO381">
        <v>21</v>
      </c>
      <c r="GP381">
        <v>2191</v>
      </c>
      <c r="GQ381">
        <v>2</v>
      </c>
      <c r="GR381">
        <v>49</v>
      </c>
      <c r="GS381">
        <v>1439.2</v>
      </c>
      <c r="GT381">
        <v>1439.2</v>
      </c>
      <c r="GU381">
        <v>2.2241200000000001</v>
      </c>
      <c r="GV381">
        <v>2.6110799999999998</v>
      </c>
      <c r="GW381">
        <v>2.2485400000000002</v>
      </c>
      <c r="GX381">
        <v>2.7563499999999999</v>
      </c>
      <c r="GY381">
        <v>1.9958499999999999</v>
      </c>
      <c r="GZ381">
        <v>2.32666</v>
      </c>
      <c r="HA381">
        <v>31.761099999999999</v>
      </c>
      <c r="HB381">
        <v>15.8482</v>
      </c>
      <c r="HC381">
        <v>18</v>
      </c>
      <c r="HD381">
        <v>494.36</v>
      </c>
      <c r="HE381">
        <v>605.529</v>
      </c>
      <c r="HF381">
        <v>24.643799999999999</v>
      </c>
      <c r="HG381">
        <v>21.2197</v>
      </c>
      <c r="HH381">
        <v>29.9999</v>
      </c>
      <c r="HI381">
        <v>21.1938</v>
      </c>
      <c r="HJ381">
        <v>21.137899999999998</v>
      </c>
      <c r="HK381">
        <v>44.5548</v>
      </c>
      <c r="HL381">
        <v>17.930700000000002</v>
      </c>
      <c r="HM381">
        <v>0</v>
      </c>
      <c r="HN381">
        <v>24.651599999999998</v>
      </c>
      <c r="HO381">
        <v>810.46500000000003</v>
      </c>
      <c r="HP381">
        <v>19.970300000000002</v>
      </c>
      <c r="HQ381">
        <v>103.06</v>
      </c>
      <c r="HR381">
        <v>104.264</v>
      </c>
    </row>
    <row r="382" spans="1:226" x14ac:dyDescent="0.2">
      <c r="A382">
        <v>366</v>
      </c>
      <c r="B382">
        <v>1657399928.5999999</v>
      </c>
      <c r="C382">
        <v>4230.5999999046298</v>
      </c>
      <c r="D382" t="s">
        <v>1095</v>
      </c>
      <c r="E382" t="s">
        <v>1096</v>
      </c>
      <c r="F382">
        <v>5</v>
      </c>
      <c r="G382" t="s">
        <v>1002</v>
      </c>
      <c r="H382" t="s">
        <v>354</v>
      </c>
      <c r="I382">
        <v>1657399925.8</v>
      </c>
      <c r="J382">
        <f t="shared" si="170"/>
        <v>7.0442938211388497E-3</v>
      </c>
      <c r="K382">
        <f t="shared" si="171"/>
        <v>7.0442938211388499</v>
      </c>
      <c r="L382">
        <f t="shared" si="172"/>
        <v>44.517850378884731</v>
      </c>
      <c r="M382">
        <f t="shared" si="173"/>
        <v>754.50059999999996</v>
      </c>
      <c r="N382">
        <f t="shared" si="174"/>
        <v>507.39866387921097</v>
      </c>
      <c r="O382">
        <f t="shared" si="175"/>
        <v>35.749945548179817</v>
      </c>
      <c r="P382">
        <f t="shared" si="176"/>
        <v>53.160083552151704</v>
      </c>
      <c r="Q382">
        <f t="shared" si="177"/>
        <v>0.33278083807521475</v>
      </c>
      <c r="R382">
        <f t="shared" si="178"/>
        <v>3.1750671869627074</v>
      </c>
      <c r="S382">
        <f t="shared" si="179"/>
        <v>0.3145468802683643</v>
      </c>
      <c r="T382">
        <f t="shared" si="180"/>
        <v>0.19814674761865392</v>
      </c>
      <c r="U382">
        <f t="shared" si="181"/>
        <v>321.50372639999995</v>
      </c>
      <c r="V382">
        <f t="shared" si="182"/>
        <v>24.879535423865153</v>
      </c>
      <c r="W382">
        <f t="shared" si="183"/>
        <v>24.879535423865153</v>
      </c>
      <c r="X382">
        <f t="shared" si="184"/>
        <v>3.1569127176186758</v>
      </c>
      <c r="Y382">
        <f t="shared" si="185"/>
        <v>51.900417627892551</v>
      </c>
      <c r="Z382">
        <f t="shared" si="186"/>
        <v>1.6326487921741393</v>
      </c>
      <c r="AA382">
        <f t="shared" si="187"/>
        <v>3.1457334387550553</v>
      </c>
      <c r="AB382">
        <f t="shared" si="188"/>
        <v>1.5242639254445365</v>
      </c>
      <c r="AC382">
        <f t="shared" si="189"/>
        <v>-310.65335751222329</v>
      </c>
      <c r="AD382">
        <f t="shared" si="190"/>
        <v>-10.173812450266244</v>
      </c>
      <c r="AE382">
        <f t="shared" si="191"/>
        <v>-0.67675899319162847</v>
      </c>
      <c r="AF382">
        <f t="shared" si="192"/>
        <v>-2.0255568123062062E-4</v>
      </c>
      <c r="AG382">
        <f t="shared" si="193"/>
        <v>83.726341059481257</v>
      </c>
      <c r="AH382">
        <f t="shared" si="194"/>
        <v>7.0562354070608997</v>
      </c>
      <c r="AI382">
        <f t="shared" si="195"/>
        <v>44.517850378884731</v>
      </c>
      <c r="AJ382">
        <v>813.70104534619497</v>
      </c>
      <c r="AK382">
        <v>780.03041212121195</v>
      </c>
      <c r="AL382">
        <v>3.30472886754215</v>
      </c>
      <c r="AM382">
        <v>65.875953949766298</v>
      </c>
      <c r="AN382">
        <f t="shared" si="196"/>
        <v>7.0442938211388499</v>
      </c>
      <c r="AO382">
        <v>19.942292694414601</v>
      </c>
      <c r="AP382">
        <v>23.170426060606101</v>
      </c>
      <c r="AQ382">
        <v>-5.3952313030103903E-4</v>
      </c>
      <c r="AR382">
        <v>77.461714625700296</v>
      </c>
      <c r="AS382">
        <v>0</v>
      </c>
      <c r="AT382">
        <v>0</v>
      </c>
      <c r="AU382">
        <f t="shared" si="197"/>
        <v>1</v>
      </c>
      <c r="AV382">
        <f t="shared" si="198"/>
        <v>0</v>
      </c>
      <c r="AW382">
        <f t="shared" si="199"/>
        <v>37494.987536523942</v>
      </c>
      <c r="AX382">
        <f t="shared" si="200"/>
        <v>1999.9259999999999</v>
      </c>
      <c r="AY382">
        <f t="shared" si="201"/>
        <v>1681.1376</v>
      </c>
      <c r="AZ382">
        <f t="shared" si="202"/>
        <v>0.84059990219638125</v>
      </c>
      <c r="BA382">
        <f t="shared" si="203"/>
        <v>0.16075781123901584</v>
      </c>
      <c r="BB382">
        <v>2.3439999999999999</v>
      </c>
      <c r="BC382">
        <v>0.5</v>
      </c>
      <c r="BD382" t="s">
        <v>355</v>
      </c>
      <c r="BE382">
        <v>2</v>
      </c>
      <c r="BF382" t="b">
        <v>1</v>
      </c>
      <c r="BG382">
        <v>1657399925.8</v>
      </c>
      <c r="BH382">
        <v>754.50059999999996</v>
      </c>
      <c r="BI382">
        <v>796.24620000000004</v>
      </c>
      <c r="BJ382">
        <v>23.172170000000001</v>
      </c>
      <c r="BK382">
        <v>19.940950000000001</v>
      </c>
      <c r="BL382">
        <v>745.27009999999996</v>
      </c>
      <c r="BM382">
        <v>22.93918</v>
      </c>
      <c r="BN382">
        <v>500.01400000000001</v>
      </c>
      <c r="BO382">
        <v>70.421360000000007</v>
      </c>
      <c r="BP382">
        <v>3.5951169999999998E-2</v>
      </c>
      <c r="BQ382">
        <v>24.8201</v>
      </c>
      <c r="BR382">
        <v>24.984729999999999</v>
      </c>
      <c r="BS382">
        <v>999.9</v>
      </c>
      <c r="BT382">
        <v>0</v>
      </c>
      <c r="BU382">
        <v>0</v>
      </c>
      <c r="BV382">
        <v>9996</v>
      </c>
      <c r="BW382">
        <v>0</v>
      </c>
      <c r="BX382">
        <v>208.3578</v>
      </c>
      <c r="BY382">
        <v>-41.745739999999998</v>
      </c>
      <c r="BZ382">
        <v>772.39859999999999</v>
      </c>
      <c r="CA382">
        <v>812.44740000000002</v>
      </c>
      <c r="CB382">
        <v>3.2312150000000002</v>
      </c>
      <c r="CC382">
        <v>796.24620000000004</v>
      </c>
      <c r="CD382">
        <v>19.940950000000001</v>
      </c>
      <c r="CE382">
        <v>1.631813</v>
      </c>
      <c r="CF382">
        <v>1.4042680000000001</v>
      </c>
      <c r="CG382">
        <v>14.262560000000001</v>
      </c>
      <c r="CH382">
        <v>11.963789999999999</v>
      </c>
      <c r="CI382">
        <v>1999.9259999999999</v>
      </c>
      <c r="CJ382">
        <v>0.98000240000000005</v>
      </c>
      <c r="CK382">
        <v>1.9997379999999999E-2</v>
      </c>
      <c r="CL382">
        <v>0</v>
      </c>
      <c r="CM382">
        <v>2.3394900000000001</v>
      </c>
      <c r="CN382">
        <v>0</v>
      </c>
      <c r="CO382">
        <v>4965.5950000000003</v>
      </c>
      <c r="CP382">
        <v>17299.54</v>
      </c>
      <c r="CQ382">
        <v>38.218600000000002</v>
      </c>
      <c r="CR382">
        <v>37.493499999999997</v>
      </c>
      <c r="CS382">
        <v>37.881100000000004</v>
      </c>
      <c r="CT382">
        <v>35.537199999999999</v>
      </c>
      <c r="CU382">
        <v>37.256100000000004</v>
      </c>
      <c r="CV382">
        <v>1959.934</v>
      </c>
      <c r="CW382">
        <v>39.991999999999997</v>
      </c>
      <c r="CX382">
        <v>0</v>
      </c>
      <c r="CY382">
        <v>1657399904</v>
      </c>
      <c r="CZ382">
        <v>0</v>
      </c>
      <c r="DA382">
        <v>0</v>
      </c>
      <c r="DB382" t="s">
        <v>356</v>
      </c>
      <c r="DC382">
        <v>1657313570</v>
      </c>
      <c r="DD382">
        <v>1657313571.5</v>
      </c>
      <c r="DE382">
        <v>0</v>
      </c>
      <c r="DF382">
        <v>-0.183</v>
      </c>
      <c r="DG382">
        <v>-4.0000000000000001E-3</v>
      </c>
      <c r="DH382">
        <v>8.7509999999999994</v>
      </c>
      <c r="DI382">
        <v>0.37</v>
      </c>
      <c r="DJ382">
        <v>417</v>
      </c>
      <c r="DK382">
        <v>25</v>
      </c>
      <c r="DL382">
        <v>0.7</v>
      </c>
      <c r="DM382">
        <v>0.09</v>
      </c>
      <c r="DN382">
        <v>-41.192644999999999</v>
      </c>
      <c r="DO382">
        <v>-3.4343347091932301</v>
      </c>
      <c r="DP382">
        <v>0.51496789800433196</v>
      </c>
      <c r="DQ382">
        <v>0</v>
      </c>
      <c r="DR382">
        <v>3.2296762499999998</v>
      </c>
      <c r="DS382">
        <v>-6.6288968105068694E-2</v>
      </c>
      <c r="DT382">
        <v>1.81515618732246E-2</v>
      </c>
      <c r="DU382">
        <v>1</v>
      </c>
      <c r="DV382">
        <v>1</v>
      </c>
      <c r="DW382">
        <v>2</v>
      </c>
      <c r="DX382" t="s">
        <v>371</v>
      </c>
      <c r="DY382">
        <v>2.9778899999999999</v>
      </c>
      <c r="DZ382">
        <v>2.6898200000000001</v>
      </c>
      <c r="EA382">
        <v>0.111028</v>
      </c>
      <c r="EB382">
        <v>0.116005</v>
      </c>
      <c r="EC382">
        <v>8.08257E-2</v>
      </c>
      <c r="ED382">
        <v>7.3019100000000003E-2</v>
      </c>
      <c r="EE382">
        <v>34933.800000000003</v>
      </c>
      <c r="EF382">
        <v>38131.599999999999</v>
      </c>
      <c r="EG382">
        <v>35581.800000000003</v>
      </c>
      <c r="EH382">
        <v>39088.400000000001</v>
      </c>
      <c r="EI382">
        <v>46301.9</v>
      </c>
      <c r="EJ382">
        <v>52263.9</v>
      </c>
      <c r="EK382">
        <v>55517.3</v>
      </c>
      <c r="EL382">
        <v>62606.8</v>
      </c>
      <c r="EM382">
        <v>2.0556000000000001</v>
      </c>
      <c r="EN382">
        <v>2.2250000000000001</v>
      </c>
      <c r="EO382">
        <v>0.18551899999999999</v>
      </c>
      <c r="EP382">
        <v>0</v>
      </c>
      <c r="EQ382">
        <v>21.920200000000001</v>
      </c>
      <c r="ER382">
        <v>999.9</v>
      </c>
      <c r="ES382">
        <v>40.159999999999997</v>
      </c>
      <c r="ET382">
        <v>30.655000000000001</v>
      </c>
      <c r="EU382">
        <v>25.224699999999999</v>
      </c>
      <c r="EV382">
        <v>52.311599999999999</v>
      </c>
      <c r="EW382">
        <v>38.088900000000002</v>
      </c>
      <c r="EX382">
        <v>2</v>
      </c>
      <c r="EY382">
        <v>-0.465976</v>
      </c>
      <c r="EZ382">
        <v>-1.8474900000000001</v>
      </c>
      <c r="FA382">
        <v>20.142399999999999</v>
      </c>
      <c r="FB382">
        <v>5.2029100000000001</v>
      </c>
      <c r="FC382">
        <v>12.004</v>
      </c>
      <c r="FD382">
        <v>4.9756</v>
      </c>
      <c r="FE382">
        <v>3.2930000000000001</v>
      </c>
      <c r="FF382">
        <v>9999</v>
      </c>
      <c r="FG382">
        <v>9999</v>
      </c>
      <c r="FH382">
        <v>577.29999999999995</v>
      </c>
      <c r="FI382">
        <v>9999</v>
      </c>
      <c r="FJ382">
        <v>1.8628199999999999</v>
      </c>
      <c r="FK382">
        <v>1.8678300000000001</v>
      </c>
      <c r="FL382">
        <v>1.8675200000000001</v>
      </c>
      <c r="FM382">
        <v>1.8687100000000001</v>
      </c>
      <c r="FN382">
        <v>1.8696600000000001</v>
      </c>
      <c r="FO382">
        <v>1.86557</v>
      </c>
      <c r="FP382">
        <v>1.86673</v>
      </c>
      <c r="FQ382">
        <v>1.8681300000000001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9.2840000000000007</v>
      </c>
      <c r="GF382">
        <v>0.2329</v>
      </c>
      <c r="GG382">
        <v>4.2916309927836904</v>
      </c>
      <c r="GH382">
        <v>7.6595765978979304E-3</v>
      </c>
      <c r="GI382">
        <v>-1.71084151979672E-6</v>
      </c>
      <c r="GJ382">
        <v>4.36376621208334E-10</v>
      </c>
      <c r="GK382">
        <v>-0.121359193448199</v>
      </c>
      <c r="GL382">
        <v>-4.8646536976697102E-3</v>
      </c>
      <c r="GM382">
        <v>1.0234933149142901E-3</v>
      </c>
      <c r="GN382">
        <v>-6.0182367739561398E-6</v>
      </c>
      <c r="GO382">
        <v>21</v>
      </c>
      <c r="GP382">
        <v>2191</v>
      </c>
      <c r="GQ382">
        <v>2</v>
      </c>
      <c r="GR382">
        <v>49</v>
      </c>
      <c r="GS382">
        <v>1439.3</v>
      </c>
      <c r="GT382">
        <v>1439.3</v>
      </c>
      <c r="GU382">
        <v>2.2607400000000002</v>
      </c>
      <c r="GV382">
        <v>2.5988799999999999</v>
      </c>
      <c r="GW382">
        <v>2.2485400000000002</v>
      </c>
      <c r="GX382">
        <v>2.7563499999999999</v>
      </c>
      <c r="GY382">
        <v>1.9958499999999999</v>
      </c>
      <c r="GZ382">
        <v>2.3559600000000001</v>
      </c>
      <c r="HA382">
        <v>31.761099999999999</v>
      </c>
      <c r="HB382">
        <v>15.8569</v>
      </c>
      <c r="HC382">
        <v>18</v>
      </c>
      <c r="HD382">
        <v>494.06299999999999</v>
      </c>
      <c r="HE382">
        <v>605.63499999999999</v>
      </c>
      <c r="HF382">
        <v>24.6538</v>
      </c>
      <c r="HG382">
        <v>21.215399999999999</v>
      </c>
      <c r="HH382">
        <v>29.9998</v>
      </c>
      <c r="HI382">
        <v>21.189499999999999</v>
      </c>
      <c r="HJ382">
        <v>21.134399999999999</v>
      </c>
      <c r="HK382">
        <v>45.310899999999997</v>
      </c>
      <c r="HL382">
        <v>17.930700000000002</v>
      </c>
      <c r="HM382">
        <v>0</v>
      </c>
      <c r="HN382">
        <v>24.662600000000001</v>
      </c>
      <c r="HO382">
        <v>823.86900000000003</v>
      </c>
      <c r="HP382">
        <v>19.970300000000002</v>
      </c>
      <c r="HQ382">
        <v>103.06100000000001</v>
      </c>
      <c r="HR382">
        <v>104.267</v>
      </c>
    </row>
    <row r="383" spans="1:226" x14ac:dyDescent="0.2">
      <c r="A383">
        <v>367</v>
      </c>
      <c r="B383">
        <v>1657399933.5999999</v>
      </c>
      <c r="C383">
        <v>4235.5999999046298</v>
      </c>
      <c r="D383" t="s">
        <v>1097</v>
      </c>
      <c r="E383" t="s">
        <v>1098</v>
      </c>
      <c r="F383">
        <v>5</v>
      </c>
      <c r="G383" t="s">
        <v>1002</v>
      </c>
      <c r="H383" t="s">
        <v>354</v>
      </c>
      <c r="I383">
        <v>1657399931.0999999</v>
      </c>
      <c r="J383">
        <f t="shared" si="170"/>
        <v>7.0350614615102645E-3</v>
      </c>
      <c r="K383">
        <f t="shared" si="171"/>
        <v>7.0350614615102645</v>
      </c>
      <c r="L383">
        <f t="shared" si="172"/>
        <v>44.907682248431954</v>
      </c>
      <c r="M383">
        <f t="shared" si="173"/>
        <v>771.90888888888901</v>
      </c>
      <c r="N383">
        <f t="shared" si="174"/>
        <v>521.79524481012595</v>
      </c>
      <c r="O383">
        <f t="shared" si="175"/>
        <v>36.764251895798452</v>
      </c>
      <c r="P383">
        <f t="shared" si="176"/>
        <v>54.386568513179178</v>
      </c>
      <c r="Q383">
        <f t="shared" si="177"/>
        <v>0.33208573070960318</v>
      </c>
      <c r="R383">
        <f t="shared" si="178"/>
        <v>3.1720263892800449</v>
      </c>
      <c r="S383">
        <f t="shared" si="179"/>
        <v>0.31390924963883943</v>
      </c>
      <c r="T383">
        <f t="shared" si="180"/>
        <v>0.19774341570765458</v>
      </c>
      <c r="U383">
        <f t="shared" si="181"/>
        <v>321.50655433333259</v>
      </c>
      <c r="V383">
        <f t="shared" si="182"/>
        <v>24.882636565513248</v>
      </c>
      <c r="W383">
        <f t="shared" si="183"/>
        <v>24.882636565513248</v>
      </c>
      <c r="X383">
        <f t="shared" si="184"/>
        <v>3.1574969668400126</v>
      </c>
      <c r="Y383">
        <f t="shared" si="185"/>
        <v>51.881801967187315</v>
      </c>
      <c r="Z383">
        <f t="shared" si="186"/>
        <v>1.6321411418465208</v>
      </c>
      <c r="AA383">
        <f t="shared" si="187"/>
        <v>3.1458836816785385</v>
      </c>
      <c r="AB383">
        <f t="shared" si="188"/>
        <v>1.5253558249934918</v>
      </c>
      <c r="AC383">
        <f t="shared" si="189"/>
        <v>-310.24621045260267</v>
      </c>
      <c r="AD383">
        <f t="shared" si="190"/>
        <v>-10.557587768223627</v>
      </c>
      <c r="AE383">
        <f t="shared" si="191"/>
        <v>-0.70297465867696751</v>
      </c>
      <c r="AF383">
        <f t="shared" si="192"/>
        <v>-2.1854617067162962E-4</v>
      </c>
      <c r="AG383">
        <f t="shared" si="193"/>
        <v>84.12273538113493</v>
      </c>
      <c r="AH383">
        <f t="shared" si="194"/>
        <v>7.0608624376010987</v>
      </c>
      <c r="AI383">
        <f t="shared" si="195"/>
        <v>44.907682248431954</v>
      </c>
      <c r="AJ383">
        <v>830.78527248036403</v>
      </c>
      <c r="AK383">
        <v>796.86490303030303</v>
      </c>
      <c r="AL383">
        <v>3.3211108336300899</v>
      </c>
      <c r="AM383">
        <v>65.875953949766298</v>
      </c>
      <c r="AN383">
        <f t="shared" si="196"/>
        <v>7.0350614615102645</v>
      </c>
      <c r="AO383">
        <v>19.934166286951701</v>
      </c>
      <c r="AP383">
        <v>23.157507272727301</v>
      </c>
      <c r="AQ383">
        <v>-3.55436311940171E-4</v>
      </c>
      <c r="AR383">
        <v>77.461714625700296</v>
      </c>
      <c r="AS383">
        <v>0</v>
      </c>
      <c r="AT383">
        <v>0</v>
      </c>
      <c r="AU383">
        <f t="shared" si="197"/>
        <v>1</v>
      </c>
      <c r="AV383">
        <f t="shared" si="198"/>
        <v>0</v>
      </c>
      <c r="AW383">
        <f t="shared" si="199"/>
        <v>37447.360307133364</v>
      </c>
      <c r="AX383">
        <f t="shared" si="200"/>
        <v>1999.94444444444</v>
      </c>
      <c r="AY383">
        <f t="shared" si="201"/>
        <v>1681.1530333333296</v>
      </c>
      <c r="AZ383">
        <f t="shared" si="202"/>
        <v>0.84059986666296282</v>
      </c>
      <c r="BA383">
        <f t="shared" si="203"/>
        <v>0.16075774265951831</v>
      </c>
      <c r="BB383">
        <v>2.3439999999999999</v>
      </c>
      <c r="BC383">
        <v>0.5</v>
      </c>
      <c r="BD383" t="s">
        <v>355</v>
      </c>
      <c r="BE383">
        <v>2</v>
      </c>
      <c r="BF383" t="b">
        <v>1</v>
      </c>
      <c r="BG383">
        <v>1657399931.0999999</v>
      </c>
      <c r="BH383">
        <v>771.90888888888901</v>
      </c>
      <c r="BI383">
        <v>813.90222222222201</v>
      </c>
      <c r="BJ383">
        <v>23.1649888888889</v>
      </c>
      <c r="BK383">
        <v>19.931422222222199</v>
      </c>
      <c r="BL383">
        <v>762.57777777777801</v>
      </c>
      <c r="BM383">
        <v>22.932255555555599</v>
      </c>
      <c r="BN383">
        <v>499.98244444444401</v>
      </c>
      <c r="BO383">
        <v>70.421466666666703</v>
      </c>
      <c r="BP383">
        <v>3.5771611111111101E-2</v>
      </c>
      <c r="BQ383">
        <v>24.820900000000002</v>
      </c>
      <c r="BR383">
        <v>24.9718444444444</v>
      </c>
      <c r="BS383">
        <v>999.9</v>
      </c>
      <c r="BT383">
        <v>0</v>
      </c>
      <c r="BU383">
        <v>0</v>
      </c>
      <c r="BV383">
        <v>9982.7777777777792</v>
      </c>
      <c r="BW383">
        <v>0</v>
      </c>
      <c r="BX383">
        <v>208.136333333333</v>
      </c>
      <c r="BY383">
        <v>-41.993033333333301</v>
      </c>
      <c r="BZ383">
        <v>790.214333333333</v>
      </c>
      <c r="CA383">
        <v>830.45444444444399</v>
      </c>
      <c r="CB383">
        <v>3.2335966666666698</v>
      </c>
      <c r="CC383">
        <v>813.90222222222201</v>
      </c>
      <c r="CD383">
        <v>19.931422222222199</v>
      </c>
      <c r="CE383">
        <v>1.6313144444444401</v>
      </c>
      <c r="CF383">
        <v>1.4036</v>
      </c>
      <c r="CG383">
        <v>14.257811111111099</v>
      </c>
      <c r="CH383">
        <v>11.956577777777801</v>
      </c>
      <c r="CI383">
        <v>1999.94444444444</v>
      </c>
      <c r="CJ383">
        <v>0.98000511111111099</v>
      </c>
      <c r="CK383">
        <v>1.9995211111111098E-2</v>
      </c>
      <c r="CL383">
        <v>0</v>
      </c>
      <c r="CM383">
        <v>2.41994444444444</v>
      </c>
      <c r="CN383">
        <v>0</v>
      </c>
      <c r="CO383">
        <v>4979.6711111111099</v>
      </c>
      <c r="CP383">
        <v>17299.722222222201</v>
      </c>
      <c r="CQ383">
        <v>38.340000000000003</v>
      </c>
      <c r="CR383">
        <v>37.597000000000001</v>
      </c>
      <c r="CS383">
        <v>37.965000000000003</v>
      </c>
      <c r="CT383">
        <v>35.666444444444402</v>
      </c>
      <c r="CU383">
        <v>37.340000000000003</v>
      </c>
      <c r="CV383">
        <v>1959.95444444444</v>
      </c>
      <c r="CW383">
        <v>39.99</v>
      </c>
      <c r="CX383">
        <v>0</v>
      </c>
      <c r="CY383">
        <v>1657399909.4000001</v>
      </c>
      <c r="CZ383">
        <v>0</v>
      </c>
      <c r="DA383">
        <v>0</v>
      </c>
      <c r="DB383" t="s">
        <v>356</v>
      </c>
      <c r="DC383">
        <v>1657313570</v>
      </c>
      <c r="DD383">
        <v>1657313571.5</v>
      </c>
      <c r="DE383">
        <v>0</v>
      </c>
      <c r="DF383">
        <v>-0.183</v>
      </c>
      <c r="DG383">
        <v>-4.0000000000000001E-3</v>
      </c>
      <c r="DH383">
        <v>8.7509999999999994</v>
      </c>
      <c r="DI383">
        <v>0.37</v>
      </c>
      <c r="DJ383">
        <v>417</v>
      </c>
      <c r="DK383">
        <v>25</v>
      </c>
      <c r="DL383">
        <v>0.7</v>
      </c>
      <c r="DM383">
        <v>0.09</v>
      </c>
      <c r="DN383">
        <v>-41.583087499999998</v>
      </c>
      <c r="DO383">
        <v>-2.9052934333957201</v>
      </c>
      <c r="DP383">
        <v>0.45820114643434701</v>
      </c>
      <c r="DQ383">
        <v>0</v>
      </c>
      <c r="DR383">
        <v>3.2261959999999998</v>
      </c>
      <c r="DS383">
        <v>7.6903564727948806E-2</v>
      </c>
      <c r="DT383">
        <v>8.6752812058169104E-3</v>
      </c>
      <c r="DU383">
        <v>1</v>
      </c>
      <c r="DV383">
        <v>1</v>
      </c>
      <c r="DW383">
        <v>2</v>
      </c>
      <c r="DX383" t="s">
        <v>371</v>
      </c>
      <c r="DY383">
        <v>2.9786100000000002</v>
      </c>
      <c r="DZ383">
        <v>2.6900400000000002</v>
      </c>
      <c r="EA383">
        <v>0.112639</v>
      </c>
      <c r="EB383">
        <v>0.117592</v>
      </c>
      <c r="EC383">
        <v>8.0800200000000003E-2</v>
      </c>
      <c r="ED383">
        <v>7.2996500000000006E-2</v>
      </c>
      <c r="EE383">
        <v>34870.6</v>
      </c>
      <c r="EF383">
        <v>38062.5</v>
      </c>
      <c r="EG383">
        <v>35581.800000000003</v>
      </c>
      <c r="EH383">
        <v>39087.699999999997</v>
      </c>
      <c r="EI383">
        <v>46303.6</v>
      </c>
      <c r="EJ383">
        <v>52264.6</v>
      </c>
      <c r="EK383">
        <v>55517.7</v>
      </c>
      <c r="EL383">
        <v>62606.1</v>
      </c>
      <c r="EM383">
        <v>2.0564</v>
      </c>
      <c r="EN383">
        <v>2.2256</v>
      </c>
      <c r="EO383">
        <v>0.18626500000000001</v>
      </c>
      <c r="EP383">
        <v>0</v>
      </c>
      <c r="EQ383">
        <v>21.916499999999999</v>
      </c>
      <c r="ER383">
        <v>999.9</v>
      </c>
      <c r="ES383">
        <v>40.159999999999997</v>
      </c>
      <c r="ET383">
        <v>30.625</v>
      </c>
      <c r="EU383">
        <v>25.180199999999999</v>
      </c>
      <c r="EV383">
        <v>52.441600000000001</v>
      </c>
      <c r="EW383">
        <v>38.084899999999998</v>
      </c>
      <c r="EX383">
        <v>2</v>
      </c>
      <c r="EY383">
        <v>-0.465833</v>
      </c>
      <c r="EZ383">
        <v>-1.8773200000000001</v>
      </c>
      <c r="FA383">
        <v>20.141999999999999</v>
      </c>
      <c r="FB383">
        <v>5.20411</v>
      </c>
      <c r="FC383">
        <v>12.004</v>
      </c>
      <c r="FD383">
        <v>4.9756</v>
      </c>
      <c r="FE383">
        <v>3.2930000000000001</v>
      </c>
      <c r="FF383">
        <v>9999</v>
      </c>
      <c r="FG383">
        <v>9999</v>
      </c>
      <c r="FH383">
        <v>577.29999999999995</v>
      </c>
      <c r="FI383">
        <v>9999</v>
      </c>
      <c r="FJ383">
        <v>1.8627899999999999</v>
      </c>
      <c r="FK383">
        <v>1.8678300000000001</v>
      </c>
      <c r="FL383">
        <v>1.8675200000000001</v>
      </c>
      <c r="FM383">
        <v>1.8686799999999999</v>
      </c>
      <c r="FN383">
        <v>1.86957</v>
      </c>
      <c r="FO383">
        <v>1.86557</v>
      </c>
      <c r="FP383">
        <v>1.86676</v>
      </c>
      <c r="FQ383">
        <v>1.8681300000000001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9.3780000000000001</v>
      </c>
      <c r="GF383">
        <v>0.23250000000000001</v>
      </c>
      <c r="GG383">
        <v>4.2916309927836904</v>
      </c>
      <c r="GH383">
        <v>7.6595765978979304E-3</v>
      </c>
      <c r="GI383">
        <v>-1.71084151979672E-6</v>
      </c>
      <c r="GJ383">
        <v>4.36376621208334E-10</v>
      </c>
      <c r="GK383">
        <v>-0.121359193448199</v>
      </c>
      <c r="GL383">
        <v>-4.8646536976697102E-3</v>
      </c>
      <c r="GM383">
        <v>1.0234933149142901E-3</v>
      </c>
      <c r="GN383">
        <v>-6.0182367739561398E-6</v>
      </c>
      <c r="GO383">
        <v>21</v>
      </c>
      <c r="GP383">
        <v>2191</v>
      </c>
      <c r="GQ383">
        <v>2</v>
      </c>
      <c r="GR383">
        <v>49</v>
      </c>
      <c r="GS383">
        <v>1439.4</v>
      </c>
      <c r="GT383">
        <v>1439.4</v>
      </c>
      <c r="GU383">
        <v>2.2961399999999998</v>
      </c>
      <c r="GV383">
        <v>2.6086399999999998</v>
      </c>
      <c r="GW383">
        <v>2.2485400000000002</v>
      </c>
      <c r="GX383">
        <v>2.7563499999999999</v>
      </c>
      <c r="GY383">
        <v>1.9958499999999999</v>
      </c>
      <c r="GZ383">
        <v>2.3278799999999999</v>
      </c>
      <c r="HA383">
        <v>31.761099999999999</v>
      </c>
      <c r="HB383">
        <v>15.8482</v>
      </c>
      <c r="HC383">
        <v>18</v>
      </c>
      <c r="HD383">
        <v>494.53800000000001</v>
      </c>
      <c r="HE383">
        <v>606.03700000000003</v>
      </c>
      <c r="HF383">
        <v>24.665500000000002</v>
      </c>
      <c r="HG383">
        <v>21.2136</v>
      </c>
      <c r="HH383">
        <v>29.9999</v>
      </c>
      <c r="HI383">
        <v>21.186299999999999</v>
      </c>
      <c r="HJ383">
        <v>21.130099999999999</v>
      </c>
      <c r="HK383">
        <v>46.003</v>
      </c>
      <c r="HL383">
        <v>17.930700000000002</v>
      </c>
      <c r="HM383">
        <v>0</v>
      </c>
      <c r="HN383">
        <v>24.682300000000001</v>
      </c>
      <c r="HO383">
        <v>844.03599999999994</v>
      </c>
      <c r="HP383">
        <v>19.970300000000002</v>
      </c>
      <c r="HQ383">
        <v>103.06100000000001</v>
      </c>
      <c r="HR383">
        <v>104.26600000000001</v>
      </c>
    </row>
    <row r="384" spans="1:226" x14ac:dyDescent="0.2">
      <c r="A384">
        <v>368</v>
      </c>
      <c r="B384">
        <v>1657399938.5999999</v>
      </c>
      <c r="C384">
        <v>4240.5999999046298</v>
      </c>
      <c r="D384" t="s">
        <v>1099</v>
      </c>
      <c r="E384" t="s">
        <v>1100</v>
      </c>
      <c r="F384">
        <v>5</v>
      </c>
      <c r="G384" t="s">
        <v>1002</v>
      </c>
      <c r="H384" t="s">
        <v>354</v>
      </c>
      <c r="I384">
        <v>1657399935.8</v>
      </c>
      <c r="J384">
        <f t="shared" si="170"/>
        <v>7.0412685912445965E-3</v>
      </c>
      <c r="K384">
        <f t="shared" si="171"/>
        <v>7.0412685912445969</v>
      </c>
      <c r="L384">
        <f t="shared" si="172"/>
        <v>45.084776803448449</v>
      </c>
      <c r="M384">
        <f t="shared" si="173"/>
        <v>787.35350000000005</v>
      </c>
      <c r="N384">
        <f t="shared" si="174"/>
        <v>536.57680945966138</v>
      </c>
      <c r="O384">
        <f t="shared" si="175"/>
        <v>37.804906535034178</v>
      </c>
      <c r="P384">
        <f t="shared" si="176"/>
        <v>55.473559335347616</v>
      </c>
      <c r="Q384">
        <f t="shared" si="177"/>
        <v>0.33314799458833594</v>
      </c>
      <c r="R384">
        <f t="shared" si="178"/>
        <v>3.1791695905172341</v>
      </c>
      <c r="S384">
        <f t="shared" si="179"/>
        <v>0.31489715824181996</v>
      </c>
      <c r="T384">
        <f t="shared" si="180"/>
        <v>0.19836712554408681</v>
      </c>
      <c r="U384">
        <f t="shared" si="181"/>
        <v>321.50440859999998</v>
      </c>
      <c r="V384">
        <f t="shared" si="182"/>
        <v>24.860267903020084</v>
      </c>
      <c r="W384">
        <f t="shared" si="183"/>
        <v>24.860267903020084</v>
      </c>
      <c r="X384">
        <f t="shared" si="184"/>
        <v>3.1532848696847555</v>
      </c>
      <c r="Y384">
        <f t="shared" si="185"/>
        <v>51.920900273071965</v>
      </c>
      <c r="Z384">
        <f t="shared" si="186"/>
        <v>1.6313508109275683</v>
      </c>
      <c r="AA384">
        <f t="shared" si="187"/>
        <v>3.1419925354677352</v>
      </c>
      <c r="AB384">
        <f t="shared" si="188"/>
        <v>1.5219340587571872</v>
      </c>
      <c r="AC384">
        <f t="shared" si="189"/>
        <v>-310.51994487388669</v>
      </c>
      <c r="AD384">
        <f t="shared" si="190"/>
        <v>-10.300503584241511</v>
      </c>
      <c r="AE384">
        <f t="shared" si="191"/>
        <v>-0.6841672107629887</v>
      </c>
      <c r="AF384">
        <f t="shared" si="192"/>
        <v>-2.0706889122834582E-4</v>
      </c>
      <c r="AG384">
        <f t="shared" si="193"/>
        <v>84.919966034222909</v>
      </c>
      <c r="AH384">
        <f t="shared" si="194"/>
        <v>7.0505504403272363</v>
      </c>
      <c r="AI384">
        <f t="shared" si="195"/>
        <v>45.084776803448449</v>
      </c>
      <c r="AJ384">
        <v>847.93128908386802</v>
      </c>
      <c r="AK384">
        <v>813.76458181818202</v>
      </c>
      <c r="AL384">
        <v>3.36395922705288</v>
      </c>
      <c r="AM384">
        <v>65.875953949766298</v>
      </c>
      <c r="AN384">
        <f t="shared" si="196"/>
        <v>7.0412685912445969</v>
      </c>
      <c r="AO384">
        <v>19.926773369109199</v>
      </c>
      <c r="AP384">
        <v>23.153455757575799</v>
      </c>
      <c r="AQ384">
        <v>-4.5193954094586199E-4</v>
      </c>
      <c r="AR384">
        <v>77.461714625700296</v>
      </c>
      <c r="AS384">
        <v>0</v>
      </c>
      <c r="AT384">
        <v>0</v>
      </c>
      <c r="AU384">
        <f t="shared" si="197"/>
        <v>1</v>
      </c>
      <c r="AV384">
        <f t="shared" si="198"/>
        <v>0</v>
      </c>
      <c r="AW384">
        <f t="shared" si="199"/>
        <v>37561.592947671365</v>
      </c>
      <c r="AX384">
        <f t="shared" si="200"/>
        <v>1999.931</v>
      </c>
      <c r="AY384">
        <f t="shared" si="201"/>
        <v>1681.14174</v>
      </c>
      <c r="AZ384">
        <f t="shared" si="202"/>
        <v>0.84059987069553899</v>
      </c>
      <c r="BA384">
        <f t="shared" si="203"/>
        <v>0.16075775044239024</v>
      </c>
      <c r="BB384">
        <v>2.3439999999999999</v>
      </c>
      <c r="BC384">
        <v>0.5</v>
      </c>
      <c r="BD384" t="s">
        <v>355</v>
      </c>
      <c r="BE384">
        <v>2</v>
      </c>
      <c r="BF384" t="b">
        <v>1</v>
      </c>
      <c r="BG384">
        <v>1657399935.8</v>
      </c>
      <c r="BH384">
        <v>787.35350000000005</v>
      </c>
      <c r="BI384">
        <v>829.76869999999997</v>
      </c>
      <c r="BJ384">
        <v>23.15427</v>
      </c>
      <c r="BK384">
        <v>19.925329999999999</v>
      </c>
      <c r="BL384">
        <v>777.93320000000006</v>
      </c>
      <c r="BM384">
        <v>22.921869999999998</v>
      </c>
      <c r="BN384">
        <v>499.97309999999999</v>
      </c>
      <c r="BO384">
        <v>70.42013</v>
      </c>
      <c r="BP384">
        <v>3.5592029999999997E-2</v>
      </c>
      <c r="BQ384">
        <v>24.800170000000001</v>
      </c>
      <c r="BR384">
        <v>24.96641</v>
      </c>
      <c r="BS384">
        <v>999.9</v>
      </c>
      <c r="BT384">
        <v>0</v>
      </c>
      <c r="BU384">
        <v>0</v>
      </c>
      <c r="BV384">
        <v>10014</v>
      </c>
      <c r="BW384">
        <v>0</v>
      </c>
      <c r="BX384">
        <v>208.08099999999999</v>
      </c>
      <c r="BY384">
        <v>-42.415170000000003</v>
      </c>
      <c r="BZ384">
        <v>806.01610000000005</v>
      </c>
      <c r="CA384">
        <v>846.63819999999998</v>
      </c>
      <c r="CB384">
        <v>3.2289430000000001</v>
      </c>
      <c r="CC384">
        <v>829.76869999999997</v>
      </c>
      <c r="CD384">
        <v>19.925329999999999</v>
      </c>
      <c r="CE384">
        <v>1.6305259999999999</v>
      </c>
      <c r="CF384">
        <v>1.4031439999999999</v>
      </c>
      <c r="CG384">
        <v>14.250349999999999</v>
      </c>
      <c r="CH384">
        <v>11.951650000000001</v>
      </c>
      <c r="CI384">
        <v>1999.931</v>
      </c>
      <c r="CJ384">
        <v>0.98000600000000004</v>
      </c>
      <c r="CK384">
        <v>1.9994499999999998E-2</v>
      </c>
      <c r="CL384">
        <v>0</v>
      </c>
      <c r="CM384">
        <v>2.3574899999999999</v>
      </c>
      <c r="CN384">
        <v>0</v>
      </c>
      <c r="CO384">
        <v>4990.1120000000001</v>
      </c>
      <c r="CP384">
        <v>17299.59</v>
      </c>
      <c r="CQ384">
        <v>38.424700000000001</v>
      </c>
      <c r="CR384">
        <v>37.6997</v>
      </c>
      <c r="CS384">
        <v>38.018599999999999</v>
      </c>
      <c r="CT384">
        <v>35.780900000000003</v>
      </c>
      <c r="CU384">
        <v>37.418399999999998</v>
      </c>
      <c r="CV384">
        <v>1959.941</v>
      </c>
      <c r="CW384">
        <v>39.99</v>
      </c>
      <c r="CX384">
        <v>0</v>
      </c>
      <c r="CY384">
        <v>1657399914.2</v>
      </c>
      <c r="CZ384">
        <v>0</v>
      </c>
      <c r="DA384">
        <v>0</v>
      </c>
      <c r="DB384" t="s">
        <v>356</v>
      </c>
      <c r="DC384">
        <v>1657313570</v>
      </c>
      <c r="DD384">
        <v>1657313571.5</v>
      </c>
      <c r="DE384">
        <v>0</v>
      </c>
      <c r="DF384">
        <v>-0.183</v>
      </c>
      <c r="DG384">
        <v>-4.0000000000000001E-3</v>
      </c>
      <c r="DH384">
        <v>8.7509999999999994</v>
      </c>
      <c r="DI384">
        <v>0.37</v>
      </c>
      <c r="DJ384">
        <v>417</v>
      </c>
      <c r="DK384">
        <v>25</v>
      </c>
      <c r="DL384">
        <v>0.7</v>
      </c>
      <c r="DM384">
        <v>0.09</v>
      </c>
      <c r="DN384">
        <v>-41.808757499999999</v>
      </c>
      <c r="DO384">
        <v>-3.6542555347091401</v>
      </c>
      <c r="DP384">
        <v>0.50721786289892201</v>
      </c>
      <c r="DQ384">
        <v>0</v>
      </c>
      <c r="DR384">
        <v>3.2294767499999999</v>
      </c>
      <c r="DS384">
        <v>1.9848292682919901E-2</v>
      </c>
      <c r="DT384">
        <v>5.0038097423363501E-3</v>
      </c>
      <c r="DU384">
        <v>1</v>
      </c>
      <c r="DV384">
        <v>1</v>
      </c>
      <c r="DW384">
        <v>2</v>
      </c>
      <c r="DX384" t="s">
        <v>371</v>
      </c>
      <c r="DY384">
        <v>2.9783300000000001</v>
      </c>
      <c r="DZ384">
        <v>2.6900200000000001</v>
      </c>
      <c r="EA384">
        <v>0.114256</v>
      </c>
      <c r="EB384">
        <v>0.119203</v>
      </c>
      <c r="EC384">
        <v>8.0769300000000002E-2</v>
      </c>
      <c r="ED384">
        <v>7.2992899999999999E-2</v>
      </c>
      <c r="EE384">
        <v>34807.5</v>
      </c>
      <c r="EF384">
        <v>37993.599999999999</v>
      </c>
      <c r="EG384">
        <v>35582.199999999997</v>
      </c>
      <c r="EH384">
        <v>39088.199999999997</v>
      </c>
      <c r="EI384">
        <v>46304.9</v>
      </c>
      <c r="EJ384">
        <v>52265.2</v>
      </c>
      <c r="EK384">
        <v>55517.4</v>
      </c>
      <c r="EL384">
        <v>62606.5</v>
      </c>
      <c r="EM384">
        <v>2.056</v>
      </c>
      <c r="EN384">
        <v>2.2254</v>
      </c>
      <c r="EO384">
        <v>0.18626500000000001</v>
      </c>
      <c r="EP384">
        <v>0</v>
      </c>
      <c r="EQ384">
        <v>21.9099</v>
      </c>
      <c r="ER384">
        <v>999.9</v>
      </c>
      <c r="ES384">
        <v>40.183999999999997</v>
      </c>
      <c r="ET384">
        <v>30.625</v>
      </c>
      <c r="EU384">
        <v>25.200900000000001</v>
      </c>
      <c r="EV384">
        <v>52.451599999999999</v>
      </c>
      <c r="EW384">
        <v>38.040900000000001</v>
      </c>
      <c r="EX384">
        <v>2</v>
      </c>
      <c r="EY384">
        <v>-0.46591500000000002</v>
      </c>
      <c r="EZ384">
        <v>-1.9501299999999999</v>
      </c>
      <c r="FA384">
        <v>20.140999999999998</v>
      </c>
      <c r="FB384">
        <v>5.20411</v>
      </c>
      <c r="FC384">
        <v>12.004</v>
      </c>
      <c r="FD384">
        <v>4.976</v>
      </c>
      <c r="FE384">
        <v>3.2930000000000001</v>
      </c>
      <c r="FF384">
        <v>9999</v>
      </c>
      <c r="FG384">
        <v>9999</v>
      </c>
      <c r="FH384">
        <v>577.29999999999995</v>
      </c>
      <c r="FI384">
        <v>9999</v>
      </c>
      <c r="FJ384">
        <v>1.8628199999999999</v>
      </c>
      <c r="FK384">
        <v>1.8678300000000001</v>
      </c>
      <c r="FL384">
        <v>1.8675200000000001</v>
      </c>
      <c r="FM384">
        <v>1.8687100000000001</v>
      </c>
      <c r="FN384">
        <v>1.86957</v>
      </c>
      <c r="FO384">
        <v>1.86557</v>
      </c>
      <c r="FP384">
        <v>1.86676</v>
      </c>
      <c r="FQ384">
        <v>1.8681300000000001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9.4740000000000002</v>
      </c>
      <c r="GF384">
        <v>0.23219999999999999</v>
      </c>
      <c r="GG384">
        <v>4.2916309927836904</v>
      </c>
      <c r="GH384">
        <v>7.6595765978979304E-3</v>
      </c>
      <c r="GI384">
        <v>-1.71084151979672E-6</v>
      </c>
      <c r="GJ384">
        <v>4.36376621208334E-10</v>
      </c>
      <c r="GK384">
        <v>-0.121359193448199</v>
      </c>
      <c r="GL384">
        <v>-4.8646536976697102E-3</v>
      </c>
      <c r="GM384">
        <v>1.0234933149142901E-3</v>
      </c>
      <c r="GN384">
        <v>-6.0182367739561398E-6</v>
      </c>
      <c r="GO384">
        <v>21</v>
      </c>
      <c r="GP384">
        <v>2191</v>
      </c>
      <c r="GQ384">
        <v>2</v>
      </c>
      <c r="GR384">
        <v>49</v>
      </c>
      <c r="GS384">
        <v>1439.5</v>
      </c>
      <c r="GT384">
        <v>1439.5</v>
      </c>
      <c r="GU384">
        <v>2.3327599999999999</v>
      </c>
      <c r="GV384">
        <v>2.6074199999999998</v>
      </c>
      <c r="GW384">
        <v>2.2485400000000002</v>
      </c>
      <c r="GX384">
        <v>2.7575699999999999</v>
      </c>
      <c r="GY384">
        <v>1.9958499999999999</v>
      </c>
      <c r="GZ384">
        <v>2.33521</v>
      </c>
      <c r="HA384">
        <v>31.7392</v>
      </c>
      <c r="HB384">
        <v>15.8482</v>
      </c>
      <c r="HC384">
        <v>18</v>
      </c>
      <c r="HD384">
        <v>494.245</v>
      </c>
      <c r="HE384">
        <v>605.83799999999997</v>
      </c>
      <c r="HF384">
        <v>24.685400000000001</v>
      </c>
      <c r="HG384">
        <v>21.21</v>
      </c>
      <c r="HH384">
        <v>29.9999</v>
      </c>
      <c r="HI384">
        <v>21.182300000000001</v>
      </c>
      <c r="HJ384">
        <v>21.126200000000001</v>
      </c>
      <c r="HK384">
        <v>46.764699999999998</v>
      </c>
      <c r="HL384">
        <v>17.930700000000002</v>
      </c>
      <c r="HM384">
        <v>0</v>
      </c>
      <c r="HN384">
        <v>24.7058</v>
      </c>
      <c r="HO384">
        <v>857.47199999999998</v>
      </c>
      <c r="HP384">
        <v>19.9041</v>
      </c>
      <c r="HQ384">
        <v>103.06100000000001</v>
      </c>
      <c r="HR384">
        <v>104.267</v>
      </c>
    </row>
    <row r="385" spans="1:226" x14ac:dyDescent="0.2">
      <c r="A385">
        <v>369</v>
      </c>
      <c r="B385">
        <v>1657399943.5999999</v>
      </c>
      <c r="C385">
        <v>4245.5999999046298</v>
      </c>
      <c r="D385" t="s">
        <v>1101</v>
      </c>
      <c r="E385" t="s">
        <v>1102</v>
      </c>
      <c r="F385">
        <v>5</v>
      </c>
      <c r="G385" t="s">
        <v>1002</v>
      </c>
      <c r="H385" t="s">
        <v>354</v>
      </c>
      <c r="I385">
        <v>1657399941.0999999</v>
      </c>
      <c r="J385">
        <f t="shared" si="170"/>
        <v>7.0393171207171219E-3</v>
      </c>
      <c r="K385">
        <f t="shared" si="171"/>
        <v>7.0393171207171221</v>
      </c>
      <c r="L385">
        <f t="shared" si="172"/>
        <v>45.938536938953924</v>
      </c>
      <c r="M385">
        <f t="shared" si="173"/>
        <v>804.79288888888902</v>
      </c>
      <c r="N385">
        <f t="shared" si="174"/>
        <v>549.33020576739546</v>
      </c>
      <c r="O385">
        <f t="shared" si="175"/>
        <v>38.703734047828128</v>
      </c>
      <c r="P385">
        <f t="shared" si="176"/>
        <v>56.702671013012079</v>
      </c>
      <c r="Q385">
        <f t="shared" si="177"/>
        <v>0.33331962441427471</v>
      </c>
      <c r="R385">
        <f t="shared" si="178"/>
        <v>3.1849160596566248</v>
      </c>
      <c r="S385">
        <f t="shared" si="179"/>
        <v>0.31508155803020471</v>
      </c>
      <c r="T385">
        <f t="shared" si="180"/>
        <v>0.19848138781477501</v>
      </c>
      <c r="U385">
        <f t="shared" si="181"/>
        <v>321.51262294661103</v>
      </c>
      <c r="V385">
        <f t="shared" si="182"/>
        <v>24.850189303094041</v>
      </c>
      <c r="W385">
        <f t="shared" si="183"/>
        <v>24.850189303094041</v>
      </c>
      <c r="X385">
        <f t="shared" si="184"/>
        <v>3.1513886394635486</v>
      </c>
      <c r="Y385">
        <f t="shared" si="185"/>
        <v>51.933585187396247</v>
      </c>
      <c r="Z385">
        <f t="shared" si="186"/>
        <v>1.6307273950825762</v>
      </c>
      <c r="AA385">
        <f t="shared" si="187"/>
        <v>3.1400246857564094</v>
      </c>
      <c r="AB385">
        <f t="shared" si="188"/>
        <v>1.5206612443809724</v>
      </c>
      <c r="AC385">
        <f t="shared" si="189"/>
        <v>-310.43388502362507</v>
      </c>
      <c r="AD385">
        <f t="shared" si="190"/>
        <v>-10.390143230464538</v>
      </c>
      <c r="AE385">
        <f t="shared" si="191"/>
        <v>-0.68880460691714507</v>
      </c>
      <c r="AF385">
        <f t="shared" si="192"/>
        <v>-2.0991439570394732E-4</v>
      </c>
      <c r="AG385">
        <f t="shared" si="193"/>
        <v>85.429621501267263</v>
      </c>
      <c r="AH385">
        <f t="shared" si="194"/>
        <v>7.0435134167762534</v>
      </c>
      <c r="AI385">
        <f t="shared" si="195"/>
        <v>45.938536938953924</v>
      </c>
      <c r="AJ385">
        <v>865.12972276650805</v>
      </c>
      <c r="AK385">
        <v>830.57632727272699</v>
      </c>
      <c r="AL385">
        <v>3.3585303271515601</v>
      </c>
      <c r="AM385">
        <v>65.875953949766298</v>
      </c>
      <c r="AN385">
        <f t="shared" si="196"/>
        <v>7.0393171207171221</v>
      </c>
      <c r="AO385">
        <v>19.9221522139289</v>
      </c>
      <c r="AP385">
        <v>23.144080606060601</v>
      </c>
      <c r="AQ385">
        <v>3.9315113994202699E-4</v>
      </c>
      <c r="AR385">
        <v>77.461714625700296</v>
      </c>
      <c r="AS385">
        <v>0</v>
      </c>
      <c r="AT385">
        <v>0</v>
      </c>
      <c r="AU385">
        <f t="shared" si="197"/>
        <v>1</v>
      </c>
      <c r="AV385">
        <f t="shared" si="198"/>
        <v>0</v>
      </c>
      <c r="AW385">
        <f t="shared" si="199"/>
        <v>37652.748111471323</v>
      </c>
      <c r="AX385">
        <f t="shared" si="200"/>
        <v>1999.97888888889</v>
      </c>
      <c r="AY385">
        <f t="shared" si="201"/>
        <v>1681.1822626666385</v>
      </c>
      <c r="AZ385">
        <f t="shared" si="202"/>
        <v>0.84060000433336457</v>
      </c>
      <c r="BA385">
        <f t="shared" si="203"/>
        <v>0.16075800836339371</v>
      </c>
      <c r="BB385">
        <v>2.3439999999999999</v>
      </c>
      <c r="BC385">
        <v>0.5</v>
      </c>
      <c r="BD385" t="s">
        <v>355</v>
      </c>
      <c r="BE385">
        <v>2</v>
      </c>
      <c r="BF385" t="b">
        <v>1</v>
      </c>
      <c r="BG385">
        <v>1657399941.0999999</v>
      </c>
      <c r="BH385">
        <v>804.79288888888902</v>
      </c>
      <c r="BI385">
        <v>847.49977777777804</v>
      </c>
      <c r="BJ385">
        <v>23.1452555555556</v>
      </c>
      <c r="BK385">
        <v>19.9196777777778</v>
      </c>
      <c r="BL385">
        <v>795.27222222222201</v>
      </c>
      <c r="BM385">
        <v>22.913122222222199</v>
      </c>
      <c r="BN385">
        <v>499.99933333333303</v>
      </c>
      <c r="BO385">
        <v>70.420788888888893</v>
      </c>
      <c r="BP385">
        <v>3.5438788888888899E-2</v>
      </c>
      <c r="BQ385">
        <v>24.789677777777801</v>
      </c>
      <c r="BR385">
        <v>24.9616333333333</v>
      </c>
      <c r="BS385">
        <v>999.9</v>
      </c>
      <c r="BT385">
        <v>0</v>
      </c>
      <c r="BU385">
        <v>0</v>
      </c>
      <c r="BV385">
        <v>10038.8888888889</v>
      </c>
      <c r="BW385">
        <v>0</v>
      </c>
      <c r="BX385">
        <v>207.53200000000001</v>
      </c>
      <c r="BY385">
        <v>-42.706766666666702</v>
      </c>
      <c r="BZ385">
        <v>823.86133333333305</v>
      </c>
      <c r="CA385">
        <v>864.72466666666696</v>
      </c>
      <c r="CB385">
        <v>3.2255677777777798</v>
      </c>
      <c r="CC385">
        <v>847.49977777777804</v>
      </c>
      <c r="CD385">
        <v>19.9196777777778</v>
      </c>
      <c r="CE385">
        <v>1.62990777777778</v>
      </c>
      <c r="CF385">
        <v>1.40276</v>
      </c>
      <c r="CG385">
        <v>14.244488888888901</v>
      </c>
      <c r="CH385">
        <v>11.947511111111099</v>
      </c>
      <c r="CI385">
        <v>1999.97888888889</v>
      </c>
      <c r="CJ385">
        <v>0.98000233333333298</v>
      </c>
      <c r="CK385">
        <v>1.9998011111111099E-2</v>
      </c>
      <c r="CL385">
        <v>0</v>
      </c>
      <c r="CM385">
        <v>2.3664222222222202</v>
      </c>
      <c r="CN385">
        <v>0</v>
      </c>
      <c r="CO385">
        <v>5001.1000000000004</v>
      </c>
      <c r="CP385">
        <v>17299.9888888889</v>
      </c>
      <c r="CQ385">
        <v>38.534444444444397</v>
      </c>
      <c r="CR385">
        <v>37.805111111111103</v>
      </c>
      <c r="CS385">
        <v>38.097000000000001</v>
      </c>
      <c r="CT385">
        <v>35.916444444444402</v>
      </c>
      <c r="CU385">
        <v>37.527555555555601</v>
      </c>
      <c r="CV385">
        <v>1959.98555555556</v>
      </c>
      <c r="CW385">
        <v>40</v>
      </c>
      <c r="CX385">
        <v>0</v>
      </c>
      <c r="CY385">
        <v>1657399919</v>
      </c>
      <c r="CZ385">
        <v>0</v>
      </c>
      <c r="DA385">
        <v>0</v>
      </c>
      <c r="DB385" t="s">
        <v>356</v>
      </c>
      <c r="DC385">
        <v>1657313570</v>
      </c>
      <c r="DD385">
        <v>1657313571.5</v>
      </c>
      <c r="DE385">
        <v>0</v>
      </c>
      <c r="DF385">
        <v>-0.183</v>
      </c>
      <c r="DG385">
        <v>-4.0000000000000001E-3</v>
      </c>
      <c r="DH385">
        <v>8.7509999999999994</v>
      </c>
      <c r="DI385">
        <v>0.37</v>
      </c>
      <c r="DJ385">
        <v>417</v>
      </c>
      <c r="DK385">
        <v>25</v>
      </c>
      <c r="DL385">
        <v>0.7</v>
      </c>
      <c r="DM385">
        <v>0.09</v>
      </c>
      <c r="DN385">
        <v>-42.234247500000002</v>
      </c>
      <c r="DO385">
        <v>-3.7046735459661502</v>
      </c>
      <c r="DP385">
        <v>0.42197274437308102</v>
      </c>
      <c r="DQ385">
        <v>0</v>
      </c>
      <c r="DR385">
        <v>3.22969025</v>
      </c>
      <c r="DS385">
        <v>-2.49625891182064E-2</v>
      </c>
      <c r="DT385">
        <v>4.5731960856167098E-3</v>
      </c>
      <c r="DU385">
        <v>1</v>
      </c>
      <c r="DV385">
        <v>1</v>
      </c>
      <c r="DW385">
        <v>2</v>
      </c>
      <c r="DX385" t="s">
        <v>371</v>
      </c>
      <c r="DY385">
        <v>2.9784600000000001</v>
      </c>
      <c r="DZ385">
        <v>2.6896100000000001</v>
      </c>
      <c r="EA385">
        <v>0.115855</v>
      </c>
      <c r="EB385">
        <v>0.120784</v>
      </c>
      <c r="EC385">
        <v>8.0750100000000005E-2</v>
      </c>
      <c r="ED385">
        <v>7.2971300000000003E-2</v>
      </c>
      <c r="EE385">
        <v>34744.9</v>
      </c>
      <c r="EF385">
        <v>37925.199999999997</v>
      </c>
      <c r="EG385">
        <v>35582.400000000001</v>
      </c>
      <c r="EH385">
        <v>39087.800000000003</v>
      </c>
      <c r="EI385">
        <v>46306</v>
      </c>
      <c r="EJ385">
        <v>52266.6</v>
      </c>
      <c r="EK385">
        <v>55517.4</v>
      </c>
      <c r="EL385">
        <v>62606.6</v>
      </c>
      <c r="EM385">
        <v>2.056</v>
      </c>
      <c r="EN385">
        <v>2.2254</v>
      </c>
      <c r="EO385">
        <v>0.184894</v>
      </c>
      <c r="EP385">
        <v>0</v>
      </c>
      <c r="EQ385">
        <v>21.903600000000001</v>
      </c>
      <c r="ER385">
        <v>999.9</v>
      </c>
      <c r="ES385">
        <v>40.183999999999997</v>
      </c>
      <c r="ET385">
        <v>30.605</v>
      </c>
      <c r="EU385">
        <v>25.167400000000001</v>
      </c>
      <c r="EV385">
        <v>52.191600000000001</v>
      </c>
      <c r="EW385">
        <v>38.028799999999997</v>
      </c>
      <c r="EX385">
        <v>2</v>
      </c>
      <c r="EY385">
        <v>-0.46650399999999997</v>
      </c>
      <c r="EZ385">
        <v>-1.9815499999999999</v>
      </c>
      <c r="FA385">
        <v>20.1403</v>
      </c>
      <c r="FB385">
        <v>5.2029100000000001</v>
      </c>
      <c r="FC385">
        <v>12.004</v>
      </c>
      <c r="FD385">
        <v>4.9756</v>
      </c>
      <c r="FE385">
        <v>3.2930000000000001</v>
      </c>
      <c r="FF385">
        <v>9999</v>
      </c>
      <c r="FG385">
        <v>9999</v>
      </c>
      <c r="FH385">
        <v>577.29999999999995</v>
      </c>
      <c r="FI385">
        <v>9999</v>
      </c>
      <c r="FJ385">
        <v>1.8627899999999999</v>
      </c>
      <c r="FK385">
        <v>1.8678300000000001</v>
      </c>
      <c r="FL385">
        <v>1.8675200000000001</v>
      </c>
      <c r="FM385">
        <v>1.8686799999999999</v>
      </c>
      <c r="FN385">
        <v>1.86957</v>
      </c>
      <c r="FO385">
        <v>1.8656600000000001</v>
      </c>
      <c r="FP385">
        <v>1.86676</v>
      </c>
      <c r="FQ385">
        <v>1.8681300000000001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9.5679999999999996</v>
      </c>
      <c r="GF385">
        <v>0.2319</v>
      </c>
      <c r="GG385">
        <v>4.2916309927836904</v>
      </c>
      <c r="GH385">
        <v>7.6595765978979304E-3</v>
      </c>
      <c r="GI385">
        <v>-1.71084151979672E-6</v>
      </c>
      <c r="GJ385">
        <v>4.36376621208334E-10</v>
      </c>
      <c r="GK385">
        <v>-0.121359193448199</v>
      </c>
      <c r="GL385">
        <v>-4.8646536976697102E-3</v>
      </c>
      <c r="GM385">
        <v>1.0234933149142901E-3</v>
      </c>
      <c r="GN385">
        <v>-6.0182367739561398E-6</v>
      </c>
      <c r="GO385">
        <v>21</v>
      </c>
      <c r="GP385">
        <v>2191</v>
      </c>
      <c r="GQ385">
        <v>2</v>
      </c>
      <c r="GR385">
        <v>49</v>
      </c>
      <c r="GS385">
        <v>1439.6</v>
      </c>
      <c r="GT385">
        <v>1439.5</v>
      </c>
      <c r="GU385">
        <v>2.36816</v>
      </c>
      <c r="GV385">
        <v>2.6098599999999998</v>
      </c>
      <c r="GW385">
        <v>2.2485400000000002</v>
      </c>
      <c r="GX385">
        <v>2.7575699999999999</v>
      </c>
      <c r="GY385">
        <v>1.9958499999999999</v>
      </c>
      <c r="GZ385">
        <v>2.3120099999999999</v>
      </c>
      <c r="HA385">
        <v>31.7392</v>
      </c>
      <c r="HB385">
        <v>15.839399999999999</v>
      </c>
      <c r="HC385">
        <v>18</v>
      </c>
      <c r="HD385">
        <v>494.21300000000002</v>
      </c>
      <c r="HE385">
        <v>605.798</v>
      </c>
      <c r="HF385">
        <v>24.712299999999999</v>
      </c>
      <c r="HG385">
        <v>21.206399999999999</v>
      </c>
      <c r="HH385">
        <v>29.9999</v>
      </c>
      <c r="HI385">
        <v>21.179200000000002</v>
      </c>
      <c r="HJ385">
        <v>21.123000000000001</v>
      </c>
      <c r="HK385">
        <v>47.453800000000001</v>
      </c>
      <c r="HL385">
        <v>17.930700000000002</v>
      </c>
      <c r="HM385">
        <v>0</v>
      </c>
      <c r="HN385">
        <v>24.7318</v>
      </c>
      <c r="HO385">
        <v>877.57799999999997</v>
      </c>
      <c r="HP385">
        <v>19.888000000000002</v>
      </c>
      <c r="HQ385">
        <v>103.062</v>
      </c>
      <c r="HR385">
        <v>104.26600000000001</v>
      </c>
    </row>
    <row r="386" spans="1:226" x14ac:dyDescent="0.2">
      <c r="A386">
        <v>370</v>
      </c>
      <c r="B386">
        <v>1657399948.5999999</v>
      </c>
      <c r="C386">
        <v>4250.5999999046298</v>
      </c>
      <c r="D386" t="s">
        <v>1103</v>
      </c>
      <c r="E386" t="s">
        <v>1104</v>
      </c>
      <c r="F386">
        <v>5</v>
      </c>
      <c r="G386" t="s">
        <v>1002</v>
      </c>
      <c r="H386" t="s">
        <v>354</v>
      </c>
      <c r="I386">
        <v>1657399945.8</v>
      </c>
      <c r="J386">
        <f t="shared" si="170"/>
        <v>7.0356278848800633E-3</v>
      </c>
      <c r="K386">
        <f t="shared" si="171"/>
        <v>7.0356278848800633</v>
      </c>
      <c r="L386">
        <f t="shared" si="172"/>
        <v>45.327769732625782</v>
      </c>
      <c r="M386">
        <f t="shared" si="173"/>
        <v>820.33910000000003</v>
      </c>
      <c r="N386">
        <f t="shared" si="174"/>
        <v>567.45332300910422</v>
      </c>
      <c r="O386">
        <f t="shared" si="175"/>
        <v>39.981220758803509</v>
      </c>
      <c r="P386">
        <f t="shared" si="176"/>
        <v>57.798866134496102</v>
      </c>
      <c r="Q386">
        <f t="shared" si="177"/>
        <v>0.33347780405382976</v>
      </c>
      <c r="R386">
        <f t="shared" si="178"/>
        <v>3.1767850234089923</v>
      </c>
      <c r="S386">
        <f t="shared" si="179"/>
        <v>0.31517896157462477</v>
      </c>
      <c r="T386">
        <f t="shared" si="180"/>
        <v>0.19854720919835456</v>
      </c>
      <c r="U386">
        <f t="shared" si="181"/>
        <v>321.514837841938</v>
      </c>
      <c r="V386">
        <f t="shared" si="182"/>
        <v>24.841590021983837</v>
      </c>
      <c r="W386">
        <f t="shared" si="183"/>
        <v>24.841590021983837</v>
      </c>
      <c r="X386">
        <f t="shared" si="184"/>
        <v>3.1497715224714469</v>
      </c>
      <c r="Y386">
        <f t="shared" si="185"/>
        <v>51.950878153695449</v>
      </c>
      <c r="Z386">
        <f t="shared" si="186"/>
        <v>1.6303308560674759</v>
      </c>
      <c r="AA386">
        <f t="shared" si="187"/>
        <v>3.1382161649783482</v>
      </c>
      <c r="AB386">
        <f t="shared" si="188"/>
        <v>1.519440666403971</v>
      </c>
      <c r="AC386">
        <f t="shared" si="189"/>
        <v>-310.2711897232108</v>
      </c>
      <c r="AD386">
        <f t="shared" si="190"/>
        <v>-10.543190077347669</v>
      </c>
      <c r="AE386">
        <f t="shared" si="191"/>
        <v>-0.70067527969929178</v>
      </c>
      <c r="AF386">
        <f t="shared" si="192"/>
        <v>-2.1723831974362895E-4</v>
      </c>
      <c r="AG386">
        <f t="shared" si="193"/>
        <v>86.106230369925697</v>
      </c>
      <c r="AH386">
        <f t="shared" si="194"/>
        <v>7.0463598257446289</v>
      </c>
      <c r="AI386">
        <f t="shared" si="195"/>
        <v>45.327769732625782</v>
      </c>
      <c r="AJ386">
        <v>882.13092784183402</v>
      </c>
      <c r="AK386">
        <v>847.63335757575805</v>
      </c>
      <c r="AL386">
        <v>3.42120219735853</v>
      </c>
      <c r="AM386">
        <v>65.875953949766298</v>
      </c>
      <c r="AN386">
        <f t="shared" si="196"/>
        <v>7.0356278848800633</v>
      </c>
      <c r="AO386">
        <v>19.913763529975501</v>
      </c>
      <c r="AP386">
        <v>23.135898181818199</v>
      </c>
      <c r="AQ386">
        <v>-4.1778428138800802E-6</v>
      </c>
      <c r="AR386">
        <v>77.461714625700296</v>
      </c>
      <c r="AS386">
        <v>0</v>
      </c>
      <c r="AT386">
        <v>0</v>
      </c>
      <c r="AU386">
        <f t="shared" si="197"/>
        <v>1</v>
      </c>
      <c r="AV386">
        <f t="shared" si="198"/>
        <v>0</v>
      </c>
      <c r="AW386">
        <f t="shared" si="199"/>
        <v>37526.880429791257</v>
      </c>
      <c r="AX386">
        <f t="shared" si="200"/>
        <v>1999.992</v>
      </c>
      <c r="AY386">
        <f t="shared" si="201"/>
        <v>1681.193339399968</v>
      </c>
      <c r="AZ386">
        <f t="shared" si="202"/>
        <v>0.84060003210011236</v>
      </c>
      <c r="BA386">
        <f t="shared" si="203"/>
        <v>0.16075806195321682</v>
      </c>
      <c r="BB386">
        <v>2.3439999999999999</v>
      </c>
      <c r="BC386">
        <v>0.5</v>
      </c>
      <c r="BD386" t="s">
        <v>355</v>
      </c>
      <c r="BE386">
        <v>2</v>
      </c>
      <c r="BF386" t="b">
        <v>1</v>
      </c>
      <c r="BG386">
        <v>1657399945.8</v>
      </c>
      <c r="BH386">
        <v>820.33910000000003</v>
      </c>
      <c r="BI386">
        <v>863.41719999999998</v>
      </c>
      <c r="BJ386">
        <v>23.139279999999999</v>
      </c>
      <c r="BK386">
        <v>19.91226</v>
      </c>
      <c r="BL386">
        <v>810.7296</v>
      </c>
      <c r="BM386">
        <v>22.907350000000001</v>
      </c>
      <c r="BN386">
        <v>499.98090000000002</v>
      </c>
      <c r="BO386">
        <v>70.421099999999996</v>
      </c>
      <c r="BP386">
        <v>3.6185450000000001E-2</v>
      </c>
      <c r="BQ386">
        <v>24.78003</v>
      </c>
      <c r="BR386">
        <v>24.94238</v>
      </c>
      <c r="BS386">
        <v>999.9</v>
      </c>
      <c r="BT386">
        <v>0</v>
      </c>
      <c r="BU386">
        <v>0</v>
      </c>
      <c r="BV386">
        <v>10003.5</v>
      </c>
      <c r="BW386">
        <v>0</v>
      </c>
      <c r="BX386">
        <v>207.2535</v>
      </c>
      <c r="BY386">
        <v>-43.078279999999999</v>
      </c>
      <c r="BZ386">
        <v>839.77080000000001</v>
      </c>
      <c r="CA386">
        <v>880.95929999999998</v>
      </c>
      <c r="CB386">
        <v>3.2270340000000002</v>
      </c>
      <c r="CC386">
        <v>863.41719999999998</v>
      </c>
      <c r="CD386">
        <v>19.91226</v>
      </c>
      <c r="CE386">
        <v>1.6294949999999999</v>
      </c>
      <c r="CF386">
        <v>1.402244</v>
      </c>
      <c r="CG386">
        <v>14.240589999999999</v>
      </c>
      <c r="CH386">
        <v>11.94191</v>
      </c>
      <c r="CI386">
        <v>1999.992</v>
      </c>
      <c r="CJ386">
        <v>0.97999760000000002</v>
      </c>
      <c r="CK386">
        <v>2.0002619999999999E-2</v>
      </c>
      <c r="CL386">
        <v>0</v>
      </c>
      <c r="CM386">
        <v>2.2706300000000001</v>
      </c>
      <c r="CN386">
        <v>0</v>
      </c>
      <c r="CO386">
        <v>5010.22</v>
      </c>
      <c r="CP386">
        <v>17300.07</v>
      </c>
      <c r="CQ386">
        <v>38.631100000000004</v>
      </c>
      <c r="CR386">
        <v>37.887300000000003</v>
      </c>
      <c r="CS386">
        <v>38.168399999999998</v>
      </c>
      <c r="CT386">
        <v>36.055999999999997</v>
      </c>
      <c r="CU386">
        <v>37.599800000000002</v>
      </c>
      <c r="CV386">
        <v>1959.991</v>
      </c>
      <c r="CW386">
        <v>40.002000000000002</v>
      </c>
      <c r="CX386">
        <v>0</v>
      </c>
      <c r="CY386">
        <v>1657399923.8</v>
      </c>
      <c r="CZ386">
        <v>0</v>
      </c>
      <c r="DA386">
        <v>0</v>
      </c>
      <c r="DB386" t="s">
        <v>356</v>
      </c>
      <c r="DC386">
        <v>1657313570</v>
      </c>
      <c r="DD386">
        <v>1657313571.5</v>
      </c>
      <c r="DE386">
        <v>0</v>
      </c>
      <c r="DF386">
        <v>-0.183</v>
      </c>
      <c r="DG386">
        <v>-4.0000000000000001E-3</v>
      </c>
      <c r="DH386">
        <v>8.7509999999999994</v>
      </c>
      <c r="DI386">
        <v>0.37</v>
      </c>
      <c r="DJ386">
        <v>417</v>
      </c>
      <c r="DK386">
        <v>25</v>
      </c>
      <c r="DL386">
        <v>0.7</v>
      </c>
      <c r="DM386">
        <v>0.09</v>
      </c>
      <c r="DN386">
        <v>-42.481597499999999</v>
      </c>
      <c r="DO386">
        <v>-4.2594112570355698</v>
      </c>
      <c r="DP386">
        <v>0.46296767516074999</v>
      </c>
      <c r="DQ386">
        <v>0</v>
      </c>
      <c r="DR386">
        <v>3.2287569999999999</v>
      </c>
      <c r="DS386">
        <v>-3.12974859287109E-2</v>
      </c>
      <c r="DT386">
        <v>4.8676817891065999E-3</v>
      </c>
      <c r="DU386">
        <v>1</v>
      </c>
      <c r="DV386">
        <v>1</v>
      </c>
      <c r="DW386">
        <v>2</v>
      </c>
      <c r="DX386" t="s">
        <v>371</v>
      </c>
      <c r="DY386">
        <v>2.9787599999999999</v>
      </c>
      <c r="DZ386">
        <v>2.69008</v>
      </c>
      <c r="EA386">
        <v>0.117423</v>
      </c>
      <c r="EB386">
        <v>0.12236900000000001</v>
      </c>
      <c r="EC386">
        <v>8.0728599999999998E-2</v>
      </c>
      <c r="ED386">
        <v>7.2947100000000001E-2</v>
      </c>
      <c r="EE386">
        <v>34683</v>
      </c>
      <c r="EF386">
        <v>37858.199999999997</v>
      </c>
      <c r="EG386">
        <v>35582</v>
      </c>
      <c r="EH386">
        <v>39089.1</v>
      </c>
      <c r="EI386">
        <v>46306.9</v>
      </c>
      <c r="EJ386">
        <v>52268.800000000003</v>
      </c>
      <c r="EK386">
        <v>55517.1</v>
      </c>
      <c r="EL386">
        <v>62607.6</v>
      </c>
      <c r="EM386">
        <v>2.0562</v>
      </c>
      <c r="EN386">
        <v>2.2252000000000001</v>
      </c>
      <c r="EO386">
        <v>0.18507199999999999</v>
      </c>
      <c r="EP386">
        <v>0</v>
      </c>
      <c r="EQ386">
        <v>21.899899999999999</v>
      </c>
      <c r="ER386">
        <v>999.9</v>
      </c>
      <c r="ES386">
        <v>40.183999999999997</v>
      </c>
      <c r="ET386">
        <v>30.605</v>
      </c>
      <c r="EU386">
        <v>25.167999999999999</v>
      </c>
      <c r="EV386">
        <v>52.111600000000003</v>
      </c>
      <c r="EW386">
        <v>38.024799999999999</v>
      </c>
      <c r="EX386">
        <v>2</v>
      </c>
      <c r="EY386">
        <v>-0.46627999999999997</v>
      </c>
      <c r="EZ386">
        <v>-2.0828500000000001</v>
      </c>
      <c r="FA386">
        <v>20.14</v>
      </c>
      <c r="FB386">
        <v>5.20411</v>
      </c>
      <c r="FC386">
        <v>12.004</v>
      </c>
      <c r="FD386">
        <v>4.976</v>
      </c>
      <c r="FE386">
        <v>3.2930000000000001</v>
      </c>
      <c r="FF386">
        <v>9999</v>
      </c>
      <c r="FG386">
        <v>9999</v>
      </c>
      <c r="FH386">
        <v>577.29999999999995</v>
      </c>
      <c r="FI386">
        <v>9999</v>
      </c>
      <c r="FJ386">
        <v>1.8627899999999999</v>
      </c>
      <c r="FK386">
        <v>1.8678300000000001</v>
      </c>
      <c r="FL386">
        <v>1.8675200000000001</v>
      </c>
      <c r="FM386">
        <v>1.8687400000000001</v>
      </c>
      <c r="FN386">
        <v>1.86951</v>
      </c>
      <c r="FO386">
        <v>1.8656299999999999</v>
      </c>
      <c r="FP386">
        <v>1.86676</v>
      </c>
      <c r="FQ386">
        <v>1.8681300000000001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9.6620000000000008</v>
      </c>
      <c r="GF386">
        <v>0.2316</v>
      </c>
      <c r="GG386">
        <v>4.2916309927836904</v>
      </c>
      <c r="GH386">
        <v>7.6595765978979304E-3</v>
      </c>
      <c r="GI386">
        <v>-1.71084151979672E-6</v>
      </c>
      <c r="GJ386">
        <v>4.36376621208334E-10</v>
      </c>
      <c r="GK386">
        <v>-0.121359193448199</v>
      </c>
      <c r="GL386">
        <v>-4.8646536976697102E-3</v>
      </c>
      <c r="GM386">
        <v>1.0234933149142901E-3</v>
      </c>
      <c r="GN386">
        <v>-6.0182367739561398E-6</v>
      </c>
      <c r="GO386">
        <v>21</v>
      </c>
      <c r="GP386">
        <v>2191</v>
      </c>
      <c r="GQ386">
        <v>2</v>
      </c>
      <c r="GR386">
        <v>49</v>
      </c>
      <c r="GS386">
        <v>1439.6</v>
      </c>
      <c r="GT386">
        <v>1439.6</v>
      </c>
      <c r="GU386">
        <v>2.4060100000000002</v>
      </c>
      <c r="GV386">
        <v>2.6049799999999999</v>
      </c>
      <c r="GW386">
        <v>2.2485400000000002</v>
      </c>
      <c r="GX386">
        <v>2.7563499999999999</v>
      </c>
      <c r="GY386">
        <v>1.9958499999999999</v>
      </c>
      <c r="GZ386">
        <v>2.33765</v>
      </c>
      <c r="HA386">
        <v>31.7392</v>
      </c>
      <c r="HB386">
        <v>15.8482</v>
      </c>
      <c r="HC386">
        <v>18</v>
      </c>
      <c r="HD386">
        <v>494.3</v>
      </c>
      <c r="HE386">
        <v>605.601</v>
      </c>
      <c r="HF386">
        <v>24.738800000000001</v>
      </c>
      <c r="HG386">
        <v>21.2028</v>
      </c>
      <c r="HH386">
        <v>30.0001</v>
      </c>
      <c r="HI386">
        <v>21.1752</v>
      </c>
      <c r="HJ386">
        <v>21.1191</v>
      </c>
      <c r="HK386">
        <v>48.209800000000001</v>
      </c>
      <c r="HL386">
        <v>17.930700000000002</v>
      </c>
      <c r="HM386">
        <v>0</v>
      </c>
      <c r="HN386">
        <v>24.773399999999999</v>
      </c>
      <c r="HO386">
        <v>891.03499999999997</v>
      </c>
      <c r="HP386">
        <v>19.872599999999998</v>
      </c>
      <c r="HQ386">
        <v>103.06100000000001</v>
      </c>
      <c r="HR386">
        <v>104.26900000000001</v>
      </c>
    </row>
    <row r="387" spans="1:226" x14ac:dyDescent="0.2">
      <c r="A387">
        <v>371</v>
      </c>
      <c r="B387">
        <v>1657399953.5999999</v>
      </c>
      <c r="C387">
        <v>4255.5999999046298</v>
      </c>
      <c r="D387" t="s">
        <v>1105</v>
      </c>
      <c r="E387" t="s">
        <v>1106</v>
      </c>
      <c r="F387">
        <v>5</v>
      </c>
      <c r="G387" t="s">
        <v>1002</v>
      </c>
      <c r="H387" t="s">
        <v>354</v>
      </c>
      <c r="I387">
        <v>1657399951.0999999</v>
      </c>
      <c r="J387">
        <f t="shared" si="170"/>
        <v>7.0247679591174863E-3</v>
      </c>
      <c r="K387">
        <f t="shared" si="171"/>
        <v>7.0247679591174865</v>
      </c>
      <c r="L387">
        <f t="shared" si="172"/>
        <v>46.691174212755598</v>
      </c>
      <c r="M387">
        <f t="shared" si="173"/>
        <v>837.93044444444502</v>
      </c>
      <c r="N387">
        <f t="shared" si="174"/>
        <v>577.11887220876895</v>
      </c>
      <c r="O387">
        <f t="shared" si="175"/>
        <v>40.66180071283781</v>
      </c>
      <c r="P387">
        <f t="shared" si="176"/>
        <v>59.037682501733194</v>
      </c>
      <c r="Q387">
        <f t="shared" si="177"/>
        <v>0.33269784444214007</v>
      </c>
      <c r="R387">
        <f t="shared" si="178"/>
        <v>3.1681538918825889</v>
      </c>
      <c r="S387">
        <f t="shared" si="179"/>
        <v>0.3144352874470947</v>
      </c>
      <c r="T387">
        <f t="shared" si="180"/>
        <v>0.19807928889049192</v>
      </c>
      <c r="U387">
        <f t="shared" si="181"/>
        <v>321.51835233333316</v>
      </c>
      <c r="V387">
        <f t="shared" si="182"/>
        <v>24.844398726295214</v>
      </c>
      <c r="W387">
        <f t="shared" si="183"/>
        <v>24.844398726295214</v>
      </c>
      <c r="X387">
        <f t="shared" si="184"/>
        <v>3.1502996267912686</v>
      </c>
      <c r="Y387">
        <f t="shared" si="185"/>
        <v>51.928562824930715</v>
      </c>
      <c r="Z387">
        <f t="shared" si="186"/>
        <v>1.6296308772062678</v>
      </c>
      <c r="AA387">
        <f t="shared" si="187"/>
        <v>3.1382167896699191</v>
      </c>
      <c r="AB387">
        <f t="shared" si="188"/>
        <v>1.5206687495850009</v>
      </c>
      <c r="AC387">
        <f t="shared" si="189"/>
        <v>-309.79226699708113</v>
      </c>
      <c r="AD387">
        <f t="shared" si="190"/>
        <v>-10.99370647822248</v>
      </c>
      <c r="AE387">
        <f t="shared" si="191"/>
        <v>-0.73261634866482539</v>
      </c>
      <c r="AF387">
        <f t="shared" si="192"/>
        <v>-2.374906352589079E-4</v>
      </c>
      <c r="AG387">
        <f t="shared" si="193"/>
        <v>86.619290669160932</v>
      </c>
      <c r="AH387">
        <f t="shared" si="194"/>
        <v>7.0458407923847099</v>
      </c>
      <c r="AI387">
        <f t="shared" si="195"/>
        <v>46.691174212755598</v>
      </c>
      <c r="AJ387">
        <v>899.423024969106</v>
      </c>
      <c r="AK387">
        <v>864.49732727272703</v>
      </c>
      <c r="AL387">
        <v>3.36190559058051</v>
      </c>
      <c r="AM387">
        <v>65.875953949766298</v>
      </c>
      <c r="AN387">
        <f t="shared" si="196"/>
        <v>7.0247679591174865</v>
      </c>
      <c r="AO387">
        <v>19.90541867364</v>
      </c>
      <c r="AP387">
        <v>23.123918181818201</v>
      </c>
      <c r="AQ387">
        <v>-3.3251687307392299E-4</v>
      </c>
      <c r="AR387">
        <v>77.461714625700296</v>
      </c>
      <c r="AS387">
        <v>0</v>
      </c>
      <c r="AT387">
        <v>0</v>
      </c>
      <c r="AU387">
        <f t="shared" si="197"/>
        <v>1</v>
      </c>
      <c r="AV387">
        <f t="shared" si="198"/>
        <v>0</v>
      </c>
      <c r="AW387">
        <f t="shared" si="199"/>
        <v>37391.937449853322</v>
      </c>
      <c r="AX387">
        <f t="shared" si="200"/>
        <v>2000.01111111111</v>
      </c>
      <c r="AY387">
        <f t="shared" si="201"/>
        <v>1681.2096333333322</v>
      </c>
      <c r="AZ387">
        <f t="shared" si="202"/>
        <v>0.84060014666585181</v>
      </c>
      <c r="BA387">
        <f t="shared" si="203"/>
        <v>0.16075828306509407</v>
      </c>
      <c r="BB387">
        <v>2.3439999999999999</v>
      </c>
      <c r="BC387">
        <v>0.5</v>
      </c>
      <c r="BD387" t="s">
        <v>355</v>
      </c>
      <c r="BE387">
        <v>2</v>
      </c>
      <c r="BF387" t="b">
        <v>1</v>
      </c>
      <c r="BG387">
        <v>1657399951.0999999</v>
      </c>
      <c r="BH387">
        <v>837.93044444444502</v>
      </c>
      <c r="BI387">
        <v>881.30499999999995</v>
      </c>
      <c r="BJ387">
        <v>23.1295888888889</v>
      </c>
      <c r="BK387">
        <v>19.902922222222202</v>
      </c>
      <c r="BL387">
        <v>828.22044444444396</v>
      </c>
      <c r="BM387">
        <v>22.897933333333299</v>
      </c>
      <c r="BN387">
        <v>500.003777777778</v>
      </c>
      <c r="BO387">
        <v>70.420433333333307</v>
      </c>
      <c r="BP387">
        <v>3.6109799999999997E-2</v>
      </c>
      <c r="BQ387">
        <v>24.7800333333333</v>
      </c>
      <c r="BR387">
        <v>24.9399333333333</v>
      </c>
      <c r="BS387">
        <v>999.9</v>
      </c>
      <c r="BT387">
        <v>0</v>
      </c>
      <c r="BU387">
        <v>0</v>
      </c>
      <c r="BV387">
        <v>9966.1111111111095</v>
      </c>
      <c r="BW387">
        <v>0</v>
      </c>
      <c r="BX387">
        <v>207.326111111111</v>
      </c>
      <c r="BY387">
        <v>-43.374699999999997</v>
      </c>
      <c r="BZ387">
        <v>857.77011111111096</v>
      </c>
      <c r="CA387">
        <v>899.20166666666705</v>
      </c>
      <c r="CB387">
        <v>3.22664888888889</v>
      </c>
      <c r="CC387">
        <v>881.30499999999995</v>
      </c>
      <c r="CD387">
        <v>19.902922222222202</v>
      </c>
      <c r="CE387">
        <v>1.62879444444444</v>
      </c>
      <c r="CF387">
        <v>1.40157222222222</v>
      </c>
      <c r="CG387">
        <v>14.233944444444401</v>
      </c>
      <c r="CH387">
        <v>11.934666666666701</v>
      </c>
      <c r="CI387">
        <v>2000.01111111111</v>
      </c>
      <c r="CJ387">
        <v>0.97999400000000003</v>
      </c>
      <c r="CK387">
        <v>2.0006099999999999E-2</v>
      </c>
      <c r="CL387">
        <v>0</v>
      </c>
      <c r="CM387">
        <v>2.3725777777777801</v>
      </c>
      <c r="CN387">
        <v>0</v>
      </c>
      <c r="CO387">
        <v>5019.0977777777798</v>
      </c>
      <c r="CP387">
        <v>17300.2</v>
      </c>
      <c r="CQ387">
        <v>38.722000000000001</v>
      </c>
      <c r="CR387">
        <v>37.972000000000001</v>
      </c>
      <c r="CS387">
        <v>38.235999999999997</v>
      </c>
      <c r="CT387">
        <v>36.194222222222201</v>
      </c>
      <c r="CU387">
        <v>37.659444444444397</v>
      </c>
      <c r="CV387">
        <v>1960.00111111111</v>
      </c>
      <c r="CW387">
        <v>40.01</v>
      </c>
      <c r="CX387">
        <v>0</v>
      </c>
      <c r="CY387">
        <v>1657399929.2</v>
      </c>
      <c r="CZ387">
        <v>0</v>
      </c>
      <c r="DA387">
        <v>0</v>
      </c>
      <c r="DB387" t="s">
        <v>356</v>
      </c>
      <c r="DC387">
        <v>1657313570</v>
      </c>
      <c r="DD387">
        <v>1657313571.5</v>
      </c>
      <c r="DE387">
        <v>0</v>
      </c>
      <c r="DF387">
        <v>-0.183</v>
      </c>
      <c r="DG387">
        <v>-4.0000000000000001E-3</v>
      </c>
      <c r="DH387">
        <v>8.7509999999999994</v>
      </c>
      <c r="DI387">
        <v>0.37</v>
      </c>
      <c r="DJ387">
        <v>417</v>
      </c>
      <c r="DK387">
        <v>25</v>
      </c>
      <c r="DL387">
        <v>0.7</v>
      </c>
      <c r="DM387">
        <v>0.09</v>
      </c>
      <c r="DN387">
        <v>-42.830755000000003</v>
      </c>
      <c r="DO387">
        <v>-4.20639174484048</v>
      </c>
      <c r="DP387">
        <v>0.46418615551845099</v>
      </c>
      <c r="DQ387">
        <v>0</v>
      </c>
      <c r="DR387">
        <v>3.2270759999999998</v>
      </c>
      <c r="DS387">
        <v>-8.6312195121970008E-3</v>
      </c>
      <c r="DT387">
        <v>3.8584671827034999E-3</v>
      </c>
      <c r="DU387">
        <v>1</v>
      </c>
      <c r="DV387">
        <v>1</v>
      </c>
      <c r="DW387">
        <v>2</v>
      </c>
      <c r="DX387" t="s">
        <v>371</v>
      </c>
      <c r="DY387">
        <v>2.9778699999999998</v>
      </c>
      <c r="DZ387">
        <v>2.6897899999999999</v>
      </c>
      <c r="EA387">
        <v>0.119017</v>
      </c>
      <c r="EB387">
        <v>0.123905</v>
      </c>
      <c r="EC387">
        <v>8.0714499999999995E-2</v>
      </c>
      <c r="ED387">
        <v>7.2939100000000007E-2</v>
      </c>
      <c r="EE387">
        <v>34621.699999999997</v>
      </c>
      <c r="EF387">
        <v>37792.1</v>
      </c>
      <c r="EG387">
        <v>35583.4</v>
      </c>
      <c r="EH387">
        <v>39089.199999999997</v>
      </c>
      <c r="EI387">
        <v>46308.9</v>
      </c>
      <c r="EJ387">
        <v>52269.599999999999</v>
      </c>
      <c r="EK387">
        <v>55518.6</v>
      </c>
      <c r="EL387">
        <v>62607.9</v>
      </c>
      <c r="EM387">
        <v>2.0554000000000001</v>
      </c>
      <c r="EN387">
        <v>2.226</v>
      </c>
      <c r="EO387">
        <v>0.18477399999999999</v>
      </c>
      <c r="EP387">
        <v>0</v>
      </c>
      <c r="EQ387">
        <v>21.895099999999999</v>
      </c>
      <c r="ER387">
        <v>999.9</v>
      </c>
      <c r="ES387">
        <v>40.209000000000003</v>
      </c>
      <c r="ET387">
        <v>30.585000000000001</v>
      </c>
      <c r="EU387">
        <v>25.158000000000001</v>
      </c>
      <c r="EV387">
        <v>52.391599999999997</v>
      </c>
      <c r="EW387">
        <v>38.097000000000001</v>
      </c>
      <c r="EX387">
        <v>2</v>
      </c>
      <c r="EY387">
        <v>-0.46632099999999999</v>
      </c>
      <c r="EZ387">
        <v>-2.1297199999999998</v>
      </c>
      <c r="FA387">
        <v>20.138999999999999</v>
      </c>
      <c r="FB387">
        <v>5.20411</v>
      </c>
      <c r="FC387">
        <v>12.004</v>
      </c>
      <c r="FD387">
        <v>4.9756</v>
      </c>
      <c r="FE387">
        <v>3.2930000000000001</v>
      </c>
      <c r="FF387">
        <v>9999</v>
      </c>
      <c r="FG387">
        <v>9999</v>
      </c>
      <c r="FH387">
        <v>577.29999999999995</v>
      </c>
      <c r="FI387">
        <v>9999</v>
      </c>
      <c r="FJ387">
        <v>1.8627899999999999</v>
      </c>
      <c r="FK387">
        <v>1.8678300000000001</v>
      </c>
      <c r="FL387">
        <v>1.8675200000000001</v>
      </c>
      <c r="FM387">
        <v>1.8686499999999999</v>
      </c>
      <c r="FN387">
        <v>1.86954</v>
      </c>
      <c r="FO387">
        <v>1.86557</v>
      </c>
      <c r="FP387">
        <v>1.86676</v>
      </c>
      <c r="FQ387">
        <v>1.8681300000000001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9.7579999999999991</v>
      </c>
      <c r="GF387">
        <v>0.23150000000000001</v>
      </c>
      <c r="GG387">
        <v>4.2916309927836904</v>
      </c>
      <c r="GH387">
        <v>7.6595765978979304E-3</v>
      </c>
      <c r="GI387">
        <v>-1.71084151979672E-6</v>
      </c>
      <c r="GJ387">
        <v>4.36376621208334E-10</v>
      </c>
      <c r="GK387">
        <v>-0.121359193448199</v>
      </c>
      <c r="GL387">
        <v>-4.8646536976697102E-3</v>
      </c>
      <c r="GM387">
        <v>1.0234933149142901E-3</v>
      </c>
      <c r="GN387">
        <v>-6.0182367739561398E-6</v>
      </c>
      <c r="GO387">
        <v>21</v>
      </c>
      <c r="GP387">
        <v>2191</v>
      </c>
      <c r="GQ387">
        <v>2</v>
      </c>
      <c r="GR387">
        <v>49</v>
      </c>
      <c r="GS387">
        <v>1439.7</v>
      </c>
      <c r="GT387">
        <v>1439.7</v>
      </c>
      <c r="GU387">
        <v>2.4401899999999999</v>
      </c>
      <c r="GV387">
        <v>2.6074199999999998</v>
      </c>
      <c r="GW387">
        <v>2.2485400000000002</v>
      </c>
      <c r="GX387">
        <v>2.7575699999999999</v>
      </c>
      <c r="GY387">
        <v>1.9958499999999999</v>
      </c>
      <c r="GZ387">
        <v>2.32056</v>
      </c>
      <c r="HA387">
        <v>31.717300000000002</v>
      </c>
      <c r="HB387">
        <v>15.8307</v>
      </c>
      <c r="HC387">
        <v>18</v>
      </c>
      <c r="HD387">
        <v>493.75700000000001</v>
      </c>
      <c r="HE387">
        <v>606.15599999999995</v>
      </c>
      <c r="HF387">
        <v>24.782499999999999</v>
      </c>
      <c r="HG387">
        <v>21.199200000000001</v>
      </c>
      <c r="HH387">
        <v>30</v>
      </c>
      <c r="HI387">
        <v>21.171600000000002</v>
      </c>
      <c r="HJ387">
        <v>21.115500000000001</v>
      </c>
      <c r="HK387">
        <v>48.889000000000003</v>
      </c>
      <c r="HL387">
        <v>17.930700000000002</v>
      </c>
      <c r="HM387">
        <v>0</v>
      </c>
      <c r="HN387">
        <v>24.815100000000001</v>
      </c>
      <c r="HO387">
        <v>904.47799999999995</v>
      </c>
      <c r="HP387">
        <v>19.8569</v>
      </c>
      <c r="HQ387">
        <v>103.06399999999999</v>
      </c>
      <c r="HR387">
        <v>104.26900000000001</v>
      </c>
    </row>
    <row r="388" spans="1:226" x14ac:dyDescent="0.2">
      <c r="A388">
        <v>372</v>
      </c>
      <c r="B388">
        <v>1657399958.5999999</v>
      </c>
      <c r="C388">
        <v>4260.5999999046298</v>
      </c>
      <c r="D388" t="s">
        <v>1107</v>
      </c>
      <c r="E388" t="s">
        <v>1108</v>
      </c>
      <c r="F388">
        <v>5</v>
      </c>
      <c r="G388" t="s">
        <v>1002</v>
      </c>
      <c r="H388" t="s">
        <v>354</v>
      </c>
      <c r="I388">
        <v>1657399955.8</v>
      </c>
      <c r="J388">
        <f t="shared" si="170"/>
        <v>6.9581745259820679E-3</v>
      </c>
      <c r="K388">
        <f t="shared" si="171"/>
        <v>6.9581745259820682</v>
      </c>
      <c r="L388">
        <f t="shared" si="172"/>
        <v>46.80475533205275</v>
      </c>
      <c r="M388">
        <f t="shared" si="173"/>
        <v>853.59619999999995</v>
      </c>
      <c r="N388">
        <f t="shared" si="174"/>
        <v>589.32362931016814</v>
      </c>
      <c r="O388">
        <f t="shared" si="175"/>
        <v>41.521595750017234</v>
      </c>
      <c r="P388">
        <f t="shared" si="176"/>
        <v>60.141278216925102</v>
      </c>
      <c r="Q388">
        <f t="shared" si="177"/>
        <v>0.32918220628489092</v>
      </c>
      <c r="R388">
        <f t="shared" si="178"/>
        <v>3.1749249659240943</v>
      </c>
      <c r="S388">
        <f t="shared" si="179"/>
        <v>0.31132836235805533</v>
      </c>
      <c r="T388">
        <f t="shared" si="180"/>
        <v>0.19610358803580891</v>
      </c>
      <c r="U388">
        <f t="shared" si="181"/>
        <v>321.50604539999995</v>
      </c>
      <c r="V388">
        <f t="shared" si="182"/>
        <v>24.843418035482102</v>
      </c>
      <c r="W388">
        <f t="shared" si="183"/>
        <v>24.843418035482102</v>
      </c>
      <c r="X388">
        <f t="shared" si="184"/>
        <v>3.1501152244152482</v>
      </c>
      <c r="Y388">
        <f t="shared" si="185"/>
        <v>51.955162562833102</v>
      </c>
      <c r="Z388">
        <f t="shared" si="186"/>
        <v>1.6288234374306443</v>
      </c>
      <c r="AA388">
        <f t="shared" si="187"/>
        <v>3.135055992675976</v>
      </c>
      <c r="AB388">
        <f t="shared" si="188"/>
        <v>1.5212917869846039</v>
      </c>
      <c r="AC388">
        <f t="shared" si="189"/>
        <v>-306.8554965958092</v>
      </c>
      <c r="AD388">
        <f t="shared" si="190"/>
        <v>-13.73749142551017</v>
      </c>
      <c r="AE388">
        <f t="shared" si="191"/>
        <v>-0.91342659843346585</v>
      </c>
      <c r="AF388">
        <f t="shared" si="192"/>
        <v>-3.6921975291015485E-4</v>
      </c>
      <c r="AG388">
        <f t="shared" si="193"/>
        <v>87.092514540910443</v>
      </c>
      <c r="AH388">
        <f t="shared" si="194"/>
        <v>7.0323351491664745</v>
      </c>
      <c r="AI388">
        <f t="shared" si="195"/>
        <v>46.80475533205275</v>
      </c>
      <c r="AJ388">
        <v>916.63260627356999</v>
      </c>
      <c r="AK388">
        <v>881.589193939393</v>
      </c>
      <c r="AL388">
        <v>3.3784594292585202</v>
      </c>
      <c r="AM388">
        <v>65.875953949766298</v>
      </c>
      <c r="AN388">
        <f t="shared" si="196"/>
        <v>6.9581745259820682</v>
      </c>
      <c r="AO388">
        <v>19.898494709992399</v>
      </c>
      <c r="AP388">
        <v>23.115851515151501</v>
      </c>
      <c r="AQ388">
        <v>-6.9748133936552697E-3</v>
      </c>
      <c r="AR388">
        <v>77.461714625700296</v>
      </c>
      <c r="AS388">
        <v>0</v>
      </c>
      <c r="AT388">
        <v>0</v>
      </c>
      <c r="AU388">
        <f t="shared" si="197"/>
        <v>1</v>
      </c>
      <c r="AV388">
        <f t="shared" si="198"/>
        <v>0</v>
      </c>
      <c r="AW388">
        <f t="shared" si="199"/>
        <v>37499.916178467131</v>
      </c>
      <c r="AX388">
        <f t="shared" si="200"/>
        <v>1999.934</v>
      </c>
      <c r="AY388">
        <f t="shared" si="201"/>
        <v>1681.1448599999999</v>
      </c>
      <c r="AZ388">
        <f t="shared" si="202"/>
        <v>0.84060016980560359</v>
      </c>
      <c r="BA388">
        <f t="shared" si="203"/>
        <v>0.16075832772481491</v>
      </c>
      <c r="BB388">
        <v>2.3439999999999999</v>
      </c>
      <c r="BC388">
        <v>0.5</v>
      </c>
      <c r="BD388" t="s">
        <v>355</v>
      </c>
      <c r="BE388">
        <v>2</v>
      </c>
      <c r="BF388" t="b">
        <v>1</v>
      </c>
      <c r="BG388">
        <v>1657399955.8</v>
      </c>
      <c r="BH388">
        <v>853.59619999999995</v>
      </c>
      <c r="BI388">
        <v>897.23990000000003</v>
      </c>
      <c r="BJ388">
        <v>23.118189999999998</v>
      </c>
      <c r="BK388">
        <v>19.897600000000001</v>
      </c>
      <c r="BL388">
        <v>843.79740000000004</v>
      </c>
      <c r="BM388">
        <v>22.88693</v>
      </c>
      <c r="BN388">
        <v>499.99279999999999</v>
      </c>
      <c r="BO388">
        <v>70.420529999999999</v>
      </c>
      <c r="BP388">
        <v>3.5826549999999999E-2</v>
      </c>
      <c r="BQ388">
        <v>24.763159999999999</v>
      </c>
      <c r="BR388">
        <v>24.934719999999999</v>
      </c>
      <c r="BS388">
        <v>999.9</v>
      </c>
      <c r="BT388">
        <v>0</v>
      </c>
      <c r="BU388">
        <v>0</v>
      </c>
      <c r="BV388">
        <v>9995.5</v>
      </c>
      <c r="BW388">
        <v>0</v>
      </c>
      <c r="BX388">
        <v>207.0581</v>
      </c>
      <c r="BY388">
        <v>-43.64367</v>
      </c>
      <c r="BZ388">
        <v>873.79660000000001</v>
      </c>
      <c r="CA388">
        <v>915.45500000000004</v>
      </c>
      <c r="CB388">
        <v>3.2205879999999998</v>
      </c>
      <c r="CC388">
        <v>897.23990000000003</v>
      </c>
      <c r="CD388">
        <v>19.897600000000001</v>
      </c>
      <c r="CE388">
        <v>1.627996</v>
      </c>
      <c r="CF388">
        <v>1.4012</v>
      </c>
      <c r="CG388">
        <v>14.226369999999999</v>
      </c>
      <c r="CH388">
        <v>11.930619999999999</v>
      </c>
      <c r="CI388">
        <v>1999.934</v>
      </c>
      <c r="CJ388">
        <v>0.97999400000000003</v>
      </c>
      <c r="CK388">
        <v>2.0006099999999999E-2</v>
      </c>
      <c r="CL388">
        <v>0</v>
      </c>
      <c r="CM388">
        <v>2.37005</v>
      </c>
      <c r="CN388">
        <v>0</v>
      </c>
      <c r="CO388">
        <v>5026.3220000000001</v>
      </c>
      <c r="CP388">
        <v>17299.53</v>
      </c>
      <c r="CQ388">
        <v>38.812100000000001</v>
      </c>
      <c r="CR388">
        <v>38.043399999999998</v>
      </c>
      <c r="CS388">
        <v>38.293399999999998</v>
      </c>
      <c r="CT388">
        <v>36.3123</v>
      </c>
      <c r="CU388">
        <v>37.731099999999998</v>
      </c>
      <c r="CV388">
        <v>1959.924</v>
      </c>
      <c r="CW388">
        <v>40.01</v>
      </c>
      <c r="CX388">
        <v>0</v>
      </c>
      <c r="CY388">
        <v>1657399934</v>
      </c>
      <c r="CZ388">
        <v>0</v>
      </c>
      <c r="DA388">
        <v>0</v>
      </c>
      <c r="DB388" t="s">
        <v>356</v>
      </c>
      <c r="DC388">
        <v>1657313570</v>
      </c>
      <c r="DD388">
        <v>1657313571.5</v>
      </c>
      <c r="DE388">
        <v>0</v>
      </c>
      <c r="DF388">
        <v>-0.183</v>
      </c>
      <c r="DG388">
        <v>-4.0000000000000001E-3</v>
      </c>
      <c r="DH388">
        <v>8.7509999999999994</v>
      </c>
      <c r="DI388">
        <v>0.37</v>
      </c>
      <c r="DJ388">
        <v>417</v>
      </c>
      <c r="DK388">
        <v>25</v>
      </c>
      <c r="DL388">
        <v>0.7</v>
      </c>
      <c r="DM388">
        <v>0.09</v>
      </c>
      <c r="DN388">
        <v>-43.139292500000003</v>
      </c>
      <c r="DO388">
        <v>-3.6027883677297798</v>
      </c>
      <c r="DP388">
        <v>0.412483417477297</v>
      </c>
      <c r="DQ388">
        <v>0</v>
      </c>
      <c r="DR388">
        <v>3.2249982500000001</v>
      </c>
      <c r="DS388">
        <v>-1.7180150093807699E-2</v>
      </c>
      <c r="DT388">
        <v>4.3994146698736599E-3</v>
      </c>
      <c r="DU388">
        <v>1</v>
      </c>
      <c r="DV388">
        <v>1</v>
      </c>
      <c r="DW388">
        <v>2</v>
      </c>
      <c r="DX388" t="s">
        <v>371</v>
      </c>
      <c r="DY388">
        <v>2.97892</v>
      </c>
      <c r="DZ388">
        <v>2.68988</v>
      </c>
      <c r="EA388">
        <v>0.120547</v>
      </c>
      <c r="EB388">
        <v>0.125418</v>
      </c>
      <c r="EC388">
        <v>8.0693799999999996E-2</v>
      </c>
      <c r="ED388">
        <v>7.2900999999999994E-2</v>
      </c>
      <c r="EE388">
        <v>34560.800000000003</v>
      </c>
      <c r="EF388">
        <v>37727.300000000003</v>
      </c>
      <c r="EG388">
        <v>35582.400000000001</v>
      </c>
      <c r="EH388">
        <v>39089.5</v>
      </c>
      <c r="EI388">
        <v>46309.8</v>
      </c>
      <c r="EJ388">
        <v>52272.2</v>
      </c>
      <c r="EK388">
        <v>55518.3</v>
      </c>
      <c r="EL388">
        <v>62608.5</v>
      </c>
      <c r="EM388">
        <v>2.0562</v>
      </c>
      <c r="EN388">
        <v>2.2258</v>
      </c>
      <c r="EO388">
        <v>0.185221</v>
      </c>
      <c r="EP388">
        <v>0</v>
      </c>
      <c r="EQ388">
        <v>21.8858</v>
      </c>
      <c r="ER388">
        <v>999.9</v>
      </c>
      <c r="ES388">
        <v>40.209000000000003</v>
      </c>
      <c r="ET388">
        <v>30.585000000000001</v>
      </c>
      <c r="EU388">
        <v>25.158799999999999</v>
      </c>
      <c r="EV388">
        <v>52.1616</v>
      </c>
      <c r="EW388">
        <v>38.068899999999999</v>
      </c>
      <c r="EX388">
        <v>2</v>
      </c>
      <c r="EY388">
        <v>-0.466443</v>
      </c>
      <c r="EZ388">
        <v>-2.1779099999999998</v>
      </c>
      <c r="FA388">
        <v>20.138400000000001</v>
      </c>
      <c r="FB388">
        <v>5.2053099999999999</v>
      </c>
      <c r="FC388">
        <v>12.004</v>
      </c>
      <c r="FD388">
        <v>4.9756</v>
      </c>
      <c r="FE388">
        <v>3.2930000000000001</v>
      </c>
      <c r="FF388">
        <v>9999</v>
      </c>
      <c r="FG388">
        <v>9999</v>
      </c>
      <c r="FH388">
        <v>577.29999999999995</v>
      </c>
      <c r="FI388">
        <v>9999</v>
      </c>
      <c r="FJ388">
        <v>1.8627899999999999</v>
      </c>
      <c r="FK388">
        <v>1.8678300000000001</v>
      </c>
      <c r="FL388">
        <v>1.8675200000000001</v>
      </c>
      <c r="FM388">
        <v>1.8686799999999999</v>
      </c>
      <c r="FN388">
        <v>1.86954</v>
      </c>
      <c r="FO388">
        <v>1.86557</v>
      </c>
      <c r="FP388">
        <v>1.86676</v>
      </c>
      <c r="FQ388">
        <v>1.8681300000000001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9.85</v>
      </c>
      <c r="GF388">
        <v>0.23119999999999999</v>
      </c>
      <c r="GG388">
        <v>4.2916309927836904</v>
      </c>
      <c r="GH388">
        <v>7.6595765978979304E-3</v>
      </c>
      <c r="GI388">
        <v>-1.71084151979672E-6</v>
      </c>
      <c r="GJ388">
        <v>4.36376621208334E-10</v>
      </c>
      <c r="GK388">
        <v>-0.121359193448199</v>
      </c>
      <c r="GL388">
        <v>-4.8646536976697102E-3</v>
      </c>
      <c r="GM388">
        <v>1.0234933149142901E-3</v>
      </c>
      <c r="GN388">
        <v>-6.0182367739561398E-6</v>
      </c>
      <c r="GO388">
        <v>21</v>
      </c>
      <c r="GP388">
        <v>2191</v>
      </c>
      <c r="GQ388">
        <v>2</v>
      </c>
      <c r="GR388">
        <v>49</v>
      </c>
      <c r="GS388">
        <v>1439.8</v>
      </c>
      <c r="GT388">
        <v>1439.8</v>
      </c>
      <c r="GU388">
        <v>2.47681</v>
      </c>
      <c r="GV388">
        <v>2.6025399999999999</v>
      </c>
      <c r="GW388">
        <v>2.2485400000000002</v>
      </c>
      <c r="GX388">
        <v>2.7575699999999999</v>
      </c>
      <c r="GY388">
        <v>1.9958499999999999</v>
      </c>
      <c r="GZ388">
        <v>2.35229</v>
      </c>
      <c r="HA388">
        <v>31.717300000000002</v>
      </c>
      <c r="HB388">
        <v>15.8482</v>
      </c>
      <c r="HC388">
        <v>18</v>
      </c>
      <c r="HD388">
        <v>494.22800000000001</v>
      </c>
      <c r="HE388">
        <v>605.96199999999999</v>
      </c>
      <c r="HF388">
        <v>24.827200000000001</v>
      </c>
      <c r="HG388">
        <v>21.195599999999999</v>
      </c>
      <c r="HH388">
        <v>30</v>
      </c>
      <c r="HI388">
        <v>21.168099999999999</v>
      </c>
      <c r="HJ388">
        <v>21.111999999999998</v>
      </c>
      <c r="HK388">
        <v>49.638399999999997</v>
      </c>
      <c r="HL388">
        <v>17.930700000000002</v>
      </c>
      <c r="HM388">
        <v>0</v>
      </c>
      <c r="HN388">
        <v>24.860700000000001</v>
      </c>
      <c r="HO388">
        <v>924.59400000000005</v>
      </c>
      <c r="HP388">
        <v>19.846900000000002</v>
      </c>
      <c r="HQ388">
        <v>103.063</v>
      </c>
      <c r="HR388">
        <v>104.27</v>
      </c>
    </row>
    <row r="389" spans="1:226" x14ac:dyDescent="0.2">
      <c r="A389">
        <v>373</v>
      </c>
      <c r="B389">
        <v>1657399963.5999999</v>
      </c>
      <c r="C389">
        <v>4265.5999999046298</v>
      </c>
      <c r="D389" t="s">
        <v>1109</v>
      </c>
      <c r="E389" t="s">
        <v>1110</v>
      </c>
      <c r="F389">
        <v>5</v>
      </c>
      <c r="G389" t="s">
        <v>1002</v>
      </c>
      <c r="H389" t="s">
        <v>354</v>
      </c>
      <c r="I389">
        <v>1657399961.0999999</v>
      </c>
      <c r="J389">
        <f t="shared" si="170"/>
        <v>7.0166003573696673E-3</v>
      </c>
      <c r="K389">
        <f t="shared" si="171"/>
        <v>7.0166003573696676</v>
      </c>
      <c r="L389">
        <f t="shared" si="172"/>
        <v>47.76983358968063</v>
      </c>
      <c r="M389">
        <f t="shared" si="173"/>
        <v>871.12344444444398</v>
      </c>
      <c r="N389">
        <f t="shared" si="174"/>
        <v>604.14168865566</v>
      </c>
      <c r="O389">
        <f t="shared" si="175"/>
        <v>42.565759285609694</v>
      </c>
      <c r="P389">
        <f t="shared" si="176"/>
        <v>61.37638163455351</v>
      </c>
      <c r="Q389">
        <f t="shared" si="177"/>
        <v>0.33304895334691925</v>
      </c>
      <c r="R389">
        <f t="shared" si="178"/>
        <v>3.1793043188166479</v>
      </c>
      <c r="S389">
        <f t="shared" si="179"/>
        <v>0.31480937548538773</v>
      </c>
      <c r="T389">
        <f t="shared" si="180"/>
        <v>0.19831132791571632</v>
      </c>
      <c r="U389">
        <f t="shared" si="181"/>
        <v>321.51522466666648</v>
      </c>
      <c r="V389">
        <f t="shared" si="182"/>
        <v>24.817719497137727</v>
      </c>
      <c r="W389">
        <f t="shared" si="183"/>
        <v>24.817719497137727</v>
      </c>
      <c r="X389">
        <f t="shared" si="184"/>
        <v>3.1452864087105206</v>
      </c>
      <c r="Y389">
        <f t="shared" si="185"/>
        <v>51.968463913922847</v>
      </c>
      <c r="Z389">
        <f t="shared" si="186"/>
        <v>1.6281169925281267</v>
      </c>
      <c r="AA389">
        <f t="shared" si="187"/>
        <v>3.1328942014234493</v>
      </c>
      <c r="AB389">
        <f t="shared" si="188"/>
        <v>1.5171694161823939</v>
      </c>
      <c r="AC389">
        <f t="shared" si="189"/>
        <v>-309.43207576000231</v>
      </c>
      <c r="AD389">
        <f t="shared" si="190"/>
        <v>-11.331152845446555</v>
      </c>
      <c r="AE389">
        <f t="shared" si="191"/>
        <v>-0.75224654149818038</v>
      </c>
      <c r="AF389">
        <f t="shared" si="192"/>
        <v>-2.5048028052943039E-4</v>
      </c>
      <c r="AG389">
        <f t="shared" si="193"/>
        <v>87.306603189761944</v>
      </c>
      <c r="AH389">
        <f t="shared" si="194"/>
        <v>7.0398934004599898</v>
      </c>
      <c r="AI389">
        <f t="shared" si="195"/>
        <v>47.76983358968063</v>
      </c>
      <c r="AJ389">
        <v>933.76215315754098</v>
      </c>
      <c r="AK389">
        <v>898.40779999999904</v>
      </c>
      <c r="AL389">
        <v>3.33977302497193</v>
      </c>
      <c r="AM389">
        <v>65.875953949766298</v>
      </c>
      <c r="AN389">
        <f t="shared" si="196"/>
        <v>7.0166003573696676</v>
      </c>
      <c r="AO389">
        <v>19.888623901732799</v>
      </c>
      <c r="AP389">
        <v>23.104089696969702</v>
      </c>
      <c r="AQ389">
        <v>-5.86955402224568E-4</v>
      </c>
      <c r="AR389">
        <v>77.461714625700296</v>
      </c>
      <c r="AS389">
        <v>0</v>
      </c>
      <c r="AT389">
        <v>0</v>
      </c>
      <c r="AU389">
        <f t="shared" si="197"/>
        <v>1</v>
      </c>
      <c r="AV389">
        <f t="shared" si="198"/>
        <v>0</v>
      </c>
      <c r="AW389">
        <f t="shared" si="199"/>
        <v>37569.846662989097</v>
      </c>
      <c r="AX389">
        <f t="shared" si="200"/>
        <v>1999.9911111111101</v>
      </c>
      <c r="AY389">
        <f t="shared" si="201"/>
        <v>1681.1928666666656</v>
      </c>
      <c r="AZ389">
        <f t="shared" si="202"/>
        <v>0.84060016933408588</v>
      </c>
      <c r="BA389">
        <f t="shared" si="203"/>
        <v>0.16075832681478583</v>
      </c>
      <c r="BB389">
        <v>2.3439999999999999</v>
      </c>
      <c r="BC389">
        <v>0.5</v>
      </c>
      <c r="BD389" t="s">
        <v>355</v>
      </c>
      <c r="BE389">
        <v>2</v>
      </c>
      <c r="BF389" t="b">
        <v>1</v>
      </c>
      <c r="BG389">
        <v>1657399961.0999999</v>
      </c>
      <c r="BH389">
        <v>871.12344444444398</v>
      </c>
      <c r="BI389">
        <v>914.92088888888895</v>
      </c>
      <c r="BJ389">
        <v>23.108088888888901</v>
      </c>
      <c r="BK389">
        <v>19.8845555555556</v>
      </c>
      <c r="BL389">
        <v>861.22533333333297</v>
      </c>
      <c r="BM389">
        <v>22.877122222222201</v>
      </c>
      <c r="BN389">
        <v>500.07833333333298</v>
      </c>
      <c r="BO389">
        <v>70.421122222222195</v>
      </c>
      <c r="BP389">
        <v>3.5461199999999998E-2</v>
      </c>
      <c r="BQ389">
        <v>24.751611111111099</v>
      </c>
      <c r="BR389">
        <v>24.9188333333333</v>
      </c>
      <c r="BS389">
        <v>999.9</v>
      </c>
      <c r="BT389">
        <v>0</v>
      </c>
      <c r="BU389">
        <v>0</v>
      </c>
      <c r="BV389">
        <v>10014.4444444444</v>
      </c>
      <c r="BW389">
        <v>0</v>
      </c>
      <c r="BX389">
        <v>206.813777777778</v>
      </c>
      <c r="BY389">
        <v>-43.797322222222199</v>
      </c>
      <c r="BZ389">
        <v>891.72944444444499</v>
      </c>
      <c r="CA389">
        <v>933.48277777777798</v>
      </c>
      <c r="CB389">
        <v>3.2235144444444401</v>
      </c>
      <c r="CC389">
        <v>914.92088888888895</v>
      </c>
      <c r="CD389">
        <v>19.8845555555556</v>
      </c>
      <c r="CE389">
        <v>1.6272955555555599</v>
      </c>
      <c r="CF389">
        <v>1.40029111111111</v>
      </c>
      <c r="CG389">
        <v>14.2197444444444</v>
      </c>
      <c r="CH389">
        <v>11.9208</v>
      </c>
      <c r="CI389">
        <v>1999.9911111111101</v>
      </c>
      <c r="CJ389">
        <v>0.97999499999999995</v>
      </c>
      <c r="CK389">
        <v>2.00050333333333E-2</v>
      </c>
      <c r="CL389">
        <v>0</v>
      </c>
      <c r="CM389">
        <v>2.2665888888888901</v>
      </c>
      <c r="CN389">
        <v>0</v>
      </c>
      <c r="CO389">
        <v>5033.3933333333298</v>
      </c>
      <c r="CP389">
        <v>17300.088888888899</v>
      </c>
      <c r="CQ389">
        <v>38.909444444444397</v>
      </c>
      <c r="CR389">
        <v>38.131888888888902</v>
      </c>
      <c r="CS389">
        <v>38.360999999999997</v>
      </c>
      <c r="CT389">
        <v>36.430222222222199</v>
      </c>
      <c r="CU389">
        <v>37.832999999999998</v>
      </c>
      <c r="CV389">
        <v>1959.98</v>
      </c>
      <c r="CW389">
        <v>40.011111111111099</v>
      </c>
      <c r="CX389">
        <v>0</v>
      </c>
      <c r="CY389">
        <v>1657399938.8</v>
      </c>
      <c r="CZ389">
        <v>0</v>
      </c>
      <c r="DA389">
        <v>0</v>
      </c>
      <c r="DB389" t="s">
        <v>356</v>
      </c>
      <c r="DC389">
        <v>1657313570</v>
      </c>
      <c r="DD389">
        <v>1657313571.5</v>
      </c>
      <c r="DE389">
        <v>0</v>
      </c>
      <c r="DF389">
        <v>-0.183</v>
      </c>
      <c r="DG389">
        <v>-4.0000000000000001E-3</v>
      </c>
      <c r="DH389">
        <v>8.7509999999999994</v>
      </c>
      <c r="DI389">
        <v>0.37</v>
      </c>
      <c r="DJ389">
        <v>417</v>
      </c>
      <c r="DK389">
        <v>25</v>
      </c>
      <c r="DL389">
        <v>0.7</v>
      </c>
      <c r="DM389">
        <v>0.09</v>
      </c>
      <c r="DN389">
        <v>-43.416992499999999</v>
      </c>
      <c r="DO389">
        <v>-2.8303238273920401</v>
      </c>
      <c r="DP389">
        <v>0.35684837633615502</v>
      </c>
      <c r="DQ389">
        <v>0</v>
      </c>
      <c r="DR389">
        <v>3.2241724999999999</v>
      </c>
      <c r="DS389">
        <v>-2.1132607879931001E-2</v>
      </c>
      <c r="DT389">
        <v>4.2569095303987203E-3</v>
      </c>
      <c r="DU389">
        <v>1</v>
      </c>
      <c r="DV389">
        <v>1</v>
      </c>
      <c r="DW389">
        <v>2</v>
      </c>
      <c r="DX389" t="s">
        <v>371</v>
      </c>
      <c r="DY389">
        <v>2.97872</v>
      </c>
      <c r="DZ389">
        <v>2.6893799999999999</v>
      </c>
      <c r="EA389">
        <v>0.12210600000000001</v>
      </c>
      <c r="EB389">
        <v>0.12692600000000001</v>
      </c>
      <c r="EC389">
        <v>8.0672199999999999E-2</v>
      </c>
      <c r="ED389">
        <v>7.2878600000000002E-2</v>
      </c>
      <c r="EE389">
        <v>34499.9</v>
      </c>
      <c r="EF389">
        <v>37662</v>
      </c>
      <c r="EG389">
        <v>35582.699999999997</v>
      </c>
      <c r="EH389">
        <v>39089.1</v>
      </c>
      <c r="EI389">
        <v>46310.8</v>
      </c>
      <c r="EJ389">
        <v>52273.5</v>
      </c>
      <c r="EK389">
        <v>55518.1</v>
      </c>
      <c r="EL389">
        <v>62608.4</v>
      </c>
      <c r="EM389">
        <v>2.0569999999999999</v>
      </c>
      <c r="EN389">
        <v>2.2263999999999999</v>
      </c>
      <c r="EO389">
        <v>0.185668</v>
      </c>
      <c r="EP389">
        <v>0</v>
      </c>
      <c r="EQ389">
        <v>21.874700000000001</v>
      </c>
      <c r="ER389">
        <v>999.9</v>
      </c>
      <c r="ES389">
        <v>40.209000000000003</v>
      </c>
      <c r="ET389">
        <v>30.585000000000001</v>
      </c>
      <c r="EU389">
        <v>25.155899999999999</v>
      </c>
      <c r="EV389">
        <v>51.991599999999998</v>
      </c>
      <c r="EW389">
        <v>37.9407</v>
      </c>
      <c r="EX389">
        <v>2</v>
      </c>
      <c r="EY389">
        <v>-0.46646300000000002</v>
      </c>
      <c r="EZ389">
        <v>-2.2572999999999999</v>
      </c>
      <c r="FA389">
        <v>20.137799999999999</v>
      </c>
      <c r="FB389">
        <v>5.2053099999999999</v>
      </c>
      <c r="FC389">
        <v>12.004</v>
      </c>
      <c r="FD389">
        <v>4.9756</v>
      </c>
      <c r="FE389">
        <v>3.2930000000000001</v>
      </c>
      <c r="FF389">
        <v>9999</v>
      </c>
      <c r="FG389">
        <v>9999</v>
      </c>
      <c r="FH389">
        <v>577.29999999999995</v>
      </c>
      <c r="FI389">
        <v>9999</v>
      </c>
      <c r="FJ389">
        <v>1.8627899999999999</v>
      </c>
      <c r="FK389">
        <v>1.8678300000000001</v>
      </c>
      <c r="FL389">
        <v>1.8675200000000001</v>
      </c>
      <c r="FM389">
        <v>1.8687400000000001</v>
      </c>
      <c r="FN389">
        <v>1.86954</v>
      </c>
      <c r="FO389">
        <v>1.86554</v>
      </c>
      <c r="FP389">
        <v>1.86673</v>
      </c>
      <c r="FQ389">
        <v>1.8681300000000001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9.9450000000000003</v>
      </c>
      <c r="GF389">
        <v>0.23080000000000001</v>
      </c>
      <c r="GG389">
        <v>4.2916309927836904</v>
      </c>
      <c r="GH389">
        <v>7.6595765978979304E-3</v>
      </c>
      <c r="GI389">
        <v>-1.71084151979672E-6</v>
      </c>
      <c r="GJ389">
        <v>4.36376621208334E-10</v>
      </c>
      <c r="GK389">
        <v>-0.121359193448199</v>
      </c>
      <c r="GL389">
        <v>-4.8646536976697102E-3</v>
      </c>
      <c r="GM389">
        <v>1.0234933149142901E-3</v>
      </c>
      <c r="GN389">
        <v>-6.0182367739561398E-6</v>
      </c>
      <c r="GO389">
        <v>21</v>
      </c>
      <c r="GP389">
        <v>2191</v>
      </c>
      <c r="GQ389">
        <v>2</v>
      </c>
      <c r="GR389">
        <v>49</v>
      </c>
      <c r="GS389">
        <v>1439.9</v>
      </c>
      <c r="GT389">
        <v>1439.9</v>
      </c>
      <c r="GU389">
        <v>2.5122100000000001</v>
      </c>
      <c r="GV389">
        <v>2.6049799999999999</v>
      </c>
      <c r="GW389">
        <v>2.2485400000000002</v>
      </c>
      <c r="GX389">
        <v>2.7575699999999999</v>
      </c>
      <c r="GY389">
        <v>1.9958499999999999</v>
      </c>
      <c r="GZ389">
        <v>2.34497</v>
      </c>
      <c r="HA389">
        <v>31.717300000000002</v>
      </c>
      <c r="HB389">
        <v>15.8307</v>
      </c>
      <c r="HC389">
        <v>18</v>
      </c>
      <c r="HD389">
        <v>494.69600000000003</v>
      </c>
      <c r="HE389">
        <v>606.35500000000002</v>
      </c>
      <c r="HF389">
        <v>24.8752</v>
      </c>
      <c r="HG389">
        <v>21.1921</v>
      </c>
      <c r="HH389">
        <v>29.9999</v>
      </c>
      <c r="HI389">
        <v>21.1645</v>
      </c>
      <c r="HJ389">
        <v>21.107700000000001</v>
      </c>
      <c r="HK389">
        <v>50.321399999999997</v>
      </c>
      <c r="HL389">
        <v>17.930700000000002</v>
      </c>
      <c r="HM389">
        <v>0</v>
      </c>
      <c r="HN389">
        <v>24.916499999999999</v>
      </c>
      <c r="HO389">
        <v>938.16499999999996</v>
      </c>
      <c r="HP389">
        <v>19.842500000000001</v>
      </c>
      <c r="HQ389">
        <v>103.063</v>
      </c>
      <c r="HR389">
        <v>104.27</v>
      </c>
    </row>
    <row r="390" spans="1:226" x14ac:dyDescent="0.2">
      <c r="A390">
        <v>374</v>
      </c>
      <c r="B390">
        <v>1657399968.5999999</v>
      </c>
      <c r="C390">
        <v>4270.5999999046298</v>
      </c>
      <c r="D390" t="s">
        <v>1111</v>
      </c>
      <c r="E390" t="s">
        <v>1112</v>
      </c>
      <c r="F390">
        <v>5</v>
      </c>
      <c r="G390" t="s">
        <v>1002</v>
      </c>
      <c r="H390" t="s">
        <v>354</v>
      </c>
      <c r="I390">
        <v>1657399965.8</v>
      </c>
      <c r="J390">
        <f t="shared" si="170"/>
        <v>7.021711137095178E-3</v>
      </c>
      <c r="K390">
        <f t="shared" si="171"/>
        <v>7.0217111370951777</v>
      </c>
      <c r="L390">
        <f t="shared" si="172"/>
        <v>46.758531727299008</v>
      </c>
      <c r="M390">
        <f t="shared" si="173"/>
        <v>886.64210000000003</v>
      </c>
      <c r="N390">
        <f t="shared" si="174"/>
        <v>624.31974005937968</v>
      </c>
      <c r="O390">
        <f t="shared" si="175"/>
        <v>43.987485673204858</v>
      </c>
      <c r="P390">
        <f t="shared" si="176"/>
        <v>62.469843845239986</v>
      </c>
      <c r="Q390">
        <f t="shared" si="177"/>
        <v>0.33336811105153319</v>
      </c>
      <c r="R390">
        <f t="shared" si="178"/>
        <v>3.1719462098740401</v>
      </c>
      <c r="S390">
        <f t="shared" si="179"/>
        <v>0.31505469881777248</v>
      </c>
      <c r="T390">
        <f t="shared" si="180"/>
        <v>0.19847069281139243</v>
      </c>
      <c r="U390">
        <f t="shared" si="181"/>
        <v>321.50173619999993</v>
      </c>
      <c r="V390">
        <f t="shared" si="182"/>
        <v>24.813552547673403</v>
      </c>
      <c r="W390">
        <f t="shared" si="183"/>
        <v>24.813552547673403</v>
      </c>
      <c r="X390">
        <f t="shared" si="184"/>
        <v>3.1445040389494094</v>
      </c>
      <c r="Y390">
        <f t="shared" si="185"/>
        <v>51.954673848660846</v>
      </c>
      <c r="Z390">
        <f t="shared" si="186"/>
        <v>1.6273932113872618</v>
      </c>
      <c r="AA390">
        <f t="shared" si="187"/>
        <v>3.1323326485076346</v>
      </c>
      <c r="AB390">
        <f t="shared" si="188"/>
        <v>1.5171108275621477</v>
      </c>
      <c r="AC390">
        <f t="shared" si="189"/>
        <v>-309.65746114589734</v>
      </c>
      <c r="AD390">
        <f t="shared" si="190"/>
        <v>-11.105562973839941</v>
      </c>
      <c r="AE390">
        <f t="shared" si="191"/>
        <v>-0.7389537983719181</v>
      </c>
      <c r="AF390">
        <f t="shared" si="192"/>
        <v>-2.4171810929729531E-4</v>
      </c>
      <c r="AG390">
        <f t="shared" si="193"/>
        <v>86.753831122997596</v>
      </c>
      <c r="AH390">
        <f t="shared" si="194"/>
        <v>7.0401046206222304</v>
      </c>
      <c r="AI390">
        <f t="shared" si="195"/>
        <v>46.758531727299008</v>
      </c>
      <c r="AJ390">
        <v>949.74926048934606</v>
      </c>
      <c r="AK390">
        <v>915.15769090908998</v>
      </c>
      <c r="AL390">
        <v>3.26357969924408</v>
      </c>
      <c r="AM390">
        <v>65.875953949766298</v>
      </c>
      <c r="AN390">
        <f t="shared" si="196"/>
        <v>7.0217111370951777</v>
      </c>
      <c r="AO390">
        <v>19.875106435112201</v>
      </c>
      <c r="AP390">
        <v>23.091383636363599</v>
      </c>
      <c r="AQ390">
        <v>-9.5355078338163401E-5</v>
      </c>
      <c r="AR390">
        <v>77.461714625700296</v>
      </c>
      <c r="AS390">
        <v>0</v>
      </c>
      <c r="AT390">
        <v>0</v>
      </c>
      <c r="AU390">
        <f t="shared" si="197"/>
        <v>1</v>
      </c>
      <c r="AV390">
        <f t="shared" si="198"/>
        <v>0</v>
      </c>
      <c r="AW390">
        <f t="shared" si="199"/>
        <v>37455.187849467613</v>
      </c>
      <c r="AX390">
        <f t="shared" si="200"/>
        <v>1999.9069999999999</v>
      </c>
      <c r="AY390">
        <f t="shared" si="201"/>
        <v>1681.1221799999998</v>
      </c>
      <c r="AZ390">
        <f t="shared" si="202"/>
        <v>0.84060017790827268</v>
      </c>
      <c r="BA390">
        <f t="shared" si="203"/>
        <v>0.16075834336296635</v>
      </c>
      <c r="BB390">
        <v>2.3439999999999999</v>
      </c>
      <c r="BC390">
        <v>0.5</v>
      </c>
      <c r="BD390" t="s">
        <v>355</v>
      </c>
      <c r="BE390">
        <v>2</v>
      </c>
      <c r="BF390" t="b">
        <v>1</v>
      </c>
      <c r="BG390">
        <v>1657399965.8</v>
      </c>
      <c r="BH390">
        <v>886.64210000000003</v>
      </c>
      <c r="BI390">
        <v>930.23979999999995</v>
      </c>
      <c r="BJ390">
        <v>23.09779</v>
      </c>
      <c r="BK390">
        <v>19.873529999999999</v>
      </c>
      <c r="BL390">
        <v>876.65660000000003</v>
      </c>
      <c r="BM390">
        <v>22.867190000000001</v>
      </c>
      <c r="BN390">
        <v>499.98590000000002</v>
      </c>
      <c r="BO390">
        <v>70.420969999999997</v>
      </c>
      <c r="BP390">
        <v>3.5693229999999999E-2</v>
      </c>
      <c r="BQ390">
        <v>24.748609999999999</v>
      </c>
      <c r="BR390">
        <v>24.917919999999999</v>
      </c>
      <c r="BS390">
        <v>999.9</v>
      </c>
      <c r="BT390">
        <v>0</v>
      </c>
      <c r="BU390">
        <v>0</v>
      </c>
      <c r="BV390">
        <v>9982.5</v>
      </c>
      <c r="BW390">
        <v>0</v>
      </c>
      <c r="BX390">
        <v>206.52760000000001</v>
      </c>
      <c r="BY390">
        <v>-43.597639999999998</v>
      </c>
      <c r="BZ390">
        <v>907.60580000000004</v>
      </c>
      <c r="CA390">
        <v>949.10170000000005</v>
      </c>
      <c r="CB390">
        <v>3.2242700000000002</v>
      </c>
      <c r="CC390">
        <v>930.23979999999995</v>
      </c>
      <c r="CD390">
        <v>19.873529999999999</v>
      </c>
      <c r="CE390">
        <v>1.626568</v>
      </c>
      <c r="CF390">
        <v>1.3995109999999999</v>
      </c>
      <c r="CG390">
        <v>14.21283</v>
      </c>
      <c r="CH390">
        <v>11.912330000000001</v>
      </c>
      <c r="CI390">
        <v>1999.9069999999999</v>
      </c>
      <c r="CJ390">
        <v>0.97999519999999996</v>
      </c>
      <c r="CK390">
        <v>2.000482E-2</v>
      </c>
      <c r="CL390">
        <v>0</v>
      </c>
      <c r="CM390">
        <v>2.3064100000000001</v>
      </c>
      <c r="CN390">
        <v>0</v>
      </c>
      <c r="CO390">
        <v>5037.67</v>
      </c>
      <c r="CP390">
        <v>17299.310000000001</v>
      </c>
      <c r="CQ390">
        <v>38.993600000000001</v>
      </c>
      <c r="CR390">
        <v>38.218499999999999</v>
      </c>
      <c r="CS390">
        <v>38.424599999999998</v>
      </c>
      <c r="CT390">
        <v>36.555900000000001</v>
      </c>
      <c r="CU390">
        <v>37.905999999999999</v>
      </c>
      <c r="CV390">
        <v>1959.8969999999999</v>
      </c>
      <c r="CW390">
        <v>40.01</v>
      </c>
      <c r="CX390">
        <v>0</v>
      </c>
      <c r="CY390">
        <v>1657399944.2</v>
      </c>
      <c r="CZ390">
        <v>0</v>
      </c>
      <c r="DA390">
        <v>0</v>
      </c>
      <c r="DB390" t="s">
        <v>356</v>
      </c>
      <c r="DC390">
        <v>1657313570</v>
      </c>
      <c r="DD390">
        <v>1657313571.5</v>
      </c>
      <c r="DE390">
        <v>0</v>
      </c>
      <c r="DF390">
        <v>-0.183</v>
      </c>
      <c r="DG390">
        <v>-4.0000000000000001E-3</v>
      </c>
      <c r="DH390">
        <v>8.7509999999999994</v>
      </c>
      <c r="DI390">
        <v>0.37</v>
      </c>
      <c r="DJ390">
        <v>417</v>
      </c>
      <c r="DK390">
        <v>25</v>
      </c>
      <c r="DL390">
        <v>0.7</v>
      </c>
      <c r="DM390">
        <v>0.09</v>
      </c>
      <c r="DN390">
        <v>-43.589489999999998</v>
      </c>
      <c r="DO390">
        <v>-1.16280900562857</v>
      </c>
      <c r="DP390">
        <v>0.41659016178973801</v>
      </c>
      <c r="DQ390">
        <v>0</v>
      </c>
      <c r="DR390">
        <v>3.2238557499999998</v>
      </c>
      <c r="DS390">
        <v>-6.0138461538487504E-3</v>
      </c>
      <c r="DT390">
        <v>3.8386728745101002E-3</v>
      </c>
      <c r="DU390">
        <v>1</v>
      </c>
      <c r="DV390">
        <v>1</v>
      </c>
      <c r="DW390">
        <v>2</v>
      </c>
      <c r="DX390" t="s">
        <v>371</v>
      </c>
      <c r="DY390">
        <v>2.97858</v>
      </c>
      <c r="DZ390">
        <v>2.6901899999999999</v>
      </c>
      <c r="EA390">
        <v>0.12357899999999999</v>
      </c>
      <c r="EB390">
        <v>0.12843299999999999</v>
      </c>
      <c r="EC390">
        <v>8.0645099999999997E-2</v>
      </c>
      <c r="ED390">
        <v>7.2851600000000002E-2</v>
      </c>
      <c r="EE390">
        <v>34442.699999999997</v>
      </c>
      <c r="EF390">
        <v>37599</v>
      </c>
      <c r="EG390">
        <v>35583.300000000003</v>
      </c>
      <c r="EH390">
        <v>39091.1</v>
      </c>
      <c r="EI390">
        <v>46312.7</v>
      </c>
      <c r="EJ390">
        <v>52276.5</v>
      </c>
      <c r="EK390">
        <v>55518.8</v>
      </c>
      <c r="EL390">
        <v>62610.1</v>
      </c>
      <c r="EM390">
        <v>2.0566</v>
      </c>
      <c r="EN390">
        <v>2.2263999999999999</v>
      </c>
      <c r="EO390">
        <v>0.18537000000000001</v>
      </c>
      <c r="EP390">
        <v>0</v>
      </c>
      <c r="EQ390">
        <v>21.8644</v>
      </c>
      <c r="ER390">
        <v>999.9</v>
      </c>
      <c r="ES390">
        <v>40.209000000000003</v>
      </c>
      <c r="ET390">
        <v>30.555</v>
      </c>
      <c r="EU390">
        <v>25.111899999999999</v>
      </c>
      <c r="EV390">
        <v>52.331600000000002</v>
      </c>
      <c r="EW390">
        <v>38.008800000000001</v>
      </c>
      <c r="EX390">
        <v>2</v>
      </c>
      <c r="EY390">
        <v>-0.466951</v>
      </c>
      <c r="EZ390">
        <v>-2.2976000000000001</v>
      </c>
      <c r="FA390">
        <v>20.137</v>
      </c>
      <c r="FB390">
        <v>5.20411</v>
      </c>
      <c r="FC390">
        <v>12.004</v>
      </c>
      <c r="FD390">
        <v>4.9756</v>
      </c>
      <c r="FE390">
        <v>3.2930000000000001</v>
      </c>
      <c r="FF390">
        <v>9999</v>
      </c>
      <c r="FG390">
        <v>9999</v>
      </c>
      <c r="FH390">
        <v>577.29999999999995</v>
      </c>
      <c r="FI390">
        <v>9999</v>
      </c>
      <c r="FJ390">
        <v>1.8627899999999999</v>
      </c>
      <c r="FK390">
        <v>1.8678300000000001</v>
      </c>
      <c r="FL390">
        <v>1.8675200000000001</v>
      </c>
      <c r="FM390">
        <v>1.8687100000000001</v>
      </c>
      <c r="FN390">
        <v>1.86951</v>
      </c>
      <c r="FO390">
        <v>1.86557</v>
      </c>
      <c r="FP390">
        <v>1.8667</v>
      </c>
      <c r="FQ390">
        <v>1.8681000000000001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10.036</v>
      </c>
      <c r="GF390">
        <v>0.23050000000000001</v>
      </c>
      <c r="GG390">
        <v>4.2916309927836904</v>
      </c>
      <c r="GH390">
        <v>7.6595765978979304E-3</v>
      </c>
      <c r="GI390">
        <v>-1.71084151979672E-6</v>
      </c>
      <c r="GJ390">
        <v>4.36376621208334E-10</v>
      </c>
      <c r="GK390">
        <v>-0.121359193448199</v>
      </c>
      <c r="GL390">
        <v>-4.8646536976697102E-3</v>
      </c>
      <c r="GM390">
        <v>1.0234933149142901E-3</v>
      </c>
      <c r="GN390">
        <v>-6.0182367739561398E-6</v>
      </c>
      <c r="GO390">
        <v>21</v>
      </c>
      <c r="GP390">
        <v>2191</v>
      </c>
      <c r="GQ390">
        <v>2</v>
      </c>
      <c r="GR390">
        <v>49</v>
      </c>
      <c r="GS390">
        <v>1440</v>
      </c>
      <c r="GT390">
        <v>1440</v>
      </c>
      <c r="GU390">
        <v>2.5476100000000002</v>
      </c>
      <c r="GV390">
        <v>2.6074199999999998</v>
      </c>
      <c r="GW390">
        <v>2.2485400000000002</v>
      </c>
      <c r="GX390">
        <v>2.7575699999999999</v>
      </c>
      <c r="GY390">
        <v>1.9958499999999999</v>
      </c>
      <c r="GZ390">
        <v>2.36572</v>
      </c>
      <c r="HA390">
        <v>31.695499999999999</v>
      </c>
      <c r="HB390">
        <v>15.839399999999999</v>
      </c>
      <c r="HC390">
        <v>18</v>
      </c>
      <c r="HD390">
        <v>494.40699999999998</v>
      </c>
      <c r="HE390">
        <v>606.31100000000004</v>
      </c>
      <c r="HF390">
        <v>24.934200000000001</v>
      </c>
      <c r="HG390">
        <v>21.188500000000001</v>
      </c>
      <c r="HH390">
        <v>30</v>
      </c>
      <c r="HI390">
        <v>21.160900000000002</v>
      </c>
      <c r="HJ390">
        <v>21.104199999999999</v>
      </c>
      <c r="HK390">
        <v>51.050199999999997</v>
      </c>
      <c r="HL390">
        <v>17.930700000000002</v>
      </c>
      <c r="HM390">
        <v>0</v>
      </c>
      <c r="HN390">
        <v>24.972999999999999</v>
      </c>
      <c r="HO390">
        <v>958.39200000000005</v>
      </c>
      <c r="HP390">
        <v>19.840900000000001</v>
      </c>
      <c r="HQ390">
        <v>103.06399999999999</v>
      </c>
      <c r="HR390">
        <v>104.273</v>
      </c>
    </row>
    <row r="391" spans="1:226" x14ac:dyDescent="0.2">
      <c r="A391">
        <v>375</v>
      </c>
      <c r="B391">
        <v>1657399973.5999999</v>
      </c>
      <c r="C391">
        <v>4275.5999999046298</v>
      </c>
      <c r="D391" t="s">
        <v>1113</v>
      </c>
      <c r="E391" t="s">
        <v>1114</v>
      </c>
      <c r="F391">
        <v>5</v>
      </c>
      <c r="G391" t="s">
        <v>1002</v>
      </c>
      <c r="H391" t="s">
        <v>354</v>
      </c>
      <c r="I391">
        <v>1657399971.0999999</v>
      </c>
      <c r="J391">
        <f t="shared" si="170"/>
        <v>7.0325724267956032E-3</v>
      </c>
      <c r="K391">
        <f t="shared" si="171"/>
        <v>7.0325724267956033</v>
      </c>
      <c r="L391">
        <f t="shared" si="172"/>
        <v>47.645383736265707</v>
      </c>
      <c r="M391">
        <f t="shared" si="173"/>
        <v>903.88855555555597</v>
      </c>
      <c r="N391">
        <f t="shared" si="174"/>
        <v>636.63612959911563</v>
      </c>
      <c r="O391">
        <f t="shared" si="175"/>
        <v>44.855100496974096</v>
      </c>
      <c r="P391">
        <f t="shared" si="176"/>
        <v>63.684748810972195</v>
      </c>
      <c r="Q391">
        <f t="shared" si="177"/>
        <v>0.3334806655038019</v>
      </c>
      <c r="R391">
        <f t="shared" si="178"/>
        <v>3.1763441744526708</v>
      </c>
      <c r="S391">
        <f t="shared" si="179"/>
        <v>0.31517912813342058</v>
      </c>
      <c r="T391">
        <f t="shared" si="180"/>
        <v>0.19854753145149279</v>
      </c>
      <c r="U391">
        <f t="shared" si="181"/>
        <v>321.51923900000054</v>
      </c>
      <c r="V391">
        <f t="shared" si="182"/>
        <v>24.820630824952239</v>
      </c>
      <c r="W391">
        <f t="shared" si="183"/>
        <v>24.820630824952239</v>
      </c>
      <c r="X391">
        <f t="shared" si="184"/>
        <v>3.145833128920867</v>
      </c>
      <c r="Y391">
        <f t="shared" si="185"/>
        <v>51.911789133012917</v>
      </c>
      <c r="Z391">
        <f t="shared" si="186"/>
        <v>1.6269913194817351</v>
      </c>
      <c r="AA391">
        <f t="shared" si="187"/>
        <v>3.1341461094953131</v>
      </c>
      <c r="AB391">
        <f t="shared" si="188"/>
        <v>1.5188418094391318</v>
      </c>
      <c r="AC391">
        <f t="shared" si="189"/>
        <v>-310.13644402168609</v>
      </c>
      <c r="AD391">
        <f t="shared" si="190"/>
        <v>-10.673721641757631</v>
      </c>
      <c r="AE391">
        <f t="shared" si="191"/>
        <v>-0.7092960169698278</v>
      </c>
      <c r="AF391">
        <f t="shared" si="192"/>
        <v>-2.2268041298190155E-4</v>
      </c>
      <c r="AG391">
        <f t="shared" si="193"/>
        <v>88.966242183615904</v>
      </c>
      <c r="AH391">
        <f t="shared" si="194"/>
        <v>7.041484726953489</v>
      </c>
      <c r="AI391">
        <f t="shared" si="195"/>
        <v>47.645383736265707</v>
      </c>
      <c r="AJ391">
        <v>968.09679749731504</v>
      </c>
      <c r="AK391">
        <v>932.22849090909006</v>
      </c>
      <c r="AL391">
        <v>3.49182019017237</v>
      </c>
      <c r="AM391">
        <v>65.875953949766298</v>
      </c>
      <c r="AN391">
        <f t="shared" si="196"/>
        <v>7.0325724267956033</v>
      </c>
      <c r="AO391">
        <v>19.868902145268699</v>
      </c>
      <c r="AP391">
        <v>23.0907096969697</v>
      </c>
      <c r="AQ391">
        <v>-2.5877384498679799E-4</v>
      </c>
      <c r="AR391">
        <v>77.461714625700296</v>
      </c>
      <c r="AS391">
        <v>0</v>
      </c>
      <c r="AT391">
        <v>0</v>
      </c>
      <c r="AU391">
        <f t="shared" si="197"/>
        <v>1</v>
      </c>
      <c r="AV391">
        <f t="shared" si="198"/>
        <v>0</v>
      </c>
      <c r="AW391">
        <f t="shared" si="199"/>
        <v>37522.714732826862</v>
      </c>
      <c r="AX391">
        <f t="shared" si="200"/>
        <v>2000.0166666666701</v>
      </c>
      <c r="AY391">
        <f t="shared" si="201"/>
        <v>1681.214300000003</v>
      </c>
      <c r="AZ391">
        <f t="shared" si="202"/>
        <v>0.84060014499879177</v>
      </c>
      <c r="BA391">
        <f t="shared" si="203"/>
        <v>0.16075827984766794</v>
      </c>
      <c r="BB391">
        <v>2.3439999999999999</v>
      </c>
      <c r="BC391">
        <v>0.5</v>
      </c>
      <c r="BD391" t="s">
        <v>355</v>
      </c>
      <c r="BE391">
        <v>2</v>
      </c>
      <c r="BF391" t="b">
        <v>1</v>
      </c>
      <c r="BG391">
        <v>1657399971.0999999</v>
      </c>
      <c r="BH391">
        <v>903.88855555555597</v>
      </c>
      <c r="BI391">
        <v>948.578666666667</v>
      </c>
      <c r="BJ391">
        <v>23.092166666666699</v>
      </c>
      <c r="BK391">
        <v>19.867422222222199</v>
      </c>
      <c r="BL391">
        <v>893.80600000000004</v>
      </c>
      <c r="BM391">
        <v>22.861688888888899</v>
      </c>
      <c r="BN391">
        <v>500.011666666667</v>
      </c>
      <c r="BO391">
        <v>70.420522222222203</v>
      </c>
      <c r="BP391">
        <v>3.5894577777777797E-2</v>
      </c>
      <c r="BQ391">
        <v>24.758299999999998</v>
      </c>
      <c r="BR391">
        <v>24.916155555555601</v>
      </c>
      <c r="BS391">
        <v>999.9</v>
      </c>
      <c r="BT391">
        <v>0</v>
      </c>
      <c r="BU391">
        <v>0</v>
      </c>
      <c r="BV391">
        <v>10001.666666666701</v>
      </c>
      <c r="BW391">
        <v>0</v>
      </c>
      <c r="BX391">
        <v>206.23288888888899</v>
      </c>
      <c r="BY391">
        <v>-44.6901222222222</v>
      </c>
      <c r="BZ391">
        <v>925.25455555555595</v>
      </c>
      <c r="CA391">
        <v>967.80644444444499</v>
      </c>
      <c r="CB391">
        <v>3.2247344444444401</v>
      </c>
      <c r="CC391">
        <v>948.578666666667</v>
      </c>
      <c r="CD391">
        <v>19.867422222222199</v>
      </c>
      <c r="CE391">
        <v>1.6261622222222201</v>
      </c>
      <c r="CF391">
        <v>1.3990744444444401</v>
      </c>
      <c r="CG391">
        <v>14.208966666666701</v>
      </c>
      <c r="CH391">
        <v>11.9076111111111</v>
      </c>
      <c r="CI391">
        <v>2000.0166666666701</v>
      </c>
      <c r="CJ391">
        <v>0.97999700000000001</v>
      </c>
      <c r="CK391">
        <v>2.0002900000000001E-2</v>
      </c>
      <c r="CL391">
        <v>0</v>
      </c>
      <c r="CM391">
        <v>2.38462222222222</v>
      </c>
      <c r="CN391">
        <v>0</v>
      </c>
      <c r="CO391">
        <v>5040.3622222222202</v>
      </c>
      <c r="CP391">
        <v>17300.277777777799</v>
      </c>
      <c r="CQ391">
        <v>39.097000000000001</v>
      </c>
      <c r="CR391">
        <v>38.284444444444397</v>
      </c>
      <c r="CS391">
        <v>38.485999999999997</v>
      </c>
      <c r="CT391">
        <v>36.680222222222199</v>
      </c>
      <c r="CU391">
        <v>38</v>
      </c>
      <c r="CV391">
        <v>1960.0066666666701</v>
      </c>
      <c r="CW391">
        <v>40.01</v>
      </c>
      <c r="CX391">
        <v>0</v>
      </c>
      <c r="CY391">
        <v>1657399949</v>
      </c>
      <c r="CZ391">
        <v>0</v>
      </c>
      <c r="DA391">
        <v>0</v>
      </c>
      <c r="DB391" t="s">
        <v>356</v>
      </c>
      <c r="DC391">
        <v>1657313570</v>
      </c>
      <c r="DD391">
        <v>1657313571.5</v>
      </c>
      <c r="DE391">
        <v>0</v>
      </c>
      <c r="DF391">
        <v>-0.183</v>
      </c>
      <c r="DG391">
        <v>-4.0000000000000001E-3</v>
      </c>
      <c r="DH391">
        <v>8.7509999999999994</v>
      </c>
      <c r="DI391">
        <v>0.37</v>
      </c>
      <c r="DJ391">
        <v>417</v>
      </c>
      <c r="DK391">
        <v>25</v>
      </c>
      <c r="DL391">
        <v>0.7</v>
      </c>
      <c r="DM391">
        <v>0.09</v>
      </c>
      <c r="DN391">
        <v>-43.8513625</v>
      </c>
      <c r="DO391">
        <v>-2.8456243902438798</v>
      </c>
      <c r="DP391">
        <v>0.58203689903970002</v>
      </c>
      <c r="DQ391">
        <v>0</v>
      </c>
      <c r="DR391">
        <v>3.2232127500000001</v>
      </c>
      <c r="DS391">
        <v>1.40184990619098E-2</v>
      </c>
      <c r="DT391">
        <v>3.5665094893326402E-3</v>
      </c>
      <c r="DU391">
        <v>1</v>
      </c>
      <c r="DV391">
        <v>1</v>
      </c>
      <c r="DW391">
        <v>2</v>
      </c>
      <c r="DX391" t="s">
        <v>371</v>
      </c>
      <c r="DY391">
        <v>2.9792100000000001</v>
      </c>
      <c r="DZ391">
        <v>2.6898499999999999</v>
      </c>
      <c r="EA391">
        <v>0.12511900000000001</v>
      </c>
      <c r="EB391">
        <v>0.129942</v>
      </c>
      <c r="EC391">
        <v>8.0623100000000003E-2</v>
      </c>
      <c r="ED391">
        <v>7.2839100000000004E-2</v>
      </c>
      <c r="EE391">
        <v>34382.400000000001</v>
      </c>
      <c r="EF391">
        <v>37533.800000000003</v>
      </c>
      <c r="EG391">
        <v>35583.5</v>
      </c>
      <c r="EH391">
        <v>39090.9</v>
      </c>
      <c r="EI391">
        <v>46313.9</v>
      </c>
      <c r="EJ391">
        <v>52277.1</v>
      </c>
      <c r="EK391">
        <v>55518.8</v>
      </c>
      <c r="EL391">
        <v>62609.9</v>
      </c>
      <c r="EM391">
        <v>2.0573999999999999</v>
      </c>
      <c r="EN391">
        <v>2.2263999999999999</v>
      </c>
      <c r="EO391">
        <v>0.185221</v>
      </c>
      <c r="EP391">
        <v>0</v>
      </c>
      <c r="EQ391">
        <v>21.852599999999999</v>
      </c>
      <c r="ER391">
        <v>999.9</v>
      </c>
      <c r="ES391">
        <v>40.232999999999997</v>
      </c>
      <c r="ET391">
        <v>30.533999999999999</v>
      </c>
      <c r="EU391">
        <v>25.0989</v>
      </c>
      <c r="EV391">
        <v>51.921599999999998</v>
      </c>
      <c r="EW391">
        <v>37.956699999999998</v>
      </c>
      <c r="EX391">
        <v>2</v>
      </c>
      <c r="EY391">
        <v>-0.46707300000000002</v>
      </c>
      <c r="EZ391">
        <v>-2.34137</v>
      </c>
      <c r="FA391">
        <v>20.136500000000002</v>
      </c>
      <c r="FB391">
        <v>5.2053099999999999</v>
      </c>
      <c r="FC391">
        <v>12.004</v>
      </c>
      <c r="FD391">
        <v>4.976</v>
      </c>
      <c r="FE391">
        <v>3.2930000000000001</v>
      </c>
      <c r="FF391">
        <v>9999</v>
      </c>
      <c r="FG391">
        <v>9999</v>
      </c>
      <c r="FH391">
        <v>577.29999999999995</v>
      </c>
      <c r="FI391">
        <v>9999</v>
      </c>
      <c r="FJ391">
        <v>1.8627899999999999</v>
      </c>
      <c r="FK391">
        <v>1.8678300000000001</v>
      </c>
      <c r="FL391">
        <v>1.8675200000000001</v>
      </c>
      <c r="FM391">
        <v>1.8687400000000001</v>
      </c>
      <c r="FN391">
        <v>1.86951</v>
      </c>
      <c r="FO391">
        <v>1.8656299999999999</v>
      </c>
      <c r="FP391">
        <v>1.86673</v>
      </c>
      <c r="FQ391">
        <v>1.8681300000000001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10.131</v>
      </c>
      <c r="GF391">
        <v>0.23019999999999999</v>
      </c>
      <c r="GG391">
        <v>4.2916309927836904</v>
      </c>
      <c r="GH391">
        <v>7.6595765978979304E-3</v>
      </c>
      <c r="GI391">
        <v>-1.71084151979672E-6</v>
      </c>
      <c r="GJ391">
        <v>4.36376621208334E-10</v>
      </c>
      <c r="GK391">
        <v>-0.121359193448199</v>
      </c>
      <c r="GL391">
        <v>-4.8646536976697102E-3</v>
      </c>
      <c r="GM391">
        <v>1.0234933149142901E-3</v>
      </c>
      <c r="GN391">
        <v>-6.0182367739561398E-6</v>
      </c>
      <c r="GO391">
        <v>21</v>
      </c>
      <c r="GP391">
        <v>2191</v>
      </c>
      <c r="GQ391">
        <v>2</v>
      </c>
      <c r="GR391">
        <v>49</v>
      </c>
      <c r="GS391">
        <v>1440.1</v>
      </c>
      <c r="GT391">
        <v>1440</v>
      </c>
      <c r="GU391">
        <v>2.5817899999999998</v>
      </c>
      <c r="GV391">
        <v>2.6025399999999999</v>
      </c>
      <c r="GW391">
        <v>2.2485400000000002</v>
      </c>
      <c r="GX391">
        <v>2.7563499999999999</v>
      </c>
      <c r="GY391">
        <v>1.9958499999999999</v>
      </c>
      <c r="GZ391">
        <v>2.32422</v>
      </c>
      <c r="HA391">
        <v>31.695499999999999</v>
      </c>
      <c r="HB391">
        <v>15.821899999999999</v>
      </c>
      <c r="HC391">
        <v>18</v>
      </c>
      <c r="HD391">
        <v>494.87799999999999</v>
      </c>
      <c r="HE391">
        <v>606.26700000000005</v>
      </c>
      <c r="HF391">
        <v>24.992899999999999</v>
      </c>
      <c r="HG391">
        <v>21.184899999999999</v>
      </c>
      <c r="HH391">
        <v>29.9999</v>
      </c>
      <c r="HI391">
        <v>21.157399999999999</v>
      </c>
      <c r="HJ391">
        <v>21.1006</v>
      </c>
      <c r="HK391">
        <v>51.729399999999998</v>
      </c>
      <c r="HL391">
        <v>17.930700000000002</v>
      </c>
      <c r="HM391">
        <v>0</v>
      </c>
      <c r="HN391">
        <v>25.0319</v>
      </c>
      <c r="HO391">
        <v>971.77800000000002</v>
      </c>
      <c r="HP391">
        <v>19.838899999999999</v>
      </c>
      <c r="HQ391">
        <v>103.06399999999999</v>
      </c>
      <c r="HR391">
        <v>104.273</v>
      </c>
    </row>
    <row r="392" spans="1:226" x14ac:dyDescent="0.2">
      <c r="A392">
        <v>376</v>
      </c>
      <c r="B392">
        <v>1657399978.5999999</v>
      </c>
      <c r="C392">
        <v>4280.5999999046298</v>
      </c>
      <c r="D392" t="s">
        <v>1115</v>
      </c>
      <c r="E392" t="s">
        <v>1116</v>
      </c>
      <c r="F392">
        <v>5</v>
      </c>
      <c r="G392" t="s">
        <v>1002</v>
      </c>
      <c r="H392" t="s">
        <v>354</v>
      </c>
      <c r="I392">
        <v>1657399975.8</v>
      </c>
      <c r="J392">
        <f t="shared" si="170"/>
        <v>7.0240906714958123E-3</v>
      </c>
      <c r="K392">
        <f t="shared" si="171"/>
        <v>7.024090671495812</v>
      </c>
      <c r="L392">
        <f t="shared" si="172"/>
        <v>48.065892186013208</v>
      </c>
      <c r="M392">
        <f t="shared" si="173"/>
        <v>919.69489999999996</v>
      </c>
      <c r="N392">
        <f t="shared" si="174"/>
        <v>649.57214338839378</v>
      </c>
      <c r="O392">
        <f t="shared" si="175"/>
        <v>45.766041212346046</v>
      </c>
      <c r="P392">
        <f t="shared" si="176"/>
        <v>64.797721276383996</v>
      </c>
      <c r="Q392">
        <f t="shared" si="177"/>
        <v>0.33317865979946465</v>
      </c>
      <c r="R392">
        <f t="shared" si="178"/>
        <v>3.1654504561641561</v>
      </c>
      <c r="S392">
        <f t="shared" si="179"/>
        <v>0.3148501213882246</v>
      </c>
      <c r="T392">
        <f t="shared" si="180"/>
        <v>0.19834400425331017</v>
      </c>
      <c r="U392">
        <f t="shared" si="181"/>
        <v>321.50728105806138</v>
      </c>
      <c r="V392">
        <f t="shared" si="182"/>
        <v>24.81710130455404</v>
      </c>
      <c r="W392">
        <f t="shared" si="183"/>
        <v>24.81710130455404</v>
      </c>
      <c r="X392">
        <f t="shared" si="184"/>
        <v>3.1451703285980219</v>
      </c>
      <c r="Y392">
        <f t="shared" si="185"/>
        <v>51.916392464268235</v>
      </c>
      <c r="Z392">
        <f t="shared" si="186"/>
        <v>1.6265797799767383</v>
      </c>
      <c r="AA392">
        <f t="shared" si="187"/>
        <v>3.1330755138586359</v>
      </c>
      <c r="AB392">
        <f t="shared" si="188"/>
        <v>1.5185905486212836</v>
      </c>
      <c r="AC392">
        <f t="shared" si="189"/>
        <v>-309.76239861296534</v>
      </c>
      <c r="AD392">
        <f t="shared" si="190"/>
        <v>-11.010932586998365</v>
      </c>
      <c r="AE392">
        <f t="shared" si="191"/>
        <v>-0.73418845675429567</v>
      </c>
      <c r="AF392">
        <f t="shared" si="192"/>
        <v>-2.3859865660824653E-4</v>
      </c>
      <c r="AG392">
        <f t="shared" si="193"/>
        <v>88.046605995062322</v>
      </c>
      <c r="AH392">
        <f t="shared" si="194"/>
        <v>7.0458143339593517</v>
      </c>
      <c r="AI392">
        <f t="shared" si="195"/>
        <v>48.065892186013208</v>
      </c>
      <c r="AJ392">
        <v>984.31257018731105</v>
      </c>
      <c r="AK392">
        <v>949.02976363636299</v>
      </c>
      <c r="AL392">
        <v>3.28230498952456</v>
      </c>
      <c r="AM392">
        <v>65.875953949766298</v>
      </c>
      <c r="AN392">
        <f t="shared" si="196"/>
        <v>7.024090671495812</v>
      </c>
      <c r="AO392">
        <v>19.861695421471399</v>
      </c>
      <c r="AP392">
        <v>23.079933333333301</v>
      </c>
      <c r="AQ392">
        <v>-3.5742784138696602E-4</v>
      </c>
      <c r="AR392">
        <v>77.461714625700296</v>
      </c>
      <c r="AS392">
        <v>0</v>
      </c>
      <c r="AT392">
        <v>0</v>
      </c>
      <c r="AU392">
        <f t="shared" si="197"/>
        <v>1</v>
      </c>
      <c r="AV392">
        <f t="shared" si="198"/>
        <v>0</v>
      </c>
      <c r="AW392">
        <f t="shared" si="199"/>
        <v>37353.097287982877</v>
      </c>
      <c r="AX392">
        <f t="shared" si="200"/>
        <v>1999.9449999999999</v>
      </c>
      <c r="AY392">
        <f t="shared" si="201"/>
        <v>1681.1538306000316</v>
      </c>
      <c r="AZ392">
        <f t="shared" si="202"/>
        <v>0.84060003180089038</v>
      </c>
      <c r="BA392">
        <f t="shared" si="203"/>
        <v>0.16075806137571852</v>
      </c>
      <c r="BB392">
        <v>2.3439999999999999</v>
      </c>
      <c r="BC392">
        <v>0.5</v>
      </c>
      <c r="BD392" t="s">
        <v>355</v>
      </c>
      <c r="BE392">
        <v>2</v>
      </c>
      <c r="BF392" t="b">
        <v>1</v>
      </c>
      <c r="BG392">
        <v>1657399975.8</v>
      </c>
      <c r="BH392">
        <v>919.69489999999996</v>
      </c>
      <c r="BI392">
        <v>964.00580000000002</v>
      </c>
      <c r="BJ392">
        <v>23.086569999999998</v>
      </c>
      <c r="BK392">
        <v>19.85998</v>
      </c>
      <c r="BL392">
        <v>909.52359999999999</v>
      </c>
      <c r="BM392">
        <v>22.856280000000002</v>
      </c>
      <c r="BN392">
        <v>500.03579999999999</v>
      </c>
      <c r="BO392">
        <v>70.419569999999993</v>
      </c>
      <c r="BP392">
        <v>3.6100979999999998E-2</v>
      </c>
      <c r="BQ392">
        <v>24.752579999999998</v>
      </c>
      <c r="BR392">
        <v>24.915489999999998</v>
      </c>
      <c r="BS392">
        <v>999.9</v>
      </c>
      <c r="BT392">
        <v>0</v>
      </c>
      <c r="BU392">
        <v>0</v>
      </c>
      <c r="BV392">
        <v>9954.5</v>
      </c>
      <c r="BW392">
        <v>0</v>
      </c>
      <c r="BX392">
        <v>205.9374</v>
      </c>
      <c r="BY392">
        <v>-44.310879999999997</v>
      </c>
      <c r="BZ392">
        <v>941.42930000000001</v>
      </c>
      <c r="CA392">
        <v>983.53890000000001</v>
      </c>
      <c r="CB392">
        <v>3.226594</v>
      </c>
      <c r="CC392">
        <v>964.00580000000002</v>
      </c>
      <c r="CD392">
        <v>19.85998</v>
      </c>
      <c r="CE392">
        <v>1.6257459999999999</v>
      </c>
      <c r="CF392">
        <v>1.3985300000000001</v>
      </c>
      <c r="CG392">
        <v>14.205019999999999</v>
      </c>
      <c r="CH392">
        <v>11.90171</v>
      </c>
      <c r="CI392">
        <v>1999.9449999999999</v>
      </c>
      <c r="CJ392">
        <v>0.97999700000000001</v>
      </c>
      <c r="CK392">
        <v>2.0002900000000001E-2</v>
      </c>
      <c r="CL392">
        <v>0</v>
      </c>
      <c r="CM392">
        <v>2.3828800000000001</v>
      </c>
      <c r="CN392">
        <v>0</v>
      </c>
      <c r="CO392">
        <v>5041.6149999999998</v>
      </c>
      <c r="CP392">
        <v>17299.650000000001</v>
      </c>
      <c r="CQ392">
        <v>39.155999999999999</v>
      </c>
      <c r="CR392">
        <v>38.3309</v>
      </c>
      <c r="CS392">
        <v>38.549599999999998</v>
      </c>
      <c r="CT392">
        <v>36.787300000000002</v>
      </c>
      <c r="CU392">
        <v>38.0747</v>
      </c>
      <c r="CV392">
        <v>1959.943</v>
      </c>
      <c r="CW392">
        <v>40.000999999999998</v>
      </c>
      <c r="CX392">
        <v>0</v>
      </c>
      <c r="CY392">
        <v>1657399953.8</v>
      </c>
      <c r="CZ392">
        <v>0</v>
      </c>
      <c r="DA392">
        <v>0</v>
      </c>
      <c r="DB392" t="s">
        <v>356</v>
      </c>
      <c r="DC392">
        <v>1657313570</v>
      </c>
      <c r="DD392">
        <v>1657313571.5</v>
      </c>
      <c r="DE392">
        <v>0</v>
      </c>
      <c r="DF392">
        <v>-0.183</v>
      </c>
      <c r="DG392">
        <v>-4.0000000000000001E-3</v>
      </c>
      <c r="DH392">
        <v>8.7509999999999994</v>
      </c>
      <c r="DI392">
        <v>0.37</v>
      </c>
      <c r="DJ392">
        <v>417</v>
      </c>
      <c r="DK392">
        <v>25</v>
      </c>
      <c r="DL392">
        <v>0.7</v>
      </c>
      <c r="DM392">
        <v>0.09</v>
      </c>
      <c r="DN392">
        <v>-44.086885000000002</v>
      </c>
      <c r="DO392">
        <v>-2.8580217636021299</v>
      </c>
      <c r="DP392">
        <v>0.66956074128864496</v>
      </c>
      <c r="DQ392">
        <v>0</v>
      </c>
      <c r="DR392">
        <v>3.2247295</v>
      </c>
      <c r="DS392">
        <v>7.9895684802886498E-3</v>
      </c>
      <c r="DT392">
        <v>3.14808588669367E-3</v>
      </c>
      <c r="DU392">
        <v>1</v>
      </c>
      <c r="DV392">
        <v>1</v>
      </c>
      <c r="DW392">
        <v>2</v>
      </c>
      <c r="DX392" t="s">
        <v>371</v>
      </c>
      <c r="DY392">
        <v>2.9784700000000002</v>
      </c>
      <c r="DZ392">
        <v>2.6896300000000002</v>
      </c>
      <c r="EA392">
        <v>0.12659200000000001</v>
      </c>
      <c r="EB392">
        <v>0.13140499999999999</v>
      </c>
      <c r="EC392">
        <v>8.0615099999999995E-2</v>
      </c>
      <c r="ED392">
        <v>7.2816699999999998E-2</v>
      </c>
      <c r="EE392">
        <v>34324.9</v>
      </c>
      <c r="EF392">
        <v>37471.199999999997</v>
      </c>
      <c r="EG392">
        <v>35583.800000000003</v>
      </c>
      <c r="EH392">
        <v>39091.4</v>
      </c>
      <c r="EI392">
        <v>46315.3</v>
      </c>
      <c r="EJ392">
        <v>52278.9</v>
      </c>
      <c r="EK392">
        <v>55520</v>
      </c>
      <c r="EL392">
        <v>62610.5</v>
      </c>
      <c r="EM392">
        <v>2.0568</v>
      </c>
      <c r="EN392">
        <v>2.2269999999999999</v>
      </c>
      <c r="EO392">
        <v>0.18701000000000001</v>
      </c>
      <c r="EP392">
        <v>0</v>
      </c>
      <c r="EQ392">
        <v>21.8415</v>
      </c>
      <c r="ER392">
        <v>999.9</v>
      </c>
      <c r="ES392">
        <v>40.232999999999997</v>
      </c>
      <c r="ET392">
        <v>30.533999999999999</v>
      </c>
      <c r="EU392">
        <v>25.097300000000001</v>
      </c>
      <c r="EV392">
        <v>51.961599999999997</v>
      </c>
      <c r="EW392">
        <v>38.016800000000003</v>
      </c>
      <c r="EX392">
        <v>2</v>
      </c>
      <c r="EY392">
        <v>-0.46731699999999998</v>
      </c>
      <c r="EZ392">
        <v>-2.3616799999999998</v>
      </c>
      <c r="FA392">
        <v>20.136299999999999</v>
      </c>
      <c r="FB392">
        <v>5.2029100000000001</v>
      </c>
      <c r="FC392">
        <v>12.004</v>
      </c>
      <c r="FD392">
        <v>4.9756</v>
      </c>
      <c r="FE392">
        <v>3.2930000000000001</v>
      </c>
      <c r="FF392">
        <v>9999</v>
      </c>
      <c r="FG392">
        <v>9999</v>
      </c>
      <c r="FH392">
        <v>577.29999999999995</v>
      </c>
      <c r="FI392">
        <v>9999</v>
      </c>
      <c r="FJ392">
        <v>1.8627899999999999</v>
      </c>
      <c r="FK392">
        <v>1.8678300000000001</v>
      </c>
      <c r="FL392">
        <v>1.86755</v>
      </c>
      <c r="FM392">
        <v>1.8686499999999999</v>
      </c>
      <c r="FN392">
        <v>1.86951</v>
      </c>
      <c r="FO392">
        <v>1.8656299999999999</v>
      </c>
      <c r="FP392">
        <v>1.86676</v>
      </c>
      <c r="FQ392">
        <v>1.8681300000000001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10.222</v>
      </c>
      <c r="GF392">
        <v>0.2301</v>
      </c>
      <c r="GG392">
        <v>4.2916309927836904</v>
      </c>
      <c r="GH392">
        <v>7.6595765978979304E-3</v>
      </c>
      <c r="GI392">
        <v>-1.71084151979672E-6</v>
      </c>
      <c r="GJ392">
        <v>4.36376621208334E-10</v>
      </c>
      <c r="GK392">
        <v>-0.121359193448199</v>
      </c>
      <c r="GL392">
        <v>-4.8646536976697102E-3</v>
      </c>
      <c r="GM392">
        <v>1.0234933149142901E-3</v>
      </c>
      <c r="GN392">
        <v>-6.0182367739561398E-6</v>
      </c>
      <c r="GO392">
        <v>21</v>
      </c>
      <c r="GP392">
        <v>2191</v>
      </c>
      <c r="GQ392">
        <v>2</v>
      </c>
      <c r="GR392">
        <v>49</v>
      </c>
      <c r="GS392">
        <v>1440.1</v>
      </c>
      <c r="GT392">
        <v>1440.1</v>
      </c>
      <c r="GU392">
        <v>2.6184099999999999</v>
      </c>
      <c r="GV392">
        <v>2.6049799999999999</v>
      </c>
      <c r="GW392">
        <v>2.2485400000000002</v>
      </c>
      <c r="GX392">
        <v>2.7575699999999999</v>
      </c>
      <c r="GY392">
        <v>1.9958499999999999</v>
      </c>
      <c r="GZ392">
        <v>2.3559600000000001</v>
      </c>
      <c r="HA392">
        <v>31.6736</v>
      </c>
      <c r="HB392">
        <v>15.8307</v>
      </c>
      <c r="HC392">
        <v>18</v>
      </c>
      <c r="HD392">
        <v>494.46199999999999</v>
      </c>
      <c r="HE392">
        <v>606.673</v>
      </c>
      <c r="HF392">
        <v>25.052499999999998</v>
      </c>
      <c r="HG392">
        <v>21.1813</v>
      </c>
      <c r="HH392">
        <v>29.999700000000001</v>
      </c>
      <c r="HI392">
        <v>21.153700000000001</v>
      </c>
      <c r="HJ392">
        <v>21.097100000000001</v>
      </c>
      <c r="HK392">
        <v>52.448900000000002</v>
      </c>
      <c r="HL392">
        <v>17.930700000000002</v>
      </c>
      <c r="HM392">
        <v>0</v>
      </c>
      <c r="HN392">
        <v>25.091999999999999</v>
      </c>
      <c r="HO392">
        <v>991.95299999999997</v>
      </c>
      <c r="HP392">
        <v>19.839600000000001</v>
      </c>
      <c r="HQ392">
        <v>103.066</v>
      </c>
      <c r="HR392">
        <v>104.274</v>
      </c>
    </row>
    <row r="393" spans="1:226" x14ac:dyDescent="0.2">
      <c r="A393">
        <v>377</v>
      </c>
      <c r="B393">
        <v>1657399983.5999999</v>
      </c>
      <c r="C393">
        <v>4285.5999999046298</v>
      </c>
      <c r="D393" t="s">
        <v>1117</v>
      </c>
      <c r="E393" t="s">
        <v>1118</v>
      </c>
      <c r="F393">
        <v>5</v>
      </c>
      <c r="G393" t="s">
        <v>1002</v>
      </c>
      <c r="H393" t="s">
        <v>354</v>
      </c>
      <c r="I393">
        <v>1657399981.0999999</v>
      </c>
      <c r="J393">
        <f t="shared" si="170"/>
        <v>7.0461993381427009E-3</v>
      </c>
      <c r="K393">
        <f t="shared" si="171"/>
        <v>7.0461993381427011</v>
      </c>
      <c r="L393">
        <f t="shared" si="172"/>
        <v>48.999311319133916</v>
      </c>
      <c r="M393">
        <f t="shared" si="173"/>
        <v>937.14444444444496</v>
      </c>
      <c r="N393">
        <f t="shared" si="174"/>
        <v>662.35438879674462</v>
      </c>
      <c r="O393">
        <f t="shared" si="175"/>
        <v>46.667957340497146</v>
      </c>
      <c r="P393">
        <f t="shared" si="176"/>
        <v>66.029028711755103</v>
      </c>
      <c r="Q393">
        <f t="shared" si="177"/>
        <v>0.33400045765710756</v>
      </c>
      <c r="R393">
        <f t="shared" si="178"/>
        <v>3.1697175033706397</v>
      </c>
      <c r="S393">
        <f t="shared" si="179"/>
        <v>0.31560740074380306</v>
      </c>
      <c r="T393">
        <f t="shared" si="180"/>
        <v>0.19882271576541749</v>
      </c>
      <c r="U393">
        <f t="shared" si="181"/>
        <v>321.50748800000048</v>
      </c>
      <c r="V393">
        <f t="shared" si="182"/>
        <v>24.821080117152768</v>
      </c>
      <c r="W393">
        <f t="shared" si="183"/>
        <v>24.821080117152768</v>
      </c>
      <c r="X393">
        <f t="shared" si="184"/>
        <v>3.1459175092029525</v>
      </c>
      <c r="Y393">
        <f t="shared" si="185"/>
        <v>51.873867241101578</v>
      </c>
      <c r="Z393">
        <f t="shared" si="186"/>
        <v>1.626161037110035</v>
      </c>
      <c r="AA393">
        <f t="shared" si="187"/>
        <v>3.134836717594033</v>
      </c>
      <c r="AB393">
        <f t="shared" si="188"/>
        <v>1.5197564720929175</v>
      </c>
      <c r="AC393">
        <f t="shared" si="189"/>
        <v>-310.73739081209311</v>
      </c>
      <c r="AD393">
        <f t="shared" si="190"/>
        <v>-10.097852408230958</v>
      </c>
      <c r="AE393">
        <f t="shared" si="191"/>
        <v>-0.67244491784211002</v>
      </c>
      <c r="AF393">
        <f t="shared" si="192"/>
        <v>-2.0013816567576725E-4</v>
      </c>
      <c r="AG393">
        <f t="shared" si="193"/>
        <v>89.162195451294309</v>
      </c>
      <c r="AH393">
        <f t="shared" si="194"/>
        <v>7.0475912998243189</v>
      </c>
      <c r="AI393">
        <f t="shared" si="195"/>
        <v>48.999311319133916</v>
      </c>
      <c r="AJ393">
        <v>1002.38085128846</v>
      </c>
      <c r="AK393">
        <v>966.12889696969705</v>
      </c>
      <c r="AL393">
        <v>3.4213416718038001</v>
      </c>
      <c r="AM393">
        <v>65.875953949766298</v>
      </c>
      <c r="AN393">
        <f t="shared" si="196"/>
        <v>7.0461993381427011</v>
      </c>
      <c r="AO393">
        <v>19.853926879042501</v>
      </c>
      <c r="AP393">
        <v>23.081628484848501</v>
      </c>
      <c r="AQ393">
        <v>-1.6399605150033001E-4</v>
      </c>
      <c r="AR393">
        <v>77.461714625700296</v>
      </c>
      <c r="AS393">
        <v>0</v>
      </c>
      <c r="AT393">
        <v>0</v>
      </c>
      <c r="AU393">
        <f t="shared" si="197"/>
        <v>1</v>
      </c>
      <c r="AV393">
        <f t="shared" si="198"/>
        <v>0</v>
      </c>
      <c r="AW393">
        <f t="shared" si="199"/>
        <v>37418.667968273381</v>
      </c>
      <c r="AX393">
        <f t="shared" si="200"/>
        <v>1999.9466666666699</v>
      </c>
      <c r="AY393">
        <f t="shared" si="201"/>
        <v>1681.1552000000024</v>
      </c>
      <c r="AZ393">
        <f t="shared" si="202"/>
        <v>0.84060001600042655</v>
      </c>
      <c r="BA393">
        <f t="shared" si="203"/>
        <v>0.16075803088082347</v>
      </c>
      <c r="BB393">
        <v>2.3439999999999999</v>
      </c>
      <c r="BC393">
        <v>0.5</v>
      </c>
      <c r="BD393" t="s">
        <v>355</v>
      </c>
      <c r="BE393">
        <v>2</v>
      </c>
      <c r="BF393" t="b">
        <v>1</v>
      </c>
      <c r="BG393">
        <v>1657399981.0999999</v>
      </c>
      <c r="BH393">
        <v>937.14444444444496</v>
      </c>
      <c r="BI393">
        <v>982.03944444444403</v>
      </c>
      <c r="BJ393">
        <v>23.079966666666699</v>
      </c>
      <c r="BK393">
        <v>19.852344444444402</v>
      </c>
      <c r="BL393">
        <v>926.87599999999998</v>
      </c>
      <c r="BM393">
        <v>22.849877777777799</v>
      </c>
      <c r="BN393">
        <v>500.005333333333</v>
      </c>
      <c r="BO393">
        <v>70.421288888888895</v>
      </c>
      <c r="BP393">
        <v>3.63968E-2</v>
      </c>
      <c r="BQ393">
        <v>24.761988888888901</v>
      </c>
      <c r="BR393">
        <v>24.908188888888901</v>
      </c>
      <c r="BS393">
        <v>999.9</v>
      </c>
      <c r="BT393">
        <v>0</v>
      </c>
      <c r="BU393">
        <v>0</v>
      </c>
      <c r="BV393">
        <v>9972.7777777777792</v>
      </c>
      <c r="BW393">
        <v>0</v>
      </c>
      <c r="BX393">
        <v>205.845333333333</v>
      </c>
      <c r="BY393">
        <v>-44.894811111111103</v>
      </c>
      <c r="BZ393">
        <v>959.28488888888899</v>
      </c>
      <c r="CA393">
        <v>1001.93111111111</v>
      </c>
      <c r="CB393">
        <v>3.2276311111111098</v>
      </c>
      <c r="CC393">
        <v>982.03944444444403</v>
      </c>
      <c r="CD393">
        <v>19.852344444444402</v>
      </c>
      <c r="CE393">
        <v>1.6253200000000001</v>
      </c>
      <c r="CF393">
        <v>1.3980266666666701</v>
      </c>
      <c r="CG393">
        <v>14.200977777777799</v>
      </c>
      <c r="CH393">
        <v>11.896244444444401</v>
      </c>
      <c r="CI393">
        <v>1999.9466666666699</v>
      </c>
      <c r="CJ393">
        <v>0.97999766666666699</v>
      </c>
      <c r="CK393">
        <v>2.0002211111111098E-2</v>
      </c>
      <c r="CL393">
        <v>0</v>
      </c>
      <c r="CM393">
        <v>2.3259555555555602</v>
      </c>
      <c r="CN393">
        <v>0</v>
      </c>
      <c r="CO393">
        <v>5042.5766666666696</v>
      </c>
      <c r="CP393">
        <v>17299.688888888901</v>
      </c>
      <c r="CQ393">
        <v>39.270666666666699</v>
      </c>
      <c r="CR393">
        <v>38.423222222222201</v>
      </c>
      <c r="CS393">
        <v>38.610999999999997</v>
      </c>
      <c r="CT393">
        <v>36.916444444444402</v>
      </c>
      <c r="CU393">
        <v>38.145666666666699</v>
      </c>
      <c r="CV393">
        <v>1959.9466666666699</v>
      </c>
      <c r="CW393">
        <v>40</v>
      </c>
      <c r="CX393">
        <v>0</v>
      </c>
      <c r="CY393">
        <v>1657399959.2</v>
      </c>
      <c r="CZ393">
        <v>0</v>
      </c>
      <c r="DA393">
        <v>0</v>
      </c>
      <c r="DB393" t="s">
        <v>356</v>
      </c>
      <c r="DC393">
        <v>1657313570</v>
      </c>
      <c r="DD393">
        <v>1657313571.5</v>
      </c>
      <c r="DE393">
        <v>0</v>
      </c>
      <c r="DF393">
        <v>-0.183</v>
      </c>
      <c r="DG393">
        <v>-4.0000000000000001E-3</v>
      </c>
      <c r="DH393">
        <v>8.7509999999999994</v>
      </c>
      <c r="DI393">
        <v>0.37</v>
      </c>
      <c r="DJ393">
        <v>417</v>
      </c>
      <c r="DK393">
        <v>25</v>
      </c>
      <c r="DL393">
        <v>0.7</v>
      </c>
      <c r="DM393">
        <v>0.09</v>
      </c>
      <c r="DN393">
        <v>-44.338464999999999</v>
      </c>
      <c r="DO393">
        <v>-3.5782176360224698</v>
      </c>
      <c r="DP393">
        <v>0.70239130388623106</v>
      </c>
      <c r="DQ393">
        <v>0</v>
      </c>
      <c r="DR393">
        <v>3.2254862499999999</v>
      </c>
      <c r="DS393">
        <v>7.3599624765410604E-3</v>
      </c>
      <c r="DT393">
        <v>3.1281637485112402E-3</v>
      </c>
      <c r="DU393">
        <v>1</v>
      </c>
      <c r="DV393">
        <v>1</v>
      </c>
      <c r="DW393">
        <v>2</v>
      </c>
      <c r="DX393" t="s">
        <v>371</v>
      </c>
      <c r="DY393">
        <v>2.97818</v>
      </c>
      <c r="DZ393">
        <v>2.69021</v>
      </c>
      <c r="EA393">
        <v>0.128078</v>
      </c>
      <c r="EB393">
        <v>0.132802</v>
      </c>
      <c r="EC393">
        <v>8.0614900000000003E-2</v>
      </c>
      <c r="ED393">
        <v>7.2797799999999996E-2</v>
      </c>
      <c r="EE393">
        <v>34266.199999999997</v>
      </c>
      <c r="EF393">
        <v>37411.199999999997</v>
      </c>
      <c r="EG393">
        <v>35583.300000000003</v>
      </c>
      <c r="EH393">
        <v>39091.4</v>
      </c>
      <c r="EI393">
        <v>46315.1</v>
      </c>
      <c r="EJ393">
        <v>52280.7</v>
      </c>
      <c r="EK393">
        <v>55519.6</v>
      </c>
      <c r="EL393">
        <v>62611.3</v>
      </c>
      <c r="EM393">
        <v>2.0564</v>
      </c>
      <c r="EN393">
        <v>2.2271999999999998</v>
      </c>
      <c r="EO393">
        <v>0.188947</v>
      </c>
      <c r="EP393">
        <v>0</v>
      </c>
      <c r="EQ393">
        <v>21.8322</v>
      </c>
      <c r="ER393">
        <v>999.9</v>
      </c>
      <c r="ES393">
        <v>40.258000000000003</v>
      </c>
      <c r="ET393">
        <v>30.524000000000001</v>
      </c>
      <c r="EU393">
        <v>25.0977</v>
      </c>
      <c r="EV393">
        <v>52.0916</v>
      </c>
      <c r="EW393">
        <v>38.008800000000001</v>
      </c>
      <c r="EX393">
        <v>2</v>
      </c>
      <c r="EY393">
        <v>-0.46768300000000002</v>
      </c>
      <c r="EZ393">
        <v>-2.4287100000000001</v>
      </c>
      <c r="FA393">
        <v>20.135100000000001</v>
      </c>
      <c r="FB393">
        <v>5.2053099999999999</v>
      </c>
      <c r="FC393">
        <v>12.004</v>
      </c>
      <c r="FD393">
        <v>4.9756</v>
      </c>
      <c r="FE393">
        <v>3.2930000000000001</v>
      </c>
      <c r="FF393">
        <v>9999</v>
      </c>
      <c r="FG393">
        <v>9999</v>
      </c>
      <c r="FH393">
        <v>577.29999999999995</v>
      </c>
      <c r="FI393">
        <v>9999</v>
      </c>
      <c r="FJ393">
        <v>1.8627899999999999</v>
      </c>
      <c r="FK393">
        <v>1.8678300000000001</v>
      </c>
      <c r="FL393">
        <v>1.8675200000000001</v>
      </c>
      <c r="FM393">
        <v>1.8687100000000001</v>
      </c>
      <c r="FN393">
        <v>1.86951</v>
      </c>
      <c r="FO393">
        <v>1.86557</v>
      </c>
      <c r="FP393">
        <v>1.8667</v>
      </c>
      <c r="FQ393">
        <v>1.8681300000000001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10.315</v>
      </c>
      <c r="GF393">
        <v>0.2301</v>
      </c>
      <c r="GG393">
        <v>4.2916309927836904</v>
      </c>
      <c r="GH393">
        <v>7.6595765978979304E-3</v>
      </c>
      <c r="GI393">
        <v>-1.71084151979672E-6</v>
      </c>
      <c r="GJ393">
        <v>4.36376621208334E-10</v>
      </c>
      <c r="GK393">
        <v>-0.121359193448199</v>
      </c>
      <c r="GL393">
        <v>-4.8646536976697102E-3</v>
      </c>
      <c r="GM393">
        <v>1.0234933149142901E-3</v>
      </c>
      <c r="GN393">
        <v>-6.0182367739561398E-6</v>
      </c>
      <c r="GO393">
        <v>21</v>
      </c>
      <c r="GP393">
        <v>2191</v>
      </c>
      <c r="GQ393">
        <v>2</v>
      </c>
      <c r="GR393">
        <v>49</v>
      </c>
      <c r="GS393">
        <v>1440.2</v>
      </c>
      <c r="GT393">
        <v>1440.2</v>
      </c>
      <c r="GU393">
        <v>2.65137</v>
      </c>
      <c r="GV393">
        <v>2.6013199999999999</v>
      </c>
      <c r="GW393">
        <v>2.2485400000000002</v>
      </c>
      <c r="GX393">
        <v>2.7575699999999999</v>
      </c>
      <c r="GY393">
        <v>1.9958499999999999</v>
      </c>
      <c r="GZ393">
        <v>2.3706100000000001</v>
      </c>
      <c r="HA393">
        <v>31.6736</v>
      </c>
      <c r="HB393">
        <v>15.8307</v>
      </c>
      <c r="HC393">
        <v>18</v>
      </c>
      <c r="HD393">
        <v>494.17200000000003</v>
      </c>
      <c r="HE393">
        <v>606.77</v>
      </c>
      <c r="HF393">
        <v>25.1142</v>
      </c>
      <c r="HG393">
        <v>21.177700000000002</v>
      </c>
      <c r="HH393">
        <v>29.9999</v>
      </c>
      <c r="HI393">
        <v>21.150200000000002</v>
      </c>
      <c r="HJ393">
        <v>21.092500000000001</v>
      </c>
      <c r="HK393">
        <v>53.115900000000003</v>
      </c>
      <c r="HL393">
        <v>17.930700000000002</v>
      </c>
      <c r="HM393">
        <v>0</v>
      </c>
      <c r="HN393">
        <v>25.1555</v>
      </c>
      <c r="HO393">
        <v>1005.38</v>
      </c>
      <c r="HP393">
        <v>19.8355</v>
      </c>
      <c r="HQ393">
        <v>103.065</v>
      </c>
      <c r="HR393">
        <v>104.27500000000001</v>
      </c>
    </row>
    <row r="394" spans="1:226" x14ac:dyDescent="0.2">
      <c r="A394">
        <v>378</v>
      </c>
      <c r="B394">
        <v>1657399988.5999999</v>
      </c>
      <c r="C394">
        <v>4290.5999999046298</v>
      </c>
      <c r="D394" t="s">
        <v>1119</v>
      </c>
      <c r="E394" t="s">
        <v>1120</v>
      </c>
      <c r="F394">
        <v>5</v>
      </c>
      <c r="G394" t="s">
        <v>1002</v>
      </c>
      <c r="H394" t="s">
        <v>354</v>
      </c>
      <c r="I394">
        <v>1657399985.8</v>
      </c>
      <c r="J394">
        <f t="shared" si="170"/>
        <v>7.047924652424464E-3</v>
      </c>
      <c r="K394">
        <f t="shared" si="171"/>
        <v>7.0479246524244639</v>
      </c>
      <c r="L394">
        <f t="shared" si="172"/>
        <v>49.285606391029432</v>
      </c>
      <c r="M394">
        <f t="shared" si="173"/>
        <v>952.67989999999998</v>
      </c>
      <c r="N394">
        <f t="shared" si="174"/>
        <v>675.79615697215456</v>
      </c>
      <c r="O394">
        <f t="shared" si="175"/>
        <v>47.614023160001835</v>
      </c>
      <c r="P394">
        <f t="shared" si="176"/>
        <v>67.122197062948501</v>
      </c>
      <c r="Q394">
        <f t="shared" si="177"/>
        <v>0.33379629475809824</v>
      </c>
      <c r="R394">
        <f t="shared" si="178"/>
        <v>3.1765130195039997</v>
      </c>
      <c r="S394">
        <f t="shared" si="179"/>
        <v>0.31546203696497277</v>
      </c>
      <c r="T394">
        <f t="shared" si="180"/>
        <v>0.19872706885288069</v>
      </c>
      <c r="U394">
        <f t="shared" si="181"/>
        <v>321.52595309999992</v>
      </c>
      <c r="V394">
        <f t="shared" si="182"/>
        <v>24.824807025139773</v>
      </c>
      <c r="W394">
        <f t="shared" si="183"/>
        <v>24.824807025139773</v>
      </c>
      <c r="X394">
        <f t="shared" si="184"/>
        <v>3.1466175253839292</v>
      </c>
      <c r="Y394">
        <f t="shared" si="185"/>
        <v>51.850289848799825</v>
      </c>
      <c r="Z394">
        <f t="shared" si="186"/>
        <v>1.6258259282739991</v>
      </c>
      <c r="AA394">
        <f t="shared" si="187"/>
        <v>3.1356158914734245</v>
      </c>
      <c r="AB394">
        <f t="shared" si="188"/>
        <v>1.5207915971099302</v>
      </c>
      <c r="AC394">
        <f t="shared" si="189"/>
        <v>-310.81347717191886</v>
      </c>
      <c r="AD394">
        <f t="shared" si="190"/>
        <v>-10.045142835504903</v>
      </c>
      <c r="AE394">
        <f t="shared" si="191"/>
        <v>-0.66753030563178861</v>
      </c>
      <c r="AF394">
        <f t="shared" si="192"/>
        <v>-1.9721305561226643E-4</v>
      </c>
      <c r="AG394">
        <f t="shared" si="193"/>
        <v>88.831733567334865</v>
      </c>
      <c r="AH394">
        <f t="shared" si="194"/>
        <v>7.0554915280378481</v>
      </c>
      <c r="AI394">
        <f t="shared" si="195"/>
        <v>49.285606391029432</v>
      </c>
      <c r="AJ394">
        <v>1018.82567231808</v>
      </c>
      <c r="AK394">
        <v>982.83180606060603</v>
      </c>
      <c r="AL394">
        <v>3.31574114182165</v>
      </c>
      <c r="AM394">
        <v>65.875953949766298</v>
      </c>
      <c r="AN394">
        <f t="shared" si="196"/>
        <v>7.0479246524244639</v>
      </c>
      <c r="AO394">
        <v>19.845099956039899</v>
      </c>
      <c r="AP394">
        <v>23.073283636363598</v>
      </c>
      <c r="AQ394">
        <v>-6.3855763562043405E-5</v>
      </c>
      <c r="AR394">
        <v>77.461714625700296</v>
      </c>
      <c r="AS394">
        <v>0</v>
      </c>
      <c r="AT394">
        <v>0</v>
      </c>
      <c r="AU394">
        <f t="shared" si="197"/>
        <v>1</v>
      </c>
      <c r="AV394">
        <f t="shared" si="198"/>
        <v>0</v>
      </c>
      <c r="AW394">
        <f t="shared" si="199"/>
        <v>37524.349679621104</v>
      </c>
      <c r="AX394">
        <f t="shared" si="200"/>
        <v>2000.0619999999999</v>
      </c>
      <c r="AY394">
        <f t="shared" si="201"/>
        <v>1681.2521099999997</v>
      </c>
      <c r="AZ394">
        <f t="shared" si="202"/>
        <v>0.84059999640011152</v>
      </c>
      <c r="BA394">
        <f t="shared" si="203"/>
        <v>0.16075799305221536</v>
      </c>
      <c r="BB394">
        <v>2.3439999999999999</v>
      </c>
      <c r="BC394">
        <v>0.5</v>
      </c>
      <c r="BD394" t="s">
        <v>355</v>
      </c>
      <c r="BE394">
        <v>2</v>
      </c>
      <c r="BF394" t="b">
        <v>1</v>
      </c>
      <c r="BG394">
        <v>1657399985.8</v>
      </c>
      <c r="BH394">
        <v>952.67989999999998</v>
      </c>
      <c r="BI394">
        <v>997.47630000000004</v>
      </c>
      <c r="BJ394">
        <v>23.075700000000001</v>
      </c>
      <c r="BK394">
        <v>19.844339999999999</v>
      </c>
      <c r="BL394">
        <v>942.32449999999994</v>
      </c>
      <c r="BM394">
        <v>22.845759999999999</v>
      </c>
      <c r="BN394">
        <v>499.98899999999998</v>
      </c>
      <c r="BO394">
        <v>70.419820000000001</v>
      </c>
      <c r="BP394">
        <v>3.6371069999999998E-2</v>
      </c>
      <c r="BQ394">
        <v>24.76615</v>
      </c>
      <c r="BR394">
        <v>24.925339999999998</v>
      </c>
      <c r="BS394">
        <v>999.9</v>
      </c>
      <c r="BT394">
        <v>0</v>
      </c>
      <c r="BU394">
        <v>0</v>
      </c>
      <c r="BV394">
        <v>10002.5</v>
      </c>
      <c r="BW394">
        <v>0</v>
      </c>
      <c r="BX394">
        <v>205.32929999999999</v>
      </c>
      <c r="BY394">
        <v>-44.796199999999999</v>
      </c>
      <c r="BZ394">
        <v>975.18299999999999</v>
      </c>
      <c r="CA394">
        <v>1017.672</v>
      </c>
      <c r="CB394">
        <v>3.23136</v>
      </c>
      <c r="CC394">
        <v>997.47630000000004</v>
      </c>
      <c r="CD394">
        <v>19.844339999999999</v>
      </c>
      <c r="CE394">
        <v>1.624987</v>
      </c>
      <c r="CF394">
        <v>1.3974340000000001</v>
      </c>
      <c r="CG394">
        <v>14.197789999999999</v>
      </c>
      <c r="CH394">
        <v>11.889799999999999</v>
      </c>
      <c r="CI394">
        <v>2000.0619999999999</v>
      </c>
      <c r="CJ394">
        <v>0.97999910000000001</v>
      </c>
      <c r="CK394">
        <v>2.0000730000000001E-2</v>
      </c>
      <c r="CL394">
        <v>0</v>
      </c>
      <c r="CM394">
        <v>2.3545799999999999</v>
      </c>
      <c r="CN394">
        <v>0</v>
      </c>
      <c r="CO394">
        <v>5042.6019999999999</v>
      </c>
      <c r="CP394">
        <v>17300.7</v>
      </c>
      <c r="CQ394">
        <v>39.343499999999999</v>
      </c>
      <c r="CR394">
        <v>38.468499999999999</v>
      </c>
      <c r="CS394">
        <v>38.674599999999998</v>
      </c>
      <c r="CT394">
        <v>37.030999999999999</v>
      </c>
      <c r="CU394">
        <v>38.218499999999999</v>
      </c>
      <c r="CV394">
        <v>1960.0609999999999</v>
      </c>
      <c r="CW394">
        <v>40.000999999999998</v>
      </c>
      <c r="CX394">
        <v>0</v>
      </c>
      <c r="CY394">
        <v>1657399964</v>
      </c>
      <c r="CZ394">
        <v>0</v>
      </c>
      <c r="DA394">
        <v>0</v>
      </c>
      <c r="DB394" t="s">
        <v>356</v>
      </c>
      <c r="DC394">
        <v>1657313570</v>
      </c>
      <c r="DD394">
        <v>1657313571.5</v>
      </c>
      <c r="DE394">
        <v>0</v>
      </c>
      <c r="DF394">
        <v>-0.183</v>
      </c>
      <c r="DG394">
        <v>-4.0000000000000001E-3</v>
      </c>
      <c r="DH394">
        <v>8.7509999999999994</v>
      </c>
      <c r="DI394">
        <v>0.37</v>
      </c>
      <c r="DJ394">
        <v>417</v>
      </c>
      <c r="DK394">
        <v>25</v>
      </c>
      <c r="DL394">
        <v>0.7</v>
      </c>
      <c r="DM394">
        <v>0.09</v>
      </c>
      <c r="DN394">
        <v>-44.673847500000001</v>
      </c>
      <c r="DO394">
        <v>-0.72832682926825898</v>
      </c>
      <c r="DP394">
        <v>0.48822890942031499</v>
      </c>
      <c r="DQ394">
        <v>0</v>
      </c>
      <c r="DR394">
        <v>3.2274942499999999</v>
      </c>
      <c r="DS394">
        <v>2.5830731707315199E-2</v>
      </c>
      <c r="DT394">
        <v>4.0610373597764404E-3</v>
      </c>
      <c r="DU394">
        <v>1</v>
      </c>
      <c r="DV394">
        <v>1</v>
      </c>
      <c r="DW394">
        <v>2</v>
      </c>
      <c r="DX394" t="s">
        <v>371</v>
      </c>
      <c r="DY394">
        <v>2.9785599999999999</v>
      </c>
      <c r="DZ394">
        <v>2.6900599999999999</v>
      </c>
      <c r="EA394">
        <v>0.12951499999999999</v>
      </c>
      <c r="EB394">
        <v>0.13425599999999999</v>
      </c>
      <c r="EC394">
        <v>8.0606800000000006E-2</v>
      </c>
      <c r="ED394">
        <v>7.2770500000000002E-2</v>
      </c>
      <c r="EE394">
        <v>34210.199999999997</v>
      </c>
      <c r="EF394">
        <v>37348.6</v>
      </c>
      <c r="EG394">
        <v>35583.699999999997</v>
      </c>
      <c r="EH394">
        <v>39091.5</v>
      </c>
      <c r="EI394">
        <v>46315.6</v>
      </c>
      <c r="EJ394">
        <v>52282.1</v>
      </c>
      <c r="EK394">
        <v>55519.7</v>
      </c>
      <c r="EL394">
        <v>62611.1</v>
      </c>
      <c r="EM394">
        <v>2.0569999999999999</v>
      </c>
      <c r="EN394">
        <v>2.2271999999999998</v>
      </c>
      <c r="EO394">
        <v>0.18790399999999999</v>
      </c>
      <c r="EP394">
        <v>0</v>
      </c>
      <c r="EQ394">
        <v>21.826000000000001</v>
      </c>
      <c r="ER394">
        <v>999.9</v>
      </c>
      <c r="ES394">
        <v>40.258000000000003</v>
      </c>
      <c r="ET394">
        <v>30.504000000000001</v>
      </c>
      <c r="EU394">
        <v>25.070699999999999</v>
      </c>
      <c r="EV394">
        <v>52.311599999999999</v>
      </c>
      <c r="EW394">
        <v>38.008800000000001</v>
      </c>
      <c r="EX394">
        <v>2</v>
      </c>
      <c r="EY394">
        <v>-0.46768300000000002</v>
      </c>
      <c r="EZ394">
        <v>-2.35351</v>
      </c>
      <c r="FA394">
        <v>20.135999999999999</v>
      </c>
      <c r="FB394">
        <v>5.2029100000000001</v>
      </c>
      <c r="FC394">
        <v>12.004</v>
      </c>
      <c r="FD394">
        <v>4.976</v>
      </c>
      <c r="FE394">
        <v>3.2930000000000001</v>
      </c>
      <c r="FF394">
        <v>9999</v>
      </c>
      <c r="FG394">
        <v>9999</v>
      </c>
      <c r="FH394">
        <v>577.29999999999995</v>
      </c>
      <c r="FI394">
        <v>9999</v>
      </c>
      <c r="FJ394">
        <v>1.8627899999999999</v>
      </c>
      <c r="FK394">
        <v>1.8678300000000001</v>
      </c>
      <c r="FL394">
        <v>1.8675200000000001</v>
      </c>
      <c r="FM394">
        <v>1.8687100000000001</v>
      </c>
      <c r="FN394">
        <v>1.86951</v>
      </c>
      <c r="FO394">
        <v>1.86554</v>
      </c>
      <c r="FP394">
        <v>1.86676</v>
      </c>
      <c r="FQ394">
        <v>1.8681300000000001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10.404999999999999</v>
      </c>
      <c r="GF394">
        <v>0.2301</v>
      </c>
      <c r="GG394">
        <v>4.2916309927836904</v>
      </c>
      <c r="GH394">
        <v>7.6595765978979304E-3</v>
      </c>
      <c r="GI394">
        <v>-1.71084151979672E-6</v>
      </c>
      <c r="GJ394">
        <v>4.36376621208334E-10</v>
      </c>
      <c r="GK394">
        <v>-0.121359193448199</v>
      </c>
      <c r="GL394">
        <v>-4.8646536976697102E-3</v>
      </c>
      <c r="GM394">
        <v>1.0234933149142901E-3</v>
      </c>
      <c r="GN394">
        <v>-6.0182367739561398E-6</v>
      </c>
      <c r="GO394">
        <v>21</v>
      </c>
      <c r="GP394">
        <v>2191</v>
      </c>
      <c r="GQ394">
        <v>2</v>
      </c>
      <c r="GR394">
        <v>49</v>
      </c>
      <c r="GS394">
        <v>1440.3</v>
      </c>
      <c r="GT394">
        <v>1440.3</v>
      </c>
      <c r="GU394">
        <v>2.68188</v>
      </c>
      <c r="GV394">
        <v>2.6049799999999999</v>
      </c>
      <c r="GW394">
        <v>2.2485400000000002</v>
      </c>
      <c r="GX394">
        <v>2.7575699999999999</v>
      </c>
      <c r="GY394">
        <v>1.9958499999999999</v>
      </c>
      <c r="GZ394">
        <v>2.3144499999999999</v>
      </c>
      <c r="HA394">
        <v>31.651700000000002</v>
      </c>
      <c r="HB394">
        <v>15.8132</v>
      </c>
      <c r="HC394">
        <v>18</v>
      </c>
      <c r="HD394">
        <v>494.51600000000002</v>
      </c>
      <c r="HE394">
        <v>606.726</v>
      </c>
      <c r="HF394">
        <v>25.177499999999998</v>
      </c>
      <c r="HG394">
        <v>21.1723</v>
      </c>
      <c r="HH394">
        <v>29.9999</v>
      </c>
      <c r="HI394">
        <v>21.146599999999999</v>
      </c>
      <c r="HJ394">
        <v>21.088899999999999</v>
      </c>
      <c r="HK394">
        <v>53.786999999999999</v>
      </c>
      <c r="HL394">
        <v>17.930700000000002</v>
      </c>
      <c r="HM394">
        <v>0</v>
      </c>
      <c r="HN394">
        <v>25.205500000000001</v>
      </c>
      <c r="HO394">
        <v>1025.51</v>
      </c>
      <c r="HP394">
        <v>19.834700000000002</v>
      </c>
      <c r="HQ394">
        <v>103.066</v>
      </c>
      <c r="HR394">
        <v>104.27500000000001</v>
      </c>
    </row>
    <row r="395" spans="1:226" x14ac:dyDescent="0.2">
      <c r="A395">
        <v>379</v>
      </c>
      <c r="B395">
        <v>1657399993.5999999</v>
      </c>
      <c r="C395">
        <v>4295.5999999046298</v>
      </c>
      <c r="D395" t="s">
        <v>1121</v>
      </c>
      <c r="E395" t="s">
        <v>1122</v>
      </c>
      <c r="F395">
        <v>5</v>
      </c>
      <c r="G395" t="s">
        <v>1002</v>
      </c>
      <c r="H395" t="s">
        <v>354</v>
      </c>
      <c r="I395">
        <v>1657399991.0999999</v>
      </c>
      <c r="J395">
        <f t="shared" si="170"/>
        <v>7.061044338666108E-3</v>
      </c>
      <c r="K395">
        <f t="shared" si="171"/>
        <v>7.0610443386661084</v>
      </c>
      <c r="L395">
        <f t="shared" si="172"/>
        <v>48.633894114953748</v>
      </c>
      <c r="M395">
        <f t="shared" si="173"/>
        <v>969.93011111111105</v>
      </c>
      <c r="N395">
        <f t="shared" si="174"/>
        <v>696.10853414519113</v>
      </c>
      <c r="O395">
        <f t="shared" si="175"/>
        <v>49.04599543817023</v>
      </c>
      <c r="P395">
        <f t="shared" si="176"/>
        <v>68.33875103013365</v>
      </c>
      <c r="Q395">
        <f t="shared" si="177"/>
        <v>0.33449689834459312</v>
      </c>
      <c r="R395">
        <f t="shared" si="178"/>
        <v>3.165862874359036</v>
      </c>
      <c r="S395">
        <f t="shared" si="179"/>
        <v>0.31602961688401476</v>
      </c>
      <c r="T395">
        <f t="shared" si="180"/>
        <v>0.19909271245553381</v>
      </c>
      <c r="U395">
        <f t="shared" si="181"/>
        <v>321.51369466666733</v>
      </c>
      <c r="V395">
        <f t="shared" si="182"/>
        <v>24.824752093355549</v>
      </c>
      <c r="W395">
        <f t="shared" si="183"/>
        <v>24.824752093355549</v>
      </c>
      <c r="X395">
        <f t="shared" si="184"/>
        <v>3.1466072066903932</v>
      </c>
      <c r="Y395">
        <f t="shared" si="185"/>
        <v>51.836728646351318</v>
      </c>
      <c r="Z395">
        <f t="shared" si="186"/>
        <v>1.6256924898762199</v>
      </c>
      <c r="AA395">
        <f t="shared" si="187"/>
        <v>3.1361787912336734</v>
      </c>
      <c r="AB395">
        <f t="shared" si="188"/>
        <v>1.5209147168141732</v>
      </c>
      <c r="AC395">
        <f t="shared" si="189"/>
        <v>-311.39205533517537</v>
      </c>
      <c r="AD395">
        <f t="shared" si="190"/>
        <v>-9.489105838726239</v>
      </c>
      <c r="AE395">
        <f t="shared" si="191"/>
        <v>-0.63271066549710608</v>
      </c>
      <c r="AF395">
        <f t="shared" si="192"/>
        <v>-1.7717273136241829E-4</v>
      </c>
      <c r="AG395">
        <f t="shared" si="193"/>
        <v>89.165193768293378</v>
      </c>
      <c r="AH395">
        <f t="shared" si="194"/>
        <v>7.0689915569553872</v>
      </c>
      <c r="AI395">
        <f t="shared" si="195"/>
        <v>48.633894114953748</v>
      </c>
      <c r="AJ395">
        <v>1035.6828055797901</v>
      </c>
      <c r="AK395">
        <v>999.64969090909096</v>
      </c>
      <c r="AL395">
        <v>3.40886475836977</v>
      </c>
      <c r="AM395">
        <v>65.875953949766298</v>
      </c>
      <c r="AN395">
        <f t="shared" si="196"/>
        <v>7.0610443386661084</v>
      </c>
      <c r="AO395">
        <v>19.8360706333278</v>
      </c>
      <c r="AP395">
        <v>23.069949696969701</v>
      </c>
      <c r="AQ395">
        <v>5.6287722978594199E-5</v>
      </c>
      <c r="AR395">
        <v>77.461714625700296</v>
      </c>
      <c r="AS395">
        <v>0</v>
      </c>
      <c r="AT395">
        <v>0</v>
      </c>
      <c r="AU395">
        <f t="shared" si="197"/>
        <v>1</v>
      </c>
      <c r="AV395">
        <f t="shared" si="198"/>
        <v>0</v>
      </c>
      <c r="AW395">
        <f t="shared" si="199"/>
        <v>37357.492774590093</v>
      </c>
      <c r="AX395">
        <f t="shared" si="200"/>
        <v>1999.98555555556</v>
      </c>
      <c r="AY395">
        <f t="shared" si="201"/>
        <v>1681.1878666666703</v>
      </c>
      <c r="AZ395">
        <f t="shared" si="202"/>
        <v>0.84060000433336457</v>
      </c>
      <c r="BA395">
        <f t="shared" si="203"/>
        <v>0.16075800836339371</v>
      </c>
      <c r="BB395">
        <v>2.3439999999999999</v>
      </c>
      <c r="BC395">
        <v>0.5</v>
      </c>
      <c r="BD395" t="s">
        <v>355</v>
      </c>
      <c r="BE395">
        <v>2</v>
      </c>
      <c r="BF395" t="b">
        <v>1</v>
      </c>
      <c r="BG395">
        <v>1657399991.0999999</v>
      </c>
      <c r="BH395">
        <v>969.93011111111105</v>
      </c>
      <c r="BI395">
        <v>1014.94888888889</v>
      </c>
      <c r="BJ395">
        <v>23.073411111111099</v>
      </c>
      <c r="BK395">
        <v>19.835655555555601</v>
      </c>
      <c r="BL395">
        <v>959.478555555556</v>
      </c>
      <c r="BM395">
        <v>22.843544444444401</v>
      </c>
      <c r="BN395">
        <v>499.957333333333</v>
      </c>
      <c r="BO395">
        <v>70.420833333333306</v>
      </c>
      <c r="BP395">
        <v>3.65638E-2</v>
      </c>
      <c r="BQ395">
        <v>24.769155555555599</v>
      </c>
      <c r="BR395">
        <v>24.936411111111099</v>
      </c>
      <c r="BS395">
        <v>999.9</v>
      </c>
      <c r="BT395">
        <v>0</v>
      </c>
      <c r="BU395">
        <v>0</v>
      </c>
      <c r="BV395">
        <v>9956.1111111111095</v>
      </c>
      <c r="BW395">
        <v>0</v>
      </c>
      <c r="BX395">
        <v>205.34866666666699</v>
      </c>
      <c r="BY395">
        <v>-45.019933333333299</v>
      </c>
      <c r="BZ395">
        <v>992.83788888888898</v>
      </c>
      <c r="CA395">
        <v>1035.49</v>
      </c>
      <c r="CB395">
        <v>3.2377677777777798</v>
      </c>
      <c r="CC395">
        <v>1014.94888888889</v>
      </c>
      <c r="CD395">
        <v>19.835655555555601</v>
      </c>
      <c r="CE395">
        <v>1.6248488888888899</v>
      </c>
      <c r="CF395">
        <v>1.3968433333333301</v>
      </c>
      <c r="CG395">
        <v>14.196488888888901</v>
      </c>
      <c r="CH395">
        <v>11.8834111111111</v>
      </c>
      <c r="CI395">
        <v>1999.98555555556</v>
      </c>
      <c r="CJ395">
        <v>0.979999333333333</v>
      </c>
      <c r="CK395">
        <v>2.00004888888889E-2</v>
      </c>
      <c r="CL395">
        <v>0</v>
      </c>
      <c r="CM395">
        <v>2.3790666666666702</v>
      </c>
      <c r="CN395">
        <v>0</v>
      </c>
      <c r="CO395">
        <v>5040.8</v>
      </c>
      <c r="CP395">
        <v>17300.0333333333</v>
      </c>
      <c r="CQ395">
        <v>39.444000000000003</v>
      </c>
      <c r="CR395">
        <v>38.534444444444397</v>
      </c>
      <c r="CS395">
        <v>38.735999999999997</v>
      </c>
      <c r="CT395">
        <v>37.159444444444397</v>
      </c>
      <c r="CU395">
        <v>38.298222222222201</v>
      </c>
      <c r="CV395">
        <v>1959.98555555556</v>
      </c>
      <c r="CW395">
        <v>40</v>
      </c>
      <c r="CX395">
        <v>0</v>
      </c>
      <c r="CY395">
        <v>1657399968.8</v>
      </c>
      <c r="CZ395">
        <v>0</v>
      </c>
      <c r="DA395">
        <v>0</v>
      </c>
      <c r="DB395" t="s">
        <v>356</v>
      </c>
      <c r="DC395">
        <v>1657313570</v>
      </c>
      <c r="DD395">
        <v>1657313571.5</v>
      </c>
      <c r="DE395">
        <v>0</v>
      </c>
      <c r="DF395">
        <v>-0.183</v>
      </c>
      <c r="DG395">
        <v>-4.0000000000000001E-3</v>
      </c>
      <c r="DH395">
        <v>8.7509999999999994</v>
      </c>
      <c r="DI395">
        <v>0.37</v>
      </c>
      <c r="DJ395">
        <v>417</v>
      </c>
      <c r="DK395">
        <v>25</v>
      </c>
      <c r="DL395">
        <v>0.7</v>
      </c>
      <c r="DM395">
        <v>0.09</v>
      </c>
      <c r="DN395">
        <v>-44.738327499999997</v>
      </c>
      <c r="DO395">
        <v>-1.2806893058161399</v>
      </c>
      <c r="DP395">
        <v>0.48389952778831102</v>
      </c>
      <c r="DQ395">
        <v>0</v>
      </c>
      <c r="DR395">
        <v>3.2303030000000001</v>
      </c>
      <c r="DS395">
        <v>4.7310619136960601E-2</v>
      </c>
      <c r="DT395">
        <v>5.7290130912749596E-3</v>
      </c>
      <c r="DU395">
        <v>1</v>
      </c>
      <c r="DV395">
        <v>1</v>
      </c>
      <c r="DW395">
        <v>2</v>
      </c>
      <c r="DX395" t="s">
        <v>371</v>
      </c>
      <c r="DY395">
        <v>2.9787599999999999</v>
      </c>
      <c r="DZ395">
        <v>2.69014</v>
      </c>
      <c r="EA395">
        <v>0.130969</v>
      </c>
      <c r="EB395">
        <v>0.13567100000000001</v>
      </c>
      <c r="EC395">
        <v>8.05979E-2</v>
      </c>
      <c r="ED395">
        <v>7.2770199999999993E-2</v>
      </c>
      <c r="EE395">
        <v>34153.199999999997</v>
      </c>
      <c r="EF395">
        <v>37288.199999999997</v>
      </c>
      <c r="EG395">
        <v>35583.800000000003</v>
      </c>
      <c r="EH395">
        <v>39092</v>
      </c>
      <c r="EI395">
        <v>46315.9</v>
      </c>
      <c r="EJ395">
        <v>52283.5</v>
      </c>
      <c r="EK395">
        <v>55519.4</v>
      </c>
      <c r="EL395">
        <v>62612.7</v>
      </c>
      <c r="EM395">
        <v>2.0568</v>
      </c>
      <c r="EN395">
        <v>2.2267999999999999</v>
      </c>
      <c r="EO395">
        <v>0.19028800000000001</v>
      </c>
      <c r="EP395">
        <v>0</v>
      </c>
      <c r="EQ395">
        <v>21.821200000000001</v>
      </c>
      <c r="ER395">
        <v>999.9</v>
      </c>
      <c r="ES395">
        <v>40.258000000000003</v>
      </c>
      <c r="ET395">
        <v>30.494</v>
      </c>
      <c r="EU395">
        <v>25.058199999999999</v>
      </c>
      <c r="EV395">
        <v>52.471600000000002</v>
      </c>
      <c r="EW395">
        <v>38.012799999999999</v>
      </c>
      <c r="EX395">
        <v>2</v>
      </c>
      <c r="EY395">
        <v>-0.46768300000000002</v>
      </c>
      <c r="EZ395">
        <v>-2.3908499999999999</v>
      </c>
      <c r="FA395">
        <v>20.1358</v>
      </c>
      <c r="FB395">
        <v>5.2053099999999999</v>
      </c>
      <c r="FC395">
        <v>12.004</v>
      </c>
      <c r="FD395">
        <v>4.9752000000000001</v>
      </c>
      <c r="FE395">
        <v>3.2930000000000001</v>
      </c>
      <c r="FF395">
        <v>9999</v>
      </c>
      <c r="FG395">
        <v>9999</v>
      </c>
      <c r="FH395">
        <v>577.29999999999995</v>
      </c>
      <c r="FI395">
        <v>9999</v>
      </c>
      <c r="FJ395">
        <v>1.8627899999999999</v>
      </c>
      <c r="FK395">
        <v>1.8677999999999999</v>
      </c>
      <c r="FL395">
        <v>1.8675200000000001</v>
      </c>
      <c r="FM395">
        <v>1.8687100000000001</v>
      </c>
      <c r="FN395">
        <v>1.86951</v>
      </c>
      <c r="FO395">
        <v>1.86557</v>
      </c>
      <c r="FP395">
        <v>1.86676</v>
      </c>
      <c r="FQ395">
        <v>1.8681300000000001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10.497</v>
      </c>
      <c r="GF395">
        <v>0.22989999999999999</v>
      </c>
      <c r="GG395">
        <v>4.2916309927836904</v>
      </c>
      <c r="GH395">
        <v>7.6595765978979304E-3</v>
      </c>
      <c r="GI395">
        <v>-1.71084151979672E-6</v>
      </c>
      <c r="GJ395">
        <v>4.36376621208334E-10</v>
      </c>
      <c r="GK395">
        <v>-0.121359193448199</v>
      </c>
      <c r="GL395">
        <v>-4.8646536976697102E-3</v>
      </c>
      <c r="GM395">
        <v>1.0234933149142901E-3</v>
      </c>
      <c r="GN395">
        <v>-6.0182367739561398E-6</v>
      </c>
      <c r="GO395">
        <v>21</v>
      </c>
      <c r="GP395">
        <v>2191</v>
      </c>
      <c r="GQ395">
        <v>2</v>
      </c>
      <c r="GR395">
        <v>49</v>
      </c>
      <c r="GS395">
        <v>1440.4</v>
      </c>
      <c r="GT395">
        <v>1440.4</v>
      </c>
      <c r="GU395">
        <v>2.7185100000000002</v>
      </c>
      <c r="GV395">
        <v>2.6049799999999999</v>
      </c>
      <c r="GW395">
        <v>2.2485400000000002</v>
      </c>
      <c r="GX395">
        <v>2.7575699999999999</v>
      </c>
      <c r="GY395">
        <v>1.9958499999999999</v>
      </c>
      <c r="GZ395">
        <v>2.3339799999999999</v>
      </c>
      <c r="HA395">
        <v>31.651700000000002</v>
      </c>
      <c r="HB395">
        <v>15.8307</v>
      </c>
      <c r="HC395">
        <v>18</v>
      </c>
      <c r="HD395">
        <v>494.35399999999998</v>
      </c>
      <c r="HE395">
        <v>606.38199999999995</v>
      </c>
      <c r="HF395">
        <v>25.227499999999999</v>
      </c>
      <c r="HG395">
        <v>21.168700000000001</v>
      </c>
      <c r="HH395">
        <v>29.9999</v>
      </c>
      <c r="HI395">
        <v>21.1431</v>
      </c>
      <c r="HJ395">
        <v>21.0854</v>
      </c>
      <c r="HK395">
        <v>54.447200000000002</v>
      </c>
      <c r="HL395">
        <v>17.930700000000002</v>
      </c>
      <c r="HM395">
        <v>0</v>
      </c>
      <c r="HN395">
        <v>25.251300000000001</v>
      </c>
      <c r="HO395">
        <v>1039.02</v>
      </c>
      <c r="HP395">
        <v>19.837900000000001</v>
      </c>
      <c r="HQ395">
        <v>103.065</v>
      </c>
      <c r="HR395">
        <v>104.277</v>
      </c>
    </row>
    <row r="396" spans="1:226" x14ac:dyDescent="0.2">
      <c r="A396">
        <v>380</v>
      </c>
      <c r="B396">
        <v>1657399998.0999999</v>
      </c>
      <c r="C396">
        <v>4300.0999999046298</v>
      </c>
      <c r="D396" t="s">
        <v>1123</v>
      </c>
      <c r="E396" t="s">
        <v>1124</v>
      </c>
      <c r="F396">
        <v>5</v>
      </c>
      <c r="G396" t="s">
        <v>1002</v>
      </c>
      <c r="H396" t="s">
        <v>354</v>
      </c>
      <c r="I396">
        <v>1657399995.54444</v>
      </c>
      <c r="J396">
        <f t="shared" si="170"/>
        <v>7.0629834351319688E-3</v>
      </c>
      <c r="K396">
        <f t="shared" si="171"/>
        <v>7.0629834351319687</v>
      </c>
      <c r="L396">
        <f t="shared" si="172"/>
        <v>48.742797414094234</v>
      </c>
      <c r="M396">
        <f t="shared" si="173"/>
        <v>984.62666666666701</v>
      </c>
      <c r="N396">
        <f t="shared" si="174"/>
        <v>709.26895893229982</v>
      </c>
      <c r="O396">
        <f t="shared" si="175"/>
        <v>49.972650551351286</v>
      </c>
      <c r="P396">
        <f t="shared" si="176"/>
        <v>69.373407248704638</v>
      </c>
      <c r="Q396">
        <f t="shared" si="177"/>
        <v>0.33380721306681321</v>
      </c>
      <c r="R396">
        <f t="shared" si="178"/>
        <v>3.1790210303129931</v>
      </c>
      <c r="S396">
        <f t="shared" si="179"/>
        <v>0.31548540403687003</v>
      </c>
      <c r="T396">
        <f t="shared" si="180"/>
        <v>0.19874067167609588</v>
      </c>
      <c r="U396">
        <f t="shared" si="181"/>
        <v>321.51582266666679</v>
      </c>
      <c r="V396">
        <f t="shared" si="182"/>
        <v>24.839823954065505</v>
      </c>
      <c r="W396">
        <f t="shared" si="183"/>
        <v>24.839823954065505</v>
      </c>
      <c r="X396">
        <f t="shared" si="184"/>
        <v>3.1494394986233489</v>
      </c>
      <c r="Y396">
        <f t="shared" si="185"/>
        <v>51.782882710613606</v>
      </c>
      <c r="Z396">
        <f t="shared" si="186"/>
        <v>1.6255314650538581</v>
      </c>
      <c r="AA396">
        <f t="shared" si="187"/>
        <v>3.1391289552921768</v>
      </c>
      <c r="AB396">
        <f t="shared" si="188"/>
        <v>1.5239080335694908</v>
      </c>
      <c r="AC396">
        <f t="shared" si="189"/>
        <v>-311.47756948931982</v>
      </c>
      <c r="AD396">
        <f t="shared" si="190"/>
        <v>-9.4132726846341921</v>
      </c>
      <c r="AE396">
        <f t="shared" si="191"/>
        <v>-0.62515342267406293</v>
      </c>
      <c r="AF396">
        <f t="shared" si="192"/>
        <v>-1.7292996130713334E-4</v>
      </c>
      <c r="AG396">
        <f t="shared" si="193"/>
        <v>88.865354793032495</v>
      </c>
      <c r="AH396">
        <f t="shared" si="194"/>
        <v>7.0785044079047461</v>
      </c>
      <c r="AI396">
        <f t="shared" si="195"/>
        <v>48.742797414094234</v>
      </c>
      <c r="AJ396">
        <v>1050.6798227761601</v>
      </c>
      <c r="AK396">
        <v>1014.7867878787901</v>
      </c>
      <c r="AL396">
        <v>3.3595066900543098</v>
      </c>
      <c r="AM396">
        <v>65.875953949766298</v>
      </c>
      <c r="AN396">
        <f t="shared" si="196"/>
        <v>7.0629834351319687</v>
      </c>
      <c r="AO396">
        <v>19.831453923068299</v>
      </c>
      <c r="AP396">
        <v>23.0658775757576</v>
      </c>
      <c r="AQ396">
        <v>7.1231898882359897E-6</v>
      </c>
      <c r="AR396">
        <v>77.461714625700296</v>
      </c>
      <c r="AS396">
        <v>0</v>
      </c>
      <c r="AT396">
        <v>0</v>
      </c>
      <c r="AU396">
        <f t="shared" si="197"/>
        <v>1</v>
      </c>
      <c r="AV396">
        <f t="shared" si="198"/>
        <v>0</v>
      </c>
      <c r="AW396">
        <f t="shared" si="199"/>
        <v>37561.200174234691</v>
      </c>
      <c r="AX396">
        <f t="shared" si="200"/>
        <v>1999.99888888889</v>
      </c>
      <c r="AY396">
        <f t="shared" si="201"/>
        <v>1681.1990666666675</v>
      </c>
      <c r="AZ396">
        <f t="shared" si="202"/>
        <v>0.84060000033333349</v>
      </c>
      <c r="BA396">
        <f t="shared" si="203"/>
        <v>0.16075800064333368</v>
      </c>
      <c r="BB396">
        <v>2.3439999999999999</v>
      </c>
      <c r="BC396">
        <v>0.5</v>
      </c>
      <c r="BD396" t="s">
        <v>355</v>
      </c>
      <c r="BE396">
        <v>2</v>
      </c>
      <c r="BF396" t="b">
        <v>1</v>
      </c>
      <c r="BG396">
        <v>1657399995.54444</v>
      </c>
      <c r="BH396">
        <v>984.62666666666701</v>
      </c>
      <c r="BI396">
        <v>1029.55</v>
      </c>
      <c r="BJ396">
        <v>23.071400000000001</v>
      </c>
      <c r="BK396">
        <v>19.8298555555556</v>
      </c>
      <c r="BL396">
        <v>974.09355555555601</v>
      </c>
      <c r="BM396">
        <v>22.841622222222199</v>
      </c>
      <c r="BN396">
        <v>500.04599999999999</v>
      </c>
      <c r="BO396">
        <v>70.420277777777798</v>
      </c>
      <c r="BP396">
        <v>3.62816444444444E-2</v>
      </c>
      <c r="BQ396">
        <v>24.7849</v>
      </c>
      <c r="BR396">
        <v>24.9384444444444</v>
      </c>
      <c r="BS396">
        <v>999.9</v>
      </c>
      <c r="BT396">
        <v>0</v>
      </c>
      <c r="BU396">
        <v>0</v>
      </c>
      <c r="BV396">
        <v>10013.333333333299</v>
      </c>
      <c r="BW396">
        <v>0</v>
      </c>
      <c r="BX396">
        <v>205.08533333333301</v>
      </c>
      <c r="BY396">
        <v>-44.923833333333299</v>
      </c>
      <c r="BZ396">
        <v>1007.87933333333</v>
      </c>
      <c r="CA396">
        <v>1050.3788888888901</v>
      </c>
      <c r="CB396">
        <v>3.2415555555555602</v>
      </c>
      <c r="CC396">
        <v>1029.55</v>
      </c>
      <c r="CD396">
        <v>19.8298555555556</v>
      </c>
      <c r="CE396">
        <v>1.62469555555556</v>
      </c>
      <c r="CF396">
        <v>1.39642333333333</v>
      </c>
      <c r="CG396">
        <v>14.195033333333299</v>
      </c>
      <c r="CH396">
        <v>11.878866666666701</v>
      </c>
      <c r="CI396">
        <v>1999.99888888889</v>
      </c>
      <c r="CJ396">
        <v>0.98</v>
      </c>
      <c r="CK396">
        <v>1.9999800000000002E-2</v>
      </c>
      <c r="CL396">
        <v>0</v>
      </c>
      <c r="CM396">
        <v>2.2014</v>
      </c>
      <c r="CN396">
        <v>0</v>
      </c>
      <c r="CO396">
        <v>5038.4511111111096</v>
      </c>
      <c r="CP396">
        <v>17300.133333333299</v>
      </c>
      <c r="CQ396">
        <v>39.513777777777797</v>
      </c>
      <c r="CR396">
        <v>38.590000000000003</v>
      </c>
      <c r="CS396">
        <v>38.798222222222201</v>
      </c>
      <c r="CT396">
        <v>37.256777777777799</v>
      </c>
      <c r="CU396">
        <v>38.360999999999997</v>
      </c>
      <c r="CV396">
        <v>1959.99888888889</v>
      </c>
      <c r="CW396">
        <v>40</v>
      </c>
      <c r="CX396">
        <v>0</v>
      </c>
      <c r="CY396">
        <v>1657399973.5999999</v>
      </c>
      <c r="CZ396">
        <v>0</v>
      </c>
      <c r="DA396">
        <v>0</v>
      </c>
      <c r="DB396" t="s">
        <v>356</v>
      </c>
      <c r="DC396">
        <v>1657313570</v>
      </c>
      <c r="DD396">
        <v>1657313571.5</v>
      </c>
      <c r="DE396">
        <v>0</v>
      </c>
      <c r="DF396">
        <v>-0.183</v>
      </c>
      <c r="DG396">
        <v>-4.0000000000000001E-3</v>
      </c>
      <c r="DH396">
        <v>8.7509999999999994</v>
      </c>
      <c r="DI396">
        <v>0.37</v>
      </c>
      <c r="DJ396">
        <v>417</v>
      </c>
      <c r="DK396">
        <v>25</v>
      </c>
      <c r="DL396">
        <v>0.7</v>
      </c>
      <c r="DM396">
        <v>0.09</v>
      </c>
      <c r="DN396">
        <v>-44.877809999999997</v>
      </c>
      <c r="DO396">
        <v>-0.60703564727956205</v>
      </c>
      <c r="DP396">
        <v>0.407304848240234</v>
      </c>
      <c r="DQ396">
        <v>0</v>
      </c>
      <c r="DR396">
        <v>3.2341972499999998</v>
      </c>
      <c r="DS396">
        <v>5.9630656660406699E-2</v>
      </c>
      <c r="DT396">
        <v>6.6294652829244202E-3</v>
      </c>
      <c r="DU396">
        <v>1</v>
      </c>
      <c r="DV396">
        <v>1</v>
      </c>
      <c r="DW396">
        <v>2</v>
      </c>
      <c r="DX396" t="s">
        <v>371</v>
      </c>
      <c r="DY396">
        <v>2.9786199999999998</v>
      </c>
      <c r="DZ396">
        <v>2.6906099999999999</v>
      </c>
      <c r="EA396">
        <v>0.13226299999999999</v>
      </c>
      <c r="EB396">
        <v>0.13694100000000001</v>
      </c>
      <c r="EC396">
        <v>8.0583699999999994E-2</v>
      </c>
      <c r="ED396">
        <v>7.2750499999999996E-2</v>
      </c>
      <c r="EE396">
        <v>34103</v>
      </c>
      <c r="EF396">
        <v>37233.300000000003</v>
      </c>
      <c r="EG396">
        <v>35584.400000000001</v>
      </c>
      <c r="EH396">
        <v>39091.699999999997</v>
      </c>
      <c r="EI396">
        <v>46316.800000000003</v>
      </c>
      <c r="EJ396">
        <v>52284.3</v>
      </c>
      <c r="EK396">
        <v>55519.6</v>
      </c>
      <c r="EL396">
        <v>62612.2</v>
      </c>
      <c r="EM396">
        <v>2.0564</v>
      </c>
      <c r="EN396">
        <v>2.2271999999999998</v>
      </c>
      <c r="EO396">
        <v>0.19058600000000001</v>
      </c>
      <c r="EP396">
        <v>0</v>
      </c>
      <c r="EQ396">
        <v>21.816700000000001</v>
      </c>
      <c r="ER396">
        <v>999.9</v>
      </c>
      <c r="ES396">
        <v>40.258000000000003</v>
      </c>
      <c r="ET396">
        <v>30.484000000000002</v>
      </c>
      <c r="EU396">
        <v>25.0425</v>
      </c>
      <c r="EV396">
        <v>52.331699999999998</v>
      </c>
      <c r="EW396">
        <v>38.044899999999998</v>
      </c>
      <c r="EX396">
        <v>2</v>
      </c>
      <c r="EY396">
        <v>-0.46837400000000001</v>
      </c>
      <c r="EZ396">
        <v>-2.1894300000000002</v>
      </c>
      <c r="FA396">
        <v>20.1386</v>
      </c>
      <c r="FB396">
        <v>5.20411</v>
      </c>
      <c r="FC396">
        <v>12.004</v>
      </c>
      <c r="FD396">
        <v>4.976</v>
      </c>
      <c r="FE396">
        <v>3.2930000000000001</v>
      </c>
      <c r="FF396">
        <v>9999</v>
      </c>
      <c r="FG396">
        <v>9999</v>
      </c>
      <c r="FH396">
        <v>577.29999999999995</v>
      </c>
      <c r="FI396">
        <v>9999</v>
      </c>
      <c r="FJ396">
        <v>1.8627899999999999</v>
      </c>
      <c r="FK396">
        <v>1.8678300000000001</v>
      </c>
      <c r="FL396">
        <v>1.8675200000000001</v>
      </c>
      <c r="FM396">
        <v>1.8687400000000001</v>
      </c>
      <c r="FN396">
        <v>1.86951</v>
      </c>
      <c r="FO396">
        <v>1.86554</v>
      </c>
      <c r="FP396">
        <v>1.86676</v>
      </c>
      <c r="FQ396">
        <v>1.8681300000000001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10.579000000000001</v>
      </c>
      <c r="GF396">
        <v>0.22969999999999999</v>
      </c>
      <c r="GG396">
        <v>4.2916309927836904</v>
      </c>
      <c r="GH396">
        <v>7.6595765978979304E-3</v>
      </c>
      <c r="GI396">
        <v>-1.71084151979672E-6</v>
      </c>
      <c r="GJ396">
        <v>4.36376621208334E-10</v>
      </c>
      <c r="GK396">
        <v>-0.121359193448199</v>
      </c>
      <c r="GL396">
        <v>-4.8646536976697102E-3</v>
      </c>
      <c r="GM396">
        <v>1.0234933149142901E-3</v>
      </c>
      <c r="GN396">
        <v>-6.0182367739561398E-6</v>
      </c>
      <c r="GO396">
        <v>21</v>
      </c>
      <c r="GP396">
        <v>2191</v>
      </c>
      <c r="GQ396">
        <v>2</v>
      </c>
      <c r="GR396">
        <v>49</v>
      </c>
      <c r="GS396">
        <v>1440.5</v>
      </c>
      <c r="GT396">
        <v>1440.4</v>
      </c>
      <c r="GU396">
        <v>2.7477999999999998</v>
      </c>
      <c r="GV396">
        <v>2.5976599999999999</v>
      </c>
      <c r="GW396">
        <v>2.2485400000000002</v>
      </c>
      <c r="GX396">
        <v>2.7575699999999999</v>
      </c>
      <c r="GY396">
        <v>1.9958499999999999</v>
      </c>
      <c r="GZ396">
        <v>2.3596200000000001</v>
      </c>
      <c r="HA396">
        <v>31.651700000000002</v>
      </c>
      <c r="HB396">
        <v>15.8307</v>
      </c>
      <c r="HC396">
        <v>18</v>
      </c>
      <c r="HD396">
        <v>494.06400000000002</v>
      </c>
      <c r="HE396">
        <v>606.64599999999996</v>
      </c>
      <c r="HF396">
        <v>25.270700000000001</v>
      </c>
      <c r="HG396">
        <v>21.167000000000002</v>
      </c>
      <c r="HH396">
        <v>29.9998</v>
      </c>
      <c r="HI396">
        <v>21.139500000000002</v>
      </c>
      <c r="HJ396">
        <v>21.082899999999999</v>
      </c>
      <c r="HK396">
        <v>55.031799999999997</v>
      </c>
      <c r="HL396">
        <v>17.930700000000002</v>
      </c>
      <c r="HM396">
        <v>0</v>
      </c>
      <c r="HN396">
        <v>25.291599999999999</v>
      </c>
      <c r="HO396">
        <v>1059.1500000000001</v>
      </c>
      <c r="HP396">
        <v>19.837199999999999</v>
      </c>
      <c r="HQ396">
        <v>103.066</v>
      </c>
      <c r="HR396">
        <v>104.276</v>
      </c>
    </row>
    <row r="397" spans="1:226" x14ac:dyDescent="0.2">
      <c r="A397">
        <v>381</v>
      </c>
      <c r="B397">
        <v>1657400003.5999999</v>
      </c>
      <c r="C397">
        <v>4305.5999999046298</v>
      </c>
      <c r="D397" t="s">
        <v>1125</v>
      </c>
      <c r="E397" t="s">
        <v>1126</v>
      </c>
      <c r="F397">
        <v>5</v>
      </c>
      <c r="G397" t="s">
        <v>1002</v>
      </c>
      <c r="H397" t="s">
        <v>354</v>
      </c>
      <c r="I397">
        <v>1657400000.8499999</v>
      </c>
      <c r="J397">
        <f t="shared" si="170"/>
        <v>7.0741471384328262E-3</v>
      </c>
      <c r="K397">
        <f t="shared" si="171"/>
        <v>7.0741471384328261</v>
      </c>
      <c r="L397">
        <f t="shared" si="172"/>
        <v>49.163607122795057</v>
      </c>
      <c r="M397">
        <f t="shared" si="173"/>
        <v>1002.0688</v>
      </c>
      <c r="N397">
        <f t="shared" si="174"/>
        <v>724.13278923248197</v>
      </c>
      <c r="O397">
        <f t="shared" si="175"/>
        <v>51.020371683007305</v>
      </c>
      <c r="P397">
        <f t="shared" si="176"/>
        <v>70.602965903717973</v>
      </c>
      <c r="Q397">
        <f t="shared" si="177"/>
        <v>0.33405577760871102</v>
      </c>
      <c r="R397">
        <f t="shared" si="178"/>
        <v>3.1704411110875932</v>
      </c>
      <c r="S397">
        <f t="shared" si="179"/>
        <v>0.31566075857539111</v>
      </c>
      <c r="T397">
        <f t="shared" si="180"/>
        <v>0.19885623668046076</v>
      </c>
      <c r="U397">
        <f t="shared" si="181"/>
        <v>321.50498759999999</v>
      </c>
      <c r="V397">
        <f t="shared" si="182"/>
        <v>24.846083043942667</v>
      </c>
      <c r="W397">
        <f t="shared" si="183"/>
        <v>24.846083043942667</v>
      </c>
      <c r="X397">
        <f t="shared" si="184"/>
        <v>3.1506163563476357</v>
      </c>
      <c r="Y397">
        <f t="shared" si="185"/>
        <v>51.743028762138309</v>
      </c>
      <c r="Z397">
        <f t="shared" si="186"/>
        <v>1.6251419129372666</v>
      </c>
      <c r="AA397">
        <f t="shared" si="187"/>
        <v>3.1407939423260518</v>
      </c>
      <c r="AB397">
        <f t="shared" si="188"/>
        <v>1.5254744434103691</v>
      </c>
      <c r="AC397">
        <f t="shared" si="189"/>
        <v>-311.96988880488766</v>
      </c>
      <c r="AD397">
        <f t="shared" si="190"/>
        <v>-8.9398884331195827</v>
      </c>
      <c r="AE397">
        <f t="shared" si="191"/>
        <v>-0.59536719011225081</v>
      </c>
      <c r="AF397">
        <f t="shared" si="192"/>
        <v>-1.5682811950590292E-4</v>
      </c>
      <c r="AG397">
        <f t="shared" si="193"/>
        <v>90.201025665342911</v>
      </c>
      <c r="AH397">
        <f t="shared" si="194"/>
        <v>7.0845946096289651</v>
      </c>
      <c r="AI397">
        <f t="shared" si="195"/>
        <v>49.163607122795057</v>
      </c>
      <c r="AJ397">
        <v>1069.86340403444</v>
      </c>
      <c r="AK397">
        <v>1033.47042424242</v>
      </c>
      <c r="AL397">
        <v>3.4383269197362401</v>
      </c>
      <c r="AM397">
        <v>65.875953949766298</v>
      </c>
      <c r="AN397">
        <f t="shared" si="196"/>
        <v>7.0741471384328261</v>
      </c>
      <c r="AO397">
        <v>19.822191375890998</v>
      </c>
      <c r="AP397">
        <v>23.062346060606099</v>
      </c>
      <c r="AQ397">
        <v>-4.9629532478606003E-5</v>
      </c>
      <c r="AR397">
        <v>77.461714625700296</v>
      </c>
      <c r="AS397">
        <v>0</v>
      </c>
      <c r="AT397">
        <v>0</v>
      </c>
      <c r="AU397">
        <f t="shared" si="197"/>
        <v>1</v>
      </c>
      <c r="AV397">
        <f t="shared" si="198"/>
        <v>0</v>
      </c>
      <c r="AW397">
        <f t="shared" si="199"/>
        <v>37425.973016524098</v>
      </c>
      <c r="AX397">
        <f t="shared" si="200"/>
        <v>1999.931</v>
      </c>
      <c r="AY397">
        <f t="shared" si="201"/>
        <v>1681.1420400000002</v>
      </c>
      <c r="AZ397">
        <f t="shared" si="202"/>
        <v>0.84060002070071427</v>
      </c>
      <c r="BA397">
        <f t="shared" si="203"/>
        <v>0.16075803995237836</v>
      </c>
      <c r="BB397">
        <v>2.3439999999999999</v>
      </c>
      <c r="BC397">
        <v>0.5</v>
      </c>
      <c r="BD397" t="s">
        <v>355</v>
      </c>
      <c r="BE397">
        <v>2</v>
      </c>
      <c r="BF397" t="b">
        <v>1</v>
      </c>
      <c r="BG397">
        <v>1657400000.8499999</v>
      </c>
      <c r="BH397">
        <v>1002.0688</v>
      </c>
      <c r="BI397">
        <v>1047.684</v>
      </c>
      <c r="BJ397">
        <v>23.065660000000001</v>
      </c>
      <c r="BK397">
        <v>19.82095</v>
      </c>
      <c r="BL397">
        <v>991.43889999999999</v>
      </c>
      <c r="BM397">
        <v>22.836020000000001</v>
      </c>
      <c r="BN397">
        <v>499.99090000000001</v>
      </c>
      <c r="BO397">
        <v>70.420720000000003</v>
      </c>
      <c r="BP397">
        <v>3.6484040000000002E-2</v>
      </c>
      <c r="BQ397">
        <v>24.793780000000002</v>
      </c>
      <c r="BR397">
        <v>24.956939999999999</v>
      </c>
      <c r="BS397">
        <v>999.9</v>
      </c>
      <c r="BT397">
        <v>0</v>
      </c>
      <c r="BU397">
        <v>0</v>
      </c>
      <c r="BV397">
        <v>9976</v>
      </c>
      <c r="BW397">
        <v>0</v>
      </c>
      <c r="BX397">
        <v>204.9145</v>
      </c>
      <c r="BY397">
        <v>-45.615459999999999</v>
      </c>
      <c r="BZ397">
        <v>1025.7260000000001</v>
      </c>
      <c r="CA397">
        <v>1068.8689999999999</v>
      </c>
      <c r="CB397">
        <v>3.244707</v>
      </c>
      <c r="CC397">
        <v>1047.684</v>
      </c>
      <c r="CD397">
        <v>19.82095</v>
      </c>
      <c r="CE397">
        <v>1.6243000000000001</v>
      </c>
      <c r="CF397">
        <v>1.3958060000000001</v>
      </c>
      <c r="CG397">
        <v>14.191280000000001</v>
      </c>
      <c r="CH397">
        <v>11.87214</v>
      </c>
      <c r="CI397">
        <v>1999.931</v>
      </c>
      <c r="CJ397">
        <v>0.98</v>
      </c>
      <c r="CK397">
        <v>1.9999800000000002E-2</v>
      </c>
      <c r="CL397">
        <v>0</v>
      </c>
      <c r="CM397">
        <v>2.2759399999999999</v>
      </c>
      <c r="CN397">
        <v>0</v>
      </c>
      <c r="CO397">
        <v>5036.2619999999997</v>
      </c>
      <c r="CP397">
        <v>17299.580000000002</v>
      </c>
      <c r="CQ397">
        <v>39.606099999999998</v>
      </c>
      <c r="CR397">
        <v>38.655999999999999</v>
      </c>
      <c r="CS397">
        <v>38.856099999999998</v>
      </c>
      <c r="CT397">
        <v>37.356099999999998</v>
      </c>
      <c r="CU397">
        <v>38.4559</v>
      </c>
      <c r="CV397">
        <v>1959.931</v>
      </c>
      <c r="CW397">
        <v>40</v>
      </c>
      <c r="CX397">
        <v>0</v>
      </c>
      <c r="CY397">
        <v>1657399979</v>
      </c>
      <c r="CZ397">
        <v>0</v>
      </c>
      <c r="DA397">
        <v>0</v>
      </c>
      <c r="DB397" t="s">
        <v>356</v>
      </c>
      <c r="DC397">
        <v>1657313570</v>
      </c>
      <c r="DD397">
        <v>1657313571.5</v>
      </c>
      <c r="DE397">
        <v>0</v>
      </c>
      <c r="DF397">
        <v>-0.183</v>
      </c>
      <c r="DG397">
        <v>-4.0000000000000001E-3</v>
      </c>
      <c r="DH397">
        <v>8.7509999999999994</v>
      </c>
      <c r="DI397">
        <v>0.37</v>
      </c>
      <c r="DJ397">
        <v>417</v>
      </c>
      <c r="DK397">
        <v>25</v>
      </c>
      <c r="DL397">
        <v>0.7</v>
      </c>
      <c r="DM397">
        <v>0.09</v>
      </c>
      <c r="DN397">
        <v>-45.095064999999998</v>
      </c>
      <c r="DO397">
        <v>-2.49108067542209</v>
      </c>
      <c r="DP397">
        <v>0.464938234365598</v>
      </c>
      <c r="DQ397">
        <v>0</v>
      </c>
      <c r="DR397">
        <v>3.2391179999999999</v>
      </c>
      <c r="DS397">
        <v>4.7239699812377599E-2</v>
      </c>
      <c r="DT397">
        <v>5.7727888407596902E-3</v>
      </c>
      <c r="DU397">
        <v>1</v>
      </c>
      <c r="DV397">
        <v>1</v>
      </c>
      <c r="DW397">
        <v>2</v>
      </c>
      <c r="DX397" t="s">
        <v>371</v>
      </c>
      <c r="DY397">
        <v>2.9785300000000001</v>
      </c>
      <c r="DZ397">
        <v>2.6903299999999999</v>
      </c>
      <c r="EA397">
        <v>0.13383400000000001</v>
      </c>
      <c r="EB397">
        <v>0.13847499999999999</v>
      </c>
      <c r="EC397">
        <v>8.0579300000000006E-2</v>
      </c>
      <c r="ED397">
        <v>7.2713299999999995E-2</v>
      </c>
      <c r="EE397">
        <v>34041.4</v>
      </c>
      <c r="EF397">
        <v>37167.9</v>
      </c>
      <c r="EG397">
        <v>35584.400000000001</v>
      </c>
      <c r="EH397">
        <v>39092.5</v>
      </c>
      <c r="EI397">
        <v>46318.6</v>
      </c>
      <c r="EJ397">
        <v>52286.400000000001</v>
      </c>
      <c r="EK397">
        <v>55521.4</v>
      </c>
      <c r="EL397">
        <v>62612.2</v>
      </c>
      <c r="EM397">
        <v>2.0568</v>
      </c>
      <c r="EN397">
        <v>2.2275999999999998</v>
      </c>
      <c r="EO397">
        <v>0.191778</v>
      </c>
      <c r="EP397">
        <v>0</v>
      </c>
      <c r="EQ397">
        <v>21.811199999999999</v>
      </c>
      <c r="ER397">
        <v>999.9</v>
      </c>
      <c r="ES397">
        <v>40.258000000000003</v>
      </c>
      <c r="ET397">
        <v>30.484000000000002</v>
      </c>
      <c r="EU397">
        <v>25.0427</v>
      </c>
      <c r="EV397">
        <v>52.671700000000001</v>
      </c>
      <c r="EW397">
        <v>38.012799999999999</v>
      </c>
      <c r="EX397">
        <v>2</v>
      </c>
      <c r="EY397">
        <v>-0.468476</v>
      </c>
      <c r="EZ397">
        <v>-2.3318099999999999</v>
      </c>
      <c r="FA397">
        <v>20.136700000000001</v>
      </c>
      <c r="FB397">
        <v>5.2053099999999999</v>
      </c>
      <c r="FC397">
        <v>12.004</v>
      </c>
      <c r="FD397">
        <v>4.9756</v>
      </c>
      <c r="FE397">
        <v>3.2930000000000001</v>
      </c>
      <c r="FF397">
        <v>9999</v>
      </c>
      <c r="FG397">
        <v>9999</v>
      </c>
      <c r="FH397">
        <v>577.29999999999995</v>
      </c>
      <c r="FI397">
        <v>9999</v>
      </c>
      <c r="FJ397">
        <v>1.8627899999999999</v>
      </c>
      <c r="FK397">
        <v>1.8678300000000001</v>
      </c>
      <c r="FL397">
        <v>1.8675200000000001</v>
      </c>
      <c r="FM397">
        <v>1.8686499999999999</v>
      </c>
      <c r="FN397">
        <v>1.86954</v>
      </c>
      <c r="FO397">
        <v>1.86554</v>
      </c>
      <c r="FP397">
        <v>1.86676</v>
      </c>
      <c r="FQ397">
        <v>1.8681300000000001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10.68</v>
      </c>
      <c r="GF397">
        <v>0.2296</v>
      </c>
      <c r="GG397">
        <v>4.2916309927836904</v>
      </c>
      <c r="GH397">
        <v>7.6595765978979304E-3</v>
      </c>
      <c r="GI397">
        <v>-1.71084151979672E-6</v>
      </c>
      <c r="GJ397">
        <v>4.36376621208334E-10</v>
      </c>
      <c r="GK397">
        <v>-0.121359193448199</v>
      </c>
      <c r="GL397">
        <v>-4.8646536976697102E-3</v>
      </c>
      <c r="GM397">
        <v>1.0234933149142901E-3</v>
      </c>
      <c r="GN397">
        <v>-6.0182367739561398E-6</v>
      </c>
      <c r="GO397">
        <v>21</v>
      </c>
      <c r="GP397">
        <v>2191</v>
      </c>
      <c r="GQ397">
        <v>2</v>
      </c>
      <c r="GR397">
        <v>49</v>
      </c>
      <c r="GS397">
        <v>1440.6</v>
      </c>
      <c r="GT397">
        <v>1440.5</v>
      </c>
      <c r="GU397">
        <v>2.78687</v>
      </c>
      <c r="GV397">
        <v>2.6074199999999998</v>
      </c>
      <c r="GW397">
        <v>2.2485400000000002</v>
      </c>
      <c r="GX397">
        <v>2.7575699999999999</v>
      </c>
      <c r="GY397">
        <v>1.9958499999999999</v>
      </c>
      <c r="GZ397">
        <v>2.34009</v>
      </c>
      <c r="HA397">
        <v>31.651700000000002</v>
      </c>
      <c r="HB397">
        <v>15.821899999999999</v>
      </c>
      <c r="HC397">
        <v>18</v>
      </c>
      <c r="HD397">
        <v>494.28100000000001</v>
      </c>
      <c r="HE397">
        <v>606.89400000000001</v>
      </c>
      <c r="HF397">
        <v>25.3096</v>
      </c>
      <c r="HG397">
        <v>21.1616</v>
      </c>
      <c r="HH397">
        <v>29.9998</v>
      </c>
      <c r="HI397">
        <v>21.135899999999999</v>
      </c>
      <c r="HJ397">
        <v>21.078299999999999</v>
      </c>
      <c r="HK397">
        <v>55.811199999999999</v>
      </c>
      <c r="HL397">
        <v>17.930700000000002</v>
      </c>
      <c r="HM397">
        <v>0</v>
      </c>
      <c r="HN397">
        <v>25.3218</v>
      </c>
      <c r="HO397">
        <v>1072.55</v>
      </c>
      <c r="HP397">
        <v>19.837199999999999</v>
      </c>
      <c r="HQ397">
        <v>103.068</v>
      </c>
      <c r="HR397">
        <v>104.277</v>
      </c>
    </row>
    <row r="398" spans="1:226" x14ac:dyDescent="0.2">
      <c r="A398">
        <v>382</v>
      </c>
      <c r="B398">
        <v>1657400008.0999999</v>
      </c>
      <c r="C398">
        <v>4310.0999999046298</v>
      </c>
      <c r="D398" t="s">
        <v>1127</v>
      </c>
      <c r="E398" t="s">
        <v>1128</v>
      </c>
      <c r="F398">
        <v>5</v>
      </c>
      <c r="G398" t="s">
        <v>1002</v>
      </c>
      <c r="H398" t="s">
        <v>354</v>
      </c>
      <c r="I398">
        <v>1657400005.25</v>
      </c>
      <c r="J398">
        <f t="shared" si="170"/>
        <v>7.0698072332804826E-3</v>
      </c>
      <c r="K398">
        <f t="shared" si="171"/>
        <v>7.0698072332804829</v>
      </c>
      <c r="L398">
        <f t="shared" si="172"/>
        <v>49.976089952045989</v>
      </c>
      <c r="M398">
        <f t="shared" si="173"/>
        <v>1016.7809999999999</v>
      </c>
      <c r="N398">
        <f t="shared" si="174"/>
        <v>734.15261471165638</v>
      </c>
      <c r="O398">
        <f t="shared" si="175"/>
        <v>51.725984470512913</v>
      </c>
      <c r="P398">
        <f t="shared" si="176"/>
        <v>71.63905319137119</v>
      </c>
      <c r="Q398">
        <f t="shared" si="177"/>
        <v>0.33374387468779487</v>
      </c>
      <c r="R398">
        <f t="shared" si="178"/>
        <v>3.1860748969626176</v>
      </c>
      <c r="S398">
        <f t="shared" si="179"/>
        <v>0.31546697788601408</v>
      </c>
      <c r="T398">
        <f t="shared" si="180"/>
        <v>0.19872551535078814</v>
      </c>
      <c r="U398">
        <f t="shared" si="181"/>
        <v>321.5072219999999</v>
      </c>
      <c r="V398">
        <f t="shared" si="182"/>
        <v>24.843259668071276</v>
      </c>
      <c r="W398">
        <f t="shared" si="183"/>
        <v>24.843259668071276</v>
      </c>
      <c r="X398">
        <f t="shared" si="184"/>
        <v>3.1500854469779127</v>
      </c>
      <c r="Y398">
        <f t="shared" si="185"/>
        <v>51.737316352905914</v>
      </c>
      <c r="Z398">
        <f t="shared" si="186"/>
        <v>1.6246093452183574</v>
      </c>
      <c r="AA398">
        <f t="shared" si="187"/>
        <v>3.1401113543205814</v>
      </c>
      <c r="AB398">
        <f t="shared" si="188"/>
        <v>1.5254761017595553</v>
      </c>
      <c r="AC398">
        <f t="shared" si="189"/>
        <v>-311.77849898766931</v>
      </c>
      <c r="AD398">
        <f t="shared" si="190"/>
        <v>-9.1242416075453932</v>
      </c>
      <c r="AE398">
        <f t="shared" si="191"/>
        <v>-0.60464316469201251</v>
      </c>
      <c r="AF398">
        <f t="shared" si="192"/>
        <v>-1.6175990679556662E-4</v>
      </c>
      <c r="AG398">
        <f t="shared" si="193"/>
        <v>89.7861302830471</v>
      </c>
      <c r="AH398">
        <f t="shared" si="194"/>
        <v>7.0898333128668316</v>
      </c>
      <c r="AI398">
        <f t="shared" si="195"/>
        <v>49.976089952045989</v>
      </c>
      <c r="AJ398">
        <v>1085.0586369135899</v>
      </c>
      <c r="AK398">
        <v>1048.6527878787899</v>
      </c>
      <c r="AL398">
        <v>3.3380690883691999</v>
      </c>
      <c r="AM398">
        <v>65.875953949766298</v>
      </c>
      <c r="AN398">
        <f t="shared" si="196"/>
        <v>7.0698072332804829</v>
      </c>
      <c r="AO398">
        <v>19.8129549153692</v>
      </c>
      <c r="AP398">
        <v>23.051419393939401</v>
      </c>
      <c r="AQ398">
        <v>-1.09825619481911E-4</v>
      </c>
      <c r="AR398">
        <v>77.461714625700296</v>
      </c>
      <c r="AS398">
        <v>0</v>
      </c>
      <c r="AT398">
        <v>0</v>
      </c>
      <c r="AU398">
        <f t="shared" si="197"/>
        <v>1</v>
      </c>
      <c r="AV398">
        <f t="shared" si="198"/>
        <v>0</v>
      </c>
      <c r="AW398">
        <f t="shared" si="199"/>
        <v>37670.790134760144</v>
      </c>
      <c r="AX398">
        <f t="shared" si="200"/>
        <v>1999.9449999999999</v>
      </c>
      <c r="AY398">
        <f t="shared" si="201"/>
        <v>1681.1537999999998</v>
      </c>
      <c r="AZ398">
        <f t="shared" si="202"/>
        <v>0.84060001650045368</v>
      </c>
      <c r="BA398">
        <f t="shared" si="203"/>
        <v>0.16075803184587573</v>
      </c>
      <c r="BB398">
        <v>2.3439999999999999</v>
      </c>
      <c r="BC398">
        <v>0.5</v>
      </c>
      <c r="BD398" t="s">
        <v>355</v>
      </c>
      <c r="BE398">
        <v>2</v>
      </c>
      <c r="BF398" t="b">
        <v>1</v>
      </c>
      <c r="BG398">
        <v>1657400005.25</v>
      </c>
      <c r="BH398">
        <v>1016.7809999999999</v>
      </c>
      <c r="BI398">
        <v>1062.2529999999999</v>
      </c>
      <c r="BJ398">
        <v>23.058260000000001</v>
      </c>
      <c r="BK398">
        <v>19.811129999999999</v>
      </c>
      <c r="BL398">
        <v>1006.071</v>
      </c>
      <c r="BM398">
        <v>22.828859999999999</v>
      </c>
      <c r="BN398">
        <v>499.99149999999997</v>
      </c>
      <c r="BO398">
        <v>70.420289999999994</v>
      </c>
      <c r="BP398">
        <v>3.6428990000000001E-2</v>
      </c>
      <c r="BQ398">
        <v>24.790140000000001</v>
      </c>
      <c r="BR398">
        <v>24.958819999999999</v>
      </c>
      <c r="BS398">
        <v>999.9</v>
      </c>
      <c r="BT398">
        <v>0</v>
      </c>
      <c r="BU398">
        <v>0</v>
      </c>
      <c r="BV398">
        <v>10044</v>
      </c>
      <c r="BW398">
        <v>0</v>
      </c>
      <c r="BX398">
        <v>204.61670000000001</v>
      </c>
      <c r="BY398">
        <v>-45.471980000000002</v>
      </c>
      <c r="BZ398">
        <v>1040.78</v>
      </c>
      <c r="CA398">
        <v>1083.7239999999999</v>
      </c>
      <c r="CB398">
        <v>3.2471359999999998</v>
      </c>
      <c r="CC398">
        <v>1062.2529999999999</v>
      </c>
      <c r="CD398">
        <v>19.811129999999999</v>
      </c>
      <c r="CE398">
        <v>1.6237680000000001</v>
      </c>
      <c r="CF398">
        <v>1.395106</v>
      </c>
      <c r="CG398">
        <v>14.186249999999999</v>
      </c>
      <c r="CH398">
        <v>11.864520000000001</v>
      </c>
      <c r="CI398">
        <v>1999.9449999999999</v>
      </c>
      <c r="CJ398">
        <v>0.9800006</v>
      </c>
      <c r="CK398">
        <v>1.9999159999999998E-2</v>
      </c>
      <c r="CL398">
        <v>0</v>
      </c>
      <c r="CM398">
        <v>2.29142</v>
      </c>
      <c r="CN398">
        <v>0</v>
      </c>
      <c r="CO398">
        <v>5032.6049999999996</v>
      </c>
      <c r="CP398">
        <v>17299.689999999999</v>
      </c>
      <c r="CQ398">
        <v>39.687199999999997</v>
      </c>
      <c r="CR398">
        <v>38.712200000000003</v>
      </c>
      <c r="CS398">
        <v>38.918399999999998</v>
      </c>
      <c r="CT398">
        <v>37.424599999999998</v>
      </c>
      <c r="CU398">
        <v>38.5124</v>
      </c>
      <c r="CV398">
        <v>1959.9449999999999</v>
      </c>
      <c r="CW398">
        <v>40</v>
      </c>
      <c r="CX398">
        <v>0</v>
      </c>
      <c r="CY398">
        <v>1657399983.8</v>
      </c>
      <c r="CZ398">
        <v>0</v>
      </c>
      <c r="DA398">
        <v>0</v>
      </c>
      <c r="DB398" t="s">
        <v>356</v>
      </c>
      <c r="DC398">
        <v>1657313570</v>
      </c>
      <c r="DD398">
        <v>1657313571.5</v>
      </c>
      <c r="DE398">
        <v>0</v>
      </c>
      <c r="DF398">
        <v>-0.183</v>
      </c>
      <c r="DG398">
        <v>-4.0000000000000001E-3</v>
      </c>
      <c r="DH398">
        <v>8.7509999999999994</v>
      </c>
      <c r="DI398">
        <v>0.37</v>
      </c>
      <c r="DJ398">
        <v>417</v>
      </c>
      <c r="DK398">
        <v>25</v>
      </c>
      <c r="DL398">
        <v>0.7</v>
      </c>
      <c r="DM398">
        <v>0.09</v>
      </c>
      <c r="DN398">
        <v>-45.193352500000003</v>
      </c>
      <c r="DO398">
        <v>-2.4938352720449002</v>
      </c>
      <c r="DP398">
        <v>0.44137839660970102</v>
      </c>
      <c r="DQ398">
        <v>0</v>
      </c>
      <c r="DR398">
        <v>3.2424970000000002</v>
      </c>
      <c r="DS398">
        <v>3.9714371482159901E-2</v>
      </c>
      <c r="DT398">
        <v>5.0865898203019703E-3</v>
      </c>
      <c r="DU398">
        <v>1</v>
      </c>
      <c r="DV398">
        <v>1</v>
      </c>
      <c r="DW398">
        <v>2</v>
      </c>
      <c r="DX398" t="s">
        <v>371</v>
      </c>
      <c r="DY398">
        <v>2.9790100000000002</v>
      </c>
      <c r="DZ398">
        <v>2.69109</v>
      </c>
      <c r="EA398">
        <v>0.135105</v>
      </c>
      <c r="EB398">
        <v>0.13974500000000001</v>
      </c>
      <c r="EC398">
        <v>8.0549099999999998E-2</v>
      </c>
      <c r="ED398">
        <v>7.2697600000000001E-2</v>
      </c>
      <c r="EE398">
        <v>33991.5</v>
      </c>
      <c r="EF398">
        <v>37112.199999999997</v>
      </c>
      <c r="EG398">
        <v>35584.400000000001</v>
      </c>
      <c r="EH398">
        <v>39091.4</v>
      </c>
      <c r="EI398">
        <v>46319.5</v>
      </c>
      <c r="EJ398">
        <v>52286.7</v>
      </c>
      <c r="EK398">
        <v>55520.6</v>
      </c>
      <c r="EL398">
        <v>62611.5</v>
      </c>
      <c r="EM398">
        <v>2.0571999999999999</v>
      </c>
      <c r="EN398">
        <v>2.2277999999999998</v>
      </c>
      <c r="EO398">
        <v>0.19073499999999999</v>
      </c>
      <c r="EP398">
        <v>0</v>
      </c>
      <c r="EQ398">
        <v>21.805700000000002</v>
      </c>
      <c r="ER398">
        <v>999.9</v>
      </c>
      <c r="ES398">
        <v>40.258000000000003</v>
      </c>
      <c r="ET398">
        <v>30.463999999999999</v>
      </c>
      <c r="EU398">
        <v>25.013999999999999</v>
      </c>
      <c r="EV398">
        <v>52.231699999999996</v>
      </c>
      <c r="EW398">
        <v>38.020800000000001</v>
      </c>
      <c r="EX398">
        <v>2</v>
      </c>
      <c r="EY398">
        <v>-0.468943</v>
      </c>
      <c r="EZ398">
        <v>-2.1827200000000002</v>
      </c>
      <c r="FA398">
        <v>20.1387</v>
      </c>
      <c r="FB398">
        <v>5.20411</v>
      </c>
      <c r="FC398">
        <v>12.004</v>
      </c>
      <c r="FD398">
        <v>4.9756</v>
      </c>
      <c r="FE398">
        <v>3.2930000000000001</v>
      </c>
      <c r="FF398">
        <v>9999</v>
      </c>
      <c r="FG398">
        <v>9999</v>
      </c>
      <c r="FH398">
        <v>577.29999999999995</v>
      </c>
      <c r="FI398">
        <v>9999</v>
      </c>
      <c r="FJ398">
        <v>1.8627899999999999</v>
      </c>
      <c r="FK398">
        <v>1.8678300000000001</v>
      </c>
      <c r="FL398">
        <v>1.8675200000000001</v>
      </c>
      <c r="FM398">
        <v>1.8686799999999999</v>
      </c>
      <c r="FN398">
        <v>1.86954</v>
      </c>
      <c r="FO398">
        <v>1.86557</v>
      </c>
      <c r="FP398">
        <v>1.86676</v>
      </c>
      <c r="FQ398">
        <v>1.8681300000000001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10.77</v>
      </c>
      <c r="GF398">
        <v>0.2293</v>
      </c>
      <c r="GG398">
        <v>4.2916309927836904</v>
      </c>
      <c r="GH398">
        <v>7.6595765978979304E-3</v>
      </c>
      <c r="GI398">
        <v>-1.71084151979672E-6</v>
      </c>
      <c r="GJ398">
        <v>4.36376621208334E-10</v>
      </c>
      <c r="GK398">
        <v>-0.121359193448199</v>
      </c>
      <c r="GL398">
        <v>-4.8646536976697102E-3</v>
      </c>
      <c r="GM398">
        <v>1.0234933149142901E-3</v>
      </c>
      <c r="GN398">
        <v>-6.0182367739561398E-6</v>
      </c>
      <c r="GO398">
        <v>21</v>
      </c>
      <c r="GP398">
        <v>2191</v>
      </c>
      <c r="GQ398">
        <v>2</v>
      </c>
      <c r="GR398">
        <v>49</v>
      </c>
      <c r="GS398">
        <v>1440.6</v>
      </c>
      <c r="GT398">
        <v>1440.6</v>
      </c>
      <c r="GU398">
        <v>2.81616</v>
      </c>
      <c r="GV398">
        <v>2.6000999999999999</v>
      </c>
      <c r="GW398">
        <v>2.2485400000000002</v>
      </c>
      <c r="GX398">
        <v>2.7575699999999999</v>
      </c>
      <c r="GY398">
        <v>1.9958499999999999</v>
      </c>
      <c r="GZ398">
        <v>2.34253</v>
      </c>
      <c r="HA398">
        <v>31.629799999999999</v>
      </c>
      <c r="HB398">
        <v>15.839399999999999</v>
      </c>
      <c r="HC398">
        <v>18</v>
      </c>
      <c r="HD398">
        <v>494.5</v>
      </c>
      <c r="HE398">
        <v>606.98699999999997</v>
      </c>
      <c r="HF398">
        <v>25.338100000000001</v>
      </c>
      <c r="HG398">
        <v>21.159800000000001</v>
      </c>
      <c r="HH398">
        <v>29.9999</v>
      </c>
      <c r="HI398">
        <v>21.132300000000001</v>
      </c>
      <c r="HJ398">
        <v>21.074000000000002</v>
      </c>
      <c r="HK398">
        <v>56.390799999999999</v>
      </c>
      <c r="HL398">
        <v>17.930700000000002</v>
      </c>
      <c r="HM398">
        <v>0</v>
      </c>
      <c r="HN398">
        <v>25.3505</v>
      </c>
      <c r="HO398">
        <v>1092.72</v>
      </c>
      <c r="HP398">
        <v>19.837199999999999</v>
      </c>
      <c r="HQ398">
        <v>103.06699999999999</v>
      </c>
      <c r="HR398">
        <v>104.27500000000001</v>
      </c>
    </row>
    <row r="399" spans="1:226" x14ac:dyDescent="0.2">
      <c r="A399">
        <v>383</v>
      </c>
      <c r="B399">
        <v>1657400013.5999999</v>
      </c>
      <c r="C399">
        <v>4315.5999999046298</v>
      </c>
      <c r="D399" t="s">
        <v>1129</v>
      </c>
      <c r="E399" t="s">
        <v>1130</v>
      </c>
      <c r="F399">
        <v>5</v>
      </c>
      <c r="G399" t="s">
        <v>1002</v>
      </c>
      <c r="H399" t="s">
        <v>354</v>
      </c>
      <c r="I399">
        <v>1657400010.8499999</v>
      </c>
      <c r="J399">
        <f t="shared" si="170"/>
        <v>7.0870717767522531E-3</v>
      </c>
      <c r="K399">
        <f t="shared" si="171"/>
        <v>7.0870717767522535</v>
      </c>
      <c r="L399">
        <f t="shared" si="172"/>
        <v>49.04918059949464</v>
      </c>
      <c r="M399">
        <f t="shared" si="173"/>
        <v>1035.451</v>
      </c>
      <c r="N399">
        <f t="shared" si="174"/>
        <v>757.31551490854463</v>
      </c>
      <c r="O399">
        <f t="shared" si="175"/>
        <v>53.357797864964326</v>
      </c>
      <c r="P399">
        <f t="shared" si="176"/>
        <v>72.954249674585412</v>
      </c>
      <c r="Q399">
        <f t="shared" si="177"/>
        <v>0.33458606426109011</v>
      </c>
      <c r="R399">
        <f t="shared" si="178"/>
        <v>3.1817028511838314</v>
      </c>
      <c r="S399">
        <f t="shared" si="179"/>
        <v>0.31619578570285278</v>
      </c>
      <c r="T399">
        <f t="shared" si="180"/>
        <v>0.19919038042317772</v>
      </c>
      <c r="U399">
        <f t="shared" si="181"/>
        <v>321.511212</v>
      </c>
      <c r="V399">
        <f t="shared" si="182"/>
        <v>24.840747402501339</v>
      </c>
      <c r="W399">
        <f t="shared" si="183"/>
        <v>24.840747402501339</v>
      </c>
      <c r="X399">
        <f t="shared" si="184"/>
        <v>3.1496131047238407</v>
      </c>
      <c r="Y399">
        <f t="shared" si="185"/>
        <v>51.710818078803243</v>
      </c>
      <c r="Z399">
        <f t="shared" si="186"/>
        <v>1.6239285353407613</v>
      </c>
      <c r="AA399">
        <f t="shared" si="187"/>
        <v>3.140403876159958</v>
      </c>
      <c r="AB399">
        <f t="shared" si="188"/>
        <v>1.5256845693830794</v>
      </c>
      <c r="AC399">
        <f t="shared" si="189"/>
        <v>-312.53986535477435</v>
      </c>
      <c r="AD399">
        <f t="shared" si="190"/>
        <v>-8.4131972856969277</v>
      </c>
      <c r="AE399">
        <f t="shared" si="191"/>
        <v>-0.55828726858889721</v>
      </c>
      <c r="AF399">
        <f t="shared" si="192"/>
        <v>-1.3790906018940063E-4</v>
      </c>
      <c r="AG399">
        <f t="shared" si="193"/>
        <v>90.443482763104427</v>
      </c>
      <c r="AH399">
        <f t="shared" si="194"/>
        <v>7.086073901821325</v>
      </c>
      <c r="AI399">
        <f t="shared" si="195"/>
        <v>49.04918059949464</v>
      </c>
      <c r="AJ399">
        <v>1104.06048714913</v>
      </c>
      <c r="AK399">
        <v>1067.6413939393899</v>
      </c>
      <c r="AL399">
        <v>3.4605444370648599</v>
      </c>
      <c r="AM399">
        <v>65.875953949766298</v>
      </c>
      <c r="AN399">
        <f t="shared" si="196"/>
        <v>7.0870717767522535</v>
      </c>
      <c r="AO399">
        <v>19.803597953364999</v>
      </c>
      <c r="AP399">
        <v>23.0495145454545</v>
      </c>
      <c r="AQ399">
        <v>-4.3684825724029602E-5</v>
      </c>
      <c r="AR399">
        <v>77.461714625700296</v>
      </c>
      <c r="AS399">
        <v>0</v>
      </c>
      <c r="AT399">
        <v>0</v>
      </c>
      <c r="AU399">
        <f t="shared" si="197"/>
        <v>1</v>
      </c>
      <c r="AV399">
        <f t="shared" si="198"/>
        <v>0</v>
      </c>
      <c r="AW399">
        <f t="shared" si="199"/>
        <v>37602.258478173666</v>
      </c>
      <c r="AX399">
        <f t="shared" si="200"/>
        <v>1999.97</v>
      </c>
      <c r="AY399">
        <f t="shared" si="201"/>
        <v>1681.1748</v>
      </c>
      <c r="AZ399">
        <f t="shared" si="202"/>
        <v>0.84060000900013498</v>
      </c>
      <c r="BA399">
        <f t="shared" si="203"/>
        <v>0.16075801737026055</v>
      </c>
      <c r="BB399">
        <v>2.3439999999999999</v>
      </c>
      <c r="BC399">
        <v>0.5</v>
      </c>
      <c r="BD399" t="s">
        <v>355</v>
      </c>
      <c r="BE399">
        <v>2</v>
      </c>
      <c r="BF399" t="b">
        <v>1</v>
      </c>
      <c r="BG399">
        <v>1657400010.8499999</v>
      </c>
      <c r="BH399">
        <v>1035.451</v>
      </c>
      <c r="BI399">
        <v>1081.289</v>
      </c>
      <c r="BJ399">
        <v>23.048670000000001</v>
      </c>
      <c r="BK399">
        <v>19.8034</v>
      </c>
      <c r="BL399">
        <v>1024.6389999999999</v>
      </c>
      <c r="BM399">
        <v>22.819590000000002</v>
      </c>
      <c r="BN399">
        <v>500.01769999999999</v>
      </c>
      <c r="BO399">
        <v>70.420209999999997</v>
      </c>
      <c r="BP399">
        <v>3.628642E-2</v>
      </c>
      <c r="BQ399">
        <v>24.791699999999999</v>
      </c>
      <c r="BR399">
        <v>24.9512</v>
      </c>
      <c r="BS399">
        <v>999.9</v>
      </c>
      <c r="BT399">
        <v>0</v>
      </c>
      <c r="BU399">
        <v>0</v>
      </c>
      <c r="BV399">
        <v>10025</v>
      </c>
      <c r="BW399">
        <v>0</v>
      </c>
      <c r="BX399">
        <v>204.1534</v>
      </c>
      <c r="BY399">
        <v>-45.838740000000001</v>
      </c>
      <c r="BZ399">
        <v>1059.8810000000001</v>
      </c>
      <c r="CA399">
        <v>1103.134</v>
      </c>
      <c r="CB399">
        <v>3.245282</v>
      </c>
      <c r="CC399">
        <v>1081.289</v>
      </c>
      <c r="CD399">
        <v>19.8034</v>
      </c>
      <c r="CE399">
        <v>1.6230899999999999</v>
      </c>
      <c r="CF399">
        <v>1.394558</v>
      </c>
      <c r="CG399">
        <v>14.1798</v>
      </c>
      <c r="CH399">
        <v>11.85859</v>
      </c>
      <c r="CI399">
        <v>1999.97</v>
      </c>
      <c r="CJ399">
        <v>0.98000089999999995</v>
      </c>
      <c r="CK399">
        <v>1.999884E-2</v>
      </c>
      <c r="CL399">
        <v>0</v>
      </c>
      <c r="CM399">
        <v>2.43188</v>
      </c>
      <c r="CN399">
        <v>0</v>
      </c>
      <c r="CO399">
        <v>5027.2060000000001</v>
      </c>
      <c r="CP399">
        <v>17299.919999999998</v>
      </c>
      <c r="CQ399">
        <v>39.768599999999999</v>
      </c>
      <c r="CR399">
        <v>38.780999999999999</v>
      </c>
      <c r="CS399">
        <v>38.968499999999999</v>
      </c>
      <c r="CT399">
        <v>37.549700000000001</v>
      </c>
      <c r="CU399">
        <v>38.606099999999998</v>
      </c>
      <c r="CV399">
        <v>1959.97</v>
      </c>
      <c r="CW399">
        <v>40</v>
      </c>
      <c r="CX399">
        <v>0</v>
      </c>
      <c r="CY399">
        <v>1657399989.2</v>
      </c>
      <c r="CZ399">
        <v>0</v>
      </c>
      <c r="DA399">
        <v>0</v>
      </c>
      <c r="DB399" t="s">
        <v>356</v>
      </c>
      <c r="DC399">
        <v>1657313570</v>
      </c>
      <c r="DD399">
        <v>1657313571.5</v>
      </c>
      <c r="DE399">
        <v>0</v>
      </c>
      <c r="DF399">
        <v>-0.183</v>
      </c>
      <c r="DG399">
        <v>-4.0000000000000001E-3</v>
      </c>
      <c r="DH399">
        <v>8.7509999999999994</v>
      </c>
      <c r="DI399">
        <v>0.37</v>
      </c>
      <c r="DJ399">
        <v>417</v>
      </c>
      <c r="DK399">
        <v>25</v>
      </c>
      <c r="DL399">
        <v>0.7</v>
      </c>
      <c r="DM399">
        <v>0.09</v>
      </c>
      <c r="DN399">
        <v>-45.414557500000001</v>
      </c>
      <c r="DO399">
        <v>-2.21240487804869</v>
      </c>
      <c r="DP399">
        <v>0.42342490708949798</v>
      </c>
      <c r="DQ399">
        <v>0</v>
      </c>
      <c r="DR399">
        <v>3.2443042499999999</v>
      </c>
      <c r="DS399">
        <v>2.03096060037526E-2</v>
      </c>
      <c r="DT399">
        <v>3.9190495579285202E-3</v>
      </c>
      <c r="DU399">
        <v>1</v>
      </c>
      <c r="DV399">
        <v>1</v>
      </c>
      <c r="DW399">
        <v>2</v>
      </c>
      <c r="DX399" t="s">
        <v>371</v>
      </c>
      <c r="DY399">
        <v>2.9792200000000002</v>
      </c>
      <c r="DZ399">
        <v>2.6896399999999998</v>
      </c>
      <c r="EA399">
        <v>0.136658</v>
      </c>
      <c r="EB399">
        <v>0.14127300000000001</v>
      </c>
      <c r="EC399">
        <v>8.0535599999999999E-2</v>
      </c>
      <c r="ED399">
        <v>7.2663199999999997E-2</v>
      </c>
      <c r="EE399">
        <v>33931</v>
      </c>
      <c r="EF399">
        <v>37047.4</v>
      </c>
      <c r="EG399">
        <v>35584.800000000003</v>
      </c>
      <c r="EH399">
        <v>39092.400000000001</v>
      </c>
      <c r="EI399">
        <v>46320.6</v>
      </c>
      <c r="EJ399">
        <v>52289.8</v>
      </c>
      <c r="EK399">
        <v>55521.1</v>
      </c>
      <c r="EL399">
        <v>62612.7</v>
      </c>
      <c r="EM399">
        <v>2.0573999999999999</v>
      </c>
      <c r="EN399">
        <v>2.2273999999999998</v>
      </c>
      <c r="EO399">
        <v>0.19148000000000001</v>
      </c>
      <c r="EP399">
        <v>0</v>
      </c>
      <c r="EQ399">
        <v>21.8002</v>
      </c>
      <c r="ER399">
        <v>999.9</v>
      </c>
      <c r="ES399">
        <v>40.258000000000003</v>
      </c>
      <c r="ET399">
        <v>30.463999999999999</v>
      </c>
      <c r="EU399">
        <v>25.012899999999998</v>
      </c>
      <c r="EV399">
        <v>52.181699999999999</v>
      </c>
      <c r="EW399">
        <v>37.9968</v>
      </c>
      <c r="EX399">
        <v>2</v>
      </c>
      <c r="EY399">
        <v>-0.46896300000000002</v>
      </c>
      <c r="EZ399">
        <v>-2.34978</v>
      </c>
      <c r="FA399">
        <v>20.136600000000001</v>
      </c>
      <c r="FB399">
        <v>5.20411</v>
      </c>
      <c r="FC399">
        <v>12.004</v>
      </c>
      <c r="FD399">
        <v>4.976</v>
      </c>
      <c r="FE399">
        <v>3.2930000000000001</v>
      </c>
      <c r="FF399">
        <v>9999</v>
      </c>
      <c r="FG399">
        <v>9999</v>
      </c>
      <c r="FH399">
        <v>577.29999999999995</v>
      </c>
      <c r="FI399">
        <v>9999</v>
      </c>
      <c r="FJ399">
        <v>1.8627899999999999</v>
      </c>
      <c r="FK399">
        <v>1.8678300000000001</v>
      </c>
      <c r="FL399">
        <v>1.8675200000000001</v>
      </c>
      <c r="FM399">
        <v>1.8687400000000001</v>
      </c>
      <c r="FN399">
        <v>1.86951</v>
      </c>
      <c r="FO399">
        <v>1.8655999999999999</v>
      </c>
      <c r="FP399">
        <v>1.86676</v>
      </c>
      <c r="FQ399">
        <v>1.8681300000000001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10.87</v>
      </c>
      <c r="GF399">
        <v>0.2291</v>
      </c>
      <c r="GG399">
        <v>4.2916309927836904</v>
      </c>
      <c r="GH399">
        <v>7.6595765978979304E-3</v>
      </c>
      <c r="GI399">
        <v>-1.71084151979672E-6</v>
      </c>
      <c r="GJ399">
        <v>4.36376621208334E-10</v>
      </c>
      <c r="GK399">
        <v>-0.121359193448199</v>
      </c>
      <c r="GL399">
        <v>-4.8646536976697102E-3</v>
      </c>
      <c r="GM399">
        <v>1.0234933149142901E-3</v>
      </c>
      <c r="GN399">
        <v>-6.0182367739561398E-6</v>
      </c>
      <c r="GO399">
        <v>21</v>
      </c>
      <c r="GP399">
        <v>2191</v>
      </c>
      <c r="GQ399">
        <v>2</v>
      </c>
      <c r="GR399">
        <v>49</v>
      </c>
      <c r="GS399">
        <v>1440.7</v>
      </c>
      <c r="GT399">
        <v>1440.7</v>
      </c>
      <c r="GU399">
        <v>2.8540000000000001</v>
      </c>
      <c r="GV399">
        <v>2.6061999999999999</v>
      </c>
      <c r="GW399">
        <v>2.2485400000000002</v>
      </c>
      <c r="GX399">
        <v>2.7575699999999999</v>
      </c>
      <c r="GY399">
        <v>1.9958499999999999</v>
      </c>
      <c r="GZ399">
        <v>2.31934</v>
      </c>
      <c r="HA399">
        <v>31.629799999999999</v>
      </c>
      <c r="HB399">
        <v>15.821899999999999</v>
      </c>
      <c r="HC399">
        <v>18</v>
      </c>
      <c r="HD399">
        <v>494.59100000000001</v>
      </c>
      <c r="HE399">
        <v>606.64200000000005</v>
      </c>
      <c r="HF399">
        <v>25.364100000000001</v>
      </c>
      <c r="HG399">
        <v>21.154399999999999</v>
      </c>
      <c r="HH399">
        <v>29.9999</v>
      </c>
      <c r="HI399">
        <v>21.128799999999998</v>
      </c>
      <c r="HJ399">
        <v>21.070499999999999</v>
      </c>
      <c r="HK399">
        <v>57.167499999999997</v>
      </c>
      <c r="HL399">
        <v>17.930700000000002</v>
      </c>
      <c r="HM399">
        <v>0</v>
      </c>
      <c r="HN399">
        <v>25.384699999999999</v>
      </c>
      <c r="HO399">
        <v>1106.1600000000001</v>
      </c>
      <c r="HP399">
        <v>19.837199999999999</v>
      </c>
      <c r="HQ399">
        <v>103.068</v>
      </c>
      <c r="HR399">
        <v>104.277</v>
      </c>
    </row>
    <row r="400" spans="1:226" x14ac:dyDescent="0.2">
      <c r="A400">
        <v>384</v>
      </c>
      <c r="B400">
        <v>1657400018.5999999</v>
      </c>
      <c r="C400">
        <v>4320.5999999046298</v>
      </c>
      <c r="D400" t="s">
        <v>1131</v>
      </c>
      <c r="E400" t="s">
        <v>1132</v>
      </c>
      <c r="F400">
        <v>5</v>
      </c>
      <c r="G400" t="s">
        <v>1002</v>
      </c>
      <c r="H400" t="s">
        <v>354</v>
      </c>
      <c r="I400">
        <v>1657400016.0999999</v>
      </c>
      <c r="J400">
        <f t="shared" si="170"/>
        <v>7.0887063850484655E-3</v>
      </c>
      <c r="K400">
        <f t="shared" si="171"/>
        <v>7.0887063850484653</v>
      </c>
      <c r="L400">
        <f t="shared" si="172"/>
        <v>49.353735578599547</v>
      </c>
      <c r="M400">
        <f t="shared" si="173"/>
        <v>1053.0955555555599</v>
      </c>
      <c r="N400">
        <f t="shared" si="174"/>
        <v>772.46542839223582</v>
      </c>
      <c r="O400">
        <f t="shared" si="175"/>
        <v>54.425225218190199</v>
      </c>
      <c r="P400">
        <f t="shared" si="176"/>
        <v>74.197447135826479</v>
      </c>
      <c r="Q400">
        <f t="shared" si="177"/>
        <v>0.33411900621397217</v>
      </c>
      <c r="R400">
        <f t="shared" si="178"/>
        <v>3.1813315084007439</v>
      </c>
      <c r="S400">
        <f t="shared" si="179"/>
        <v>0.31577650933933199</v>
      </c>
      <c r="T400">
        <f t="shared" si="180"/>
        <v>0.19892436013369802</v>
      </c>
      <c r="U400">
        <f t="shared" si="181"/>
        <v>321.51336247890259</v>
      </c>
      <c r="V400">
        <f t="shared" si="182"/>
        <v>24.852170022589075</v>
      </c>
      <c r="W400">
        <f t="shared" si="183"/>
        <v>24.852170022589075</v>
      </c>
      <c r="X400">
        <f t="shared" si="184"/>
        <v>3.1517612216680195</v>
      </c>
      <c r="Y400">
        <f t="shared" si="185"/>
        <v>51.66775463989994</v>
      </c>
      <c r="Z400">
        <f t="shared" si="186"/>
        <v>1.6237198024789337</v>
      </c>
      <c r="AA400">
        <f t="shared" si="187"/>
        <v>3.1426173128588624</v>
      </c>
      <c r="AB400">
        <f t="shared" si="188"/>
        <v>1.5280414191890859</v>
      </c>
      <c r="AC400">
        <f t="shared" si="189"/>
        <v>-312.61195158063731</v>
      </c>
      <c r="AD400">
        <f t="shared" si="190"/>
        <v>-8.347490202447629</v>
      </c>
      <c r="AE400">
        <f t="shared" si="191"/>
        <v>-0.55405650149288321</v>
      </c>
      <c r="AF400">
        <f t="shared" si="192"/>
        <v>-1.3580567522630815E-4</v>
      </c>
      <c r="AG400">
        <f t="shared" si="193"/>
        <v>89.668335255739208</v>
      </c>
      <c r="AH400">
        <f t="shared" si="194"/>
        <v>7.1037498580614624</v>
      </c>
      <c r="AI400">
        <f t="shared" si="195"/>
        <v>49.353735578599547</v>
      </c>
      <c r="AJ400">
        <v>1120.9193627562499</v>
      </c>
      <c r="AK400">
        <v>1084.69175757576</v>
      </c>
      <c r="AL400">
        <v>3.3713676050327899</v>
      </c>
      <c r="AM400">
        <v>65.875953949766298</v>
      </c>
      <c r="AN400">
        <f t="shared" si="196"/>
        <v>7.0887063850484653</v>
      </c>
      <c r="AO400">
        <v>19.795035719495299</v>
      </c>
      <c r="AP400">
        <v>23.0413739393939</v>
      </c>
      <c r="AQ400">
        <v>-1.30422995648099E-5</v>
      </c>
      <c r="AR400">
        <v>77.461714625700296</v>
      </c>
      <c r="AS400">
        <v>0</v>
      </c>
      <c r="AT400">
        <v>0</v>
      </c>
      <c r="AU400">
        <f t="shared" si="197"/>
        <v>1</v>
      </c>
      <c r="AV400">
        <f t="shared" si="198"/>
        <v>0</v>
      </c>
      <c r="AW400">
        <f t="shared" si="199"/>
        <v>37594.97283713708</v>
      </c>
      <c r="AX400">
        <f t="shared" si="200"/>
        <v>1999.9866666666701</v>
      </c>
      <c r="AY400">
        <f t="shared" si="201"/>
        <v>1681.188535999434</v>
      </c>
      <c r="AZ400">
        <f t="shared" si="202"/>
        <v>0.84059987199886221</v>
      </c>
      <c r="BA400">
        <f t="shared" si="203"/>
        <v>0.16075775295780406</v>
      </c>
      <c r="BB400">
        <v>2.3439999999999999</v>
      </c>
      <c r="BC400">
        <v>0.5</v>
      </c>
      <c r="BD400" t="s">
        <v>355</v>
      </c>
      <c r="BE400">
        <v>2</v>
      </c>
      <c r="BF400" t="b">
        <v>1</v>
      </c>
      <c r="BG400">
        <v>1657400016.0999999</v>
      </c>
      <c r="BH400">
        <v>1053.0955555555599</v>
      </c>
      <c r="BI400">
        <v>1098.6344444444401</v>
      </c>
      <c r="BJ400">
        <v>23.0457</v>
      </c>
      <c r="BK400">
        <v>19.792544444444399</v>
      </c>
      <c r="BL400">
        <v>1042.18777777778</v>
      </c>
      <c r="BM400">
        <v>22.816711111111101</v>
      </c>
      <c r="BN400">
        <v>500.05144444444397</v>
      </c>
      <c r="BO400">
        <v>70.420577777777794</v>
      </c>
      <c r="BP400">
        <v>3.5941333333333297E-2</v>
      </c>
      <c r="BQ400">
        <v>24.8035</v>
      </c>
      <c r="BR400">
        <v>24.960977777777799</v>
      </c>
      <c r="BS400">
        <v>999.9</v>
      </c>
      <c r="BT400">
        <v>0</v>
      </c>
      <c r="BU400">
        <v>0</v>
      </c>
      <c r="BV400">
        <v>10023.333333333299</v>
      </c>
      <c r="BW400">
        <v>0</v>
      </c>
      <c r="BX400">
        <v>204.06888888888901</v>
      </c>
      <c r="BY400">
        <v>-45.535511111111099</v>
      </c>
      <c r="BZ400">
        <v>1077.94</v>
      </c>
      <c r="CA400">
        <v>1120.81666666667</v>
      </c>
      <c r="CB400">
        <v>3.2531455555555602</v>
      </c>
      <c r="CC400">
        <v>1098.6344444444401</v>
      </c>
      <c r="CD400">
        <v>19.792544444444399</v>
      </c>
      <c r="CE400">
        <v>1.62289222222222</v>
      </c>
      <c r="CF400">
        <v>1.39380333333333</v>
      </c>
      <c r="CG400">
        <v>14.177899999999999</v>
      </c>
      <c r="CH400">
        <v>11.850388888888901</v>
      </c>
      <c r="CI400">
        <v>1999.9866666666701</v>
      </c>
      <c r="CJ400">
        <v>0.98000200000000004</v>
      </c>
      <c r="CK400">
        <v>1.9997666666666698E-2</v>
      </c>
      <c r="CL400">
        <v>0</v>
      </c>
      <c r="CM400">
        <v>2.56301111111111</v>
      </c>
      <c r="CN400">
        <v>0</v>
      </c>
      <c r="CO400">
        <v>5021.8077777777798</v>
      </c>
      <c r="CP400">
        <v>17300.066666666698</v>
      </c>
      <c r="CQ400">
        <v>39.847000000000001</v>
      </c>
      <c r="CR400">
        <v>38.819000000000003</v>
      </c>
      <c r="CS400">
        <v>39.034444444444397</v>
      </c>
      <c r="CT400">
        <v>37.687111111111101</v>
      </c>
      <c r="CU400">
        <v>38.680111111111103</v>
      </c>
      <c r="CV400">
        <v>1959.9911111111101</v>
      </c>
      <c r="CW400">
        <v>39.991111111111103</v>
      </c>
      <c r="CX400">
        <v>0</v>
      </c>
      <c r="CY400">
        <v>1657399994</v>
      </c>
      <c r="CZ400">
        <v>0</v>
      </c>
      <c r="DA400">
        <v>0</v>
      </c>
      <c r="DB400" t="s">
        <v>356</v>
      </c>
      <c r="DC400">
        <v>1657313570</v>
      </c>
      <c r="DD400">
        <v>1657313571.5</v>
      </c>
      <c r="DE400">
        <v>0</v>
      </c>
      <c r="DF400">
        <v>-0.183</v>
      </c>
      <c r="DG400">
        <v>-4.0000000000000001E-3</v>
      </c>
      <c r="DH400">
        <v>8.7509999999999994</v>
      </c>
      <c r="DI400">
        <v>0.37</v>
      </c>
      <c r="DJ400">
        <v>417</v>
      </c>
      <c r="DK400">
        <v>25</v>
      </c>
      <c r="DL400">
        <v>0.7</v>
      </c>
      <c r="DM400">
        <v>0.09</v>
      </c>
      <c r="DN400">
        <v>-45.59601</v>
      </c>
      <c r="DO400">
        <v>-0.95174859287053704</v>
      </c>
      <c r="DP400">
        <v>0.347329504793359</v>
      </c>
      <c r="DQ400">
        <v>0</v>
      </c>
      <c r="DR400">
        <v>3.2469744999999999</v>
      </c>
      <c r="DS400">
        <v>2.8457110694175398E-2</v>
      </c>
      <c r="DT400">
        <v>4.2413759265125502E-3</v>
      </c>
      <c r="DU400">
        <v>1</v>
      </c>
      <c r="DV400">
        <v>1</v>
      </c>
      <c r="DW400">
        <v>2</v>
      </c>
      <c r="DX400" t="s">
        <v>371</v>
      </c>
      <c r="DY400">
        <v>2.9788100000000002</v>
      </c>
      <c r="DZ400">
        <v>2.68919</v>
      </c>
      <c r="EA400">
        <v>0.138075</v>
      </c>
      <c r="EB400">
        <v>0.142679</v>
      </c>
      <c r="EC400">
        <v>8.0521200000000001E-2</v>
      </c>
      <c r="ED400">
        <v>7.2655499999999998E-2</v>
      </c>
      <c r="EE400">
        <v>33875.300000000003</v>
      </c>
      <c r="EF400">
        <v>36987.300000000003</v>
      </c>
      <c r="EG400">
        <v>35584.699999999997</v>
      </c>
      <c r="EH400">
        <v>39092.9</v>
      </c>
      <c r="EI400">
        <v>46321.4</v>
      </c>
      <c r="EJ400">
        <v>52290.6</v>
      </c>
      <c r="EK400">
        <v>55521.1</v>
      </c>
      <c r="EL400">
        <v>62613.1</v>
      </c>
      <c r="EM400">
        <v>2.0568</v>
      </c>
      <c r="EN400">
        <v>2.2280000000000002</v>
      </c>
      <c r="EO400">
        <v>0.19311900000000001</v>
      </c>
      <c r="EP400">
        <v>0</v>
      </c>
      <c r="EQ400">
        <v>21.796399999999998</v>
      </c>
      <c r="ER400">
        <v>999.9</v>
      </c>
      <c r="ES400">
        <v>40.281999999999996</v>
      </c>
      <c r="ET400">
        <v>30.434000000000001</v>
      </c>
      <c r="EU400">
        <v>24.9833</v>
      </c>
      <c r="EV400">
        <v>51.741700000000002</v>
      </c>
      <c r="EW400">
        <v>37.904600000000002</v>
      </c>
      <c r="EX400">
        <v>2</v>
      </c>
      <c r="EY400">
        <v>-0.46908499999999997</v>
      </c>
      <c r="EZ400">
        <v>-2.3462100000000001</v>
      </c>
      <c r="FA400">
        <v>20.135899999999999</v>
      </c>
      <c r="FB400">
        <v>5.2017199999999999</v>
      </c>
      <c r="FC400">
        <v>12.004</v>
      </c>
      <c r="FD400">
        <v>4.976</v>
      </c>
      <c r="FE400">
        <v>3.2930000000000001</v>
      </c>
      <c r="FF400">
        <v>9999</v>
      </c>
      <c r="FG400">
        <v>9999</v>
      </c>
      <c r="FH400">
        <v>577.29999999999995</v>
      </c>
      <c r="FI400">
        <v>9999</v>
      </c>
      <c r="FJ400">
        <v>1.8627899999999999</v>
      </c>
      <c r="FK400">
        <v>1.8678300000000001</v>
      </c>
      <c r="FL400">
        <v>1.8675200000000001</v>
      </c>
      <c r="FM400">
        <v>1.8687100000000001</v>
      </c>
      <c r="FN400">
        <v>1.86951</v>
      </c>
      <c r="FO400">
        <v>1.8655999999999999</v>
      </c>
      <c r="FP400">
        <v>1.86676</v>
      </c>
      <c r="FQ400">
        <v>1.8681300000000001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10.96</v>
      </c>
      <c r="GF400">
        <v>0.2288</v>
      </c>
      <c r="GG400">
        <v>4.2916309927836904</v>
      </c>
      <c r="GH400">
        <v>7.6595765978979304E-3</v>
      </c>
      <c r="GI400">
        <v>-1.71084151979672E-6</v>
      </c>
      <c r="GJ400">
        <v>4.36376621208334E-10</v>
      </c>
      <c r="GK400">
        <v>-0.121359193448199</v>
      </c>
      <c r="GL400">
        <v>-4.8646536976697102E-3</v>
      </c>
      <c r="GM400">
        <v>1.0234933149142901E-3</v>
      </c>
      <c r="GN400">
        <v>-6.0182367739561398E-6</v>
      </c>
      <c r="GO400">
        <v>21</v>
      </c>
      <c r="GP400">
        <v>2191</v>
      </c>
      <c r="GQ400">
        <v>2</v>
      </c>
      <c r="GR400">
        <v>49</v>
      </c>
      <c r="GS400">
        <v>1440.8</v>
      </c>
      <c r="GT400">
        <v>1440.8</v>
      </c>
      <c r="GU400">
        <v>2.8857400000000002</v>
      </c>
      <c r="GV400">
        <v>2.5964399999999999</v>
      </c>
      <c r="GW400">
        <v>2.2485400000000002</v>
      </c>
      <c r="GX400">
        <v>2.7563499999999999</v>
      </c>
      <c r="GY400">
        <v>1.9958499999999999</v>
      </c>
      <c r="GZ400">
        <v>2.34253</v>
      </c>
      <c r="HA400">
        <v>31.629799999999999</v>
      </c>
      <c r="HB400">
        <v>15.8307</v>
      </c>
      <c r="HC400">
        <v>18</v>
      </c>
      <c r="HD400">
        <v>494.16</v>
      </c>
      <c r="HE400">
        <v>607.04899999999998</v>
      </c>
      <c r="HF400">
        <v>25.3963</v>
      </c>
      <c r="HG400">
        <v>21.1508</v>
      </c>
      <c r="HH400">
        <v>29.9998</v>
      </c>
      <c r="HI400">
        <v>21.1234</v>
      </c>
      <c r="HJ400">
        <v>21.0669</v>
      </c>
      <c r="HK400">
        <v>57.865099999999998</v>
      </c>
      <c r="HL400">
        <v>17.930700000000002</v>
      </c>
      <c r="HM400">
        <v>0</v>
      </c>
      <c r="HN400">
        <v>25.412700000000001</v>
      </c>
      <c r="HO400">
        <v>1126.43</v>
      </c>
      <c r="HP400">
        <v>19.837199999999999</v>
      </c>
      <c r="HQ400">
        <v>103.068</v>
      </c>
      <c r="HR400">
        <v>104.27800000000001</v>
      </c>
    </row>
    <row r="401" spans="1:226" x14ac:dyDescent="0.2">
      <c r="A401">
        <v>385</v>
      </c>
      <c r="B401">
        <v>1657400023.5999999</v>
      </c>
      <c r="C401">
        <v>4325.5999999046298</v>
      </c>
      <c r="D401" t="s">
        <v>1133</v>
      </c>
      <c r="E401" t="s">
        <v>1134</v>
      </c>
      <c r="F401">
        <v>5</v>
      </c>
      <c r="G401" t="s">
        <v>1002</v>
      </c>
      <c r="H401" t="s">
        <v>354</v>
      </c>
      <c r="I401">
        <v>1657400020.8</v>
      </c>
      <c r="J401">
        <f t="shared" ref="J401:J464" si="204">(K401)/1000</f>
        <v>7.0991904929545661E-3</v>
      </c>
      <c r="K401">
        <f t="shared" ref="K401:K454" si="205">IF(BF401, AN401, AH401)</f>
        <v>7.0991904929545662</v>
      </c>
      <c r="L401">
        <f t="shared" ref="L401:L454" si="206">IF(BF401, AI401, AG401)</f>
        <v>49.234845701734415</v>
      </c>
      <c r="M401">
        <f t="shared" ref="M401:M464" si="207">BH401 - IF(AU401&gt;1, L401*BB401*100/(AW401*BV401), 0)</f>
        <v>1068.7270000000001</v>
      </c>
      <c r="N401">
        <f t="shared" ref="N401:N464" si="208">((T401-J401/2)*M401-L401)/(T401+J401/2)</f>
        <v>788.38578773564564</v>
      </c>
      <c r="O401">
        <f t="shared" ref="O401:O464" si="209">N401*(BO401+BP401)/1000</f>
        <v>55.546696885732722</v>
      </c>
      <c r="P401">
        <f t="shared" ref="P401:P454" si="210">(BH401 - IF(AU401&gt;1, L401*BB401*100/(AW401*BV401), 0))*(BO401+BP401)/1000</f>
        <v>75.298484125520503</v>
      </c>
      <c r="Q401">
        <f t="shared" ref="Q401:Q464" si="211">2/((1/S401-1/R401)+SIGN(S401)*SQRT((1/S401-1/R401)*(1/S401-1/R401) + 4*BC401/((BC401+1)*(BC401+1))*(2*1/S401*1/R401-1/R401*1/R401)))</f>
        <v>0.33454771861860211</v>
      </c>
      <c r="R401">
        <f t="shared" ref="R401:R45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3.1716927524367913</v>
      </c>
      <c r="S401">
        <f t="shared" ref="S401:S454" si="213">J401*(1000-(1000*0.61365*EXP(17.502*W401/(240.97+W401))/(BO401+BP401)+BJ401)/2)/(1000*0.61365*EXP(17.502*W401/(240.97+W401))/(BO401+BP401)-BJ401)</f>
        <v>0.31610693678901408</v>
      </c>
      <c r="T401">
        <f t="shared" ref="T401:T454" si="214">1/((BC401+1)/(Q401/1.6)+1/(R401/1.37)) + BC401/((BC401+1)/(Q401/1.6) + BC401/(R401/1.37))</f>
        <v>0.19913891352017751</v>
      </c>
      <c r="U401">
        <f t="shared" ref="U401:U454" si="215">(AX401*BA401)</f>
        <v>321.51478259999999</v>
      </c>
      <c r="V401">
        <f t="shared" ref="V401:V464" si="216">(BQ401+(U401+2*0.95*0.0000000567*(((BQ401+$B$7)+273)^4-(BQ401+273)^4)-44100*J401)/(1.84*29.3*R401+8*0.95*0.0000000567*(BQ401+273)^3))</f>
        <v>24.853831191209498</v>
      </c>
      <c r="W401">
        <f t="shared" ref="W401:W464" si="217">($C$7*BR401+$D$7*BS401+$E$7*V401)</f>
        <v>24.853831191209498</v>
      </c>
      <c r="X401">
        <f t="shared" ref="X401:X464" si="218">0.61365*EXP(17.502*W401/(240.97+W401))</f>
        <v>3.1520737246035333</v>
      </c>
      <c r="Y401">
        <f t="shared" ref="Y401:Y464" si="219">(Z401/AA401*100)</f>
        <v>51.644387256192836</v>
      </c>
      <c r="Z401">
        <f t="shared" ref="Z401:Z454" si="220">BJ401*(BO401+BP401)/1000</f>
        <v>1.6233779579135457</v>
      </c>
      <c r="AA401">
        <f t="shared" ref="AA401:AA454" si="221">0.61365*EXP(17.502*BQ401/(240.97+BQ401))</f>
        <v>3.1433773235810469</v>
      </c>
      <c r="AB401">
        <f t="shared" ref="AB401:AB454" si="222">(X401-BJ401*(BO401+BP401)/1000)</f>
        <v>1.5286957666899876</v>
      </c>
      <c r="AC401">
        <f t="shared" ref="AC401:AC454" si="223">(-J401*44100)</f>
        <v>-313.07430073929635</v>
      </c>
      <c r="AD401">
        <f t="shared" ref="AD401:AD454" si="224">2*29.3*R401*0.92*(BQ401-W401)</f>
        <v>-7.9137273163500819</v>
      </c>
      <c r="AE401">
        <f t="shared" ref="AE401:AE454" si="225">2*0.95*0.0000000567*(((BQ401+$B$7)+273)^4-(W401+273)^4)</f>
        <v>-0.52687734859591617</v>
      </c>
      <c r="AF401">
        <f t="shared" ref="AF401:AF464" si="226">U401+AE401+AC401+AD401</f>
        <v>-1.2280424235733278E-4</v>
      </c>
      <c r="AG401">
        <f t="shared" ref="AG401:AG454" si="227">BN401*AU401*(BI401-BH401*(1000-AU401*BK401)/(1000-AU401*BJ401))/(100*BB401)</f>
        <v>90.763903424035618</v>
      </c>
      <c r="AH401">
        <f t="shared" ref="AH401:AH454" si="228">1000*BN401*AU401*(BJ401-BK401)/(100*BB401*(1000-AU401*BJ401))</f>
        <v>7.1053805186650703</v>
      </c>
      <c r="AI401">
        <f t="shared" ref="AI401:AI464" si="229">(AJ401 - AK401 - BO401*1000/(8.314*(BQ401+273.15)) * AM401/BN401 * AL401) * BN401/(100*BB401) * (1000 - BK401)/1000</f>
        <v>49.234845701734415</v>
      </c>
      <c r="AJ401">
        <v>1138.62208787708</v>
      </c>
      <c r="AK401">
        <v>1101.9547878787901</v>
      </c>
      <c r="AL401">
        <v>3.5028497306391499</v>
      </c>
      <c r="AM401">
        <v>65.875953949766298</v>
      </c>
      <c r="AN401">
        <f t="shared" ref="AN401:AN464" si="230">(AP401 - AO401 + BO401*1000/(8.314*(BQ401+273.15)) * AR401/BN401 * AQ401) * BN401/(100*BB401) * 1000/(1000 - AP401)</f>
        <v>7.0991904929545662</v>
      </c>
      <c r="AO401">
        <v>19.787747606343999</v>
      </c>
      <c r="AP401">
        <v>23.039522424242399</v>
      </c>
      <c r="AQ401">
        <v>-6.4753051972030407E-5</v>
      </c>
      <c r="AR401">
        <v>77.461714625700296</v>
      </c>
      <c r="AS401">
        <v>0</v>
      </c>
      <c r="AT401">
        <v>0</v>
      </c>
      <c r="AU401">
        <f t="shared" ref="AU401:AU454" si="231">IF(AS401*$H$13&gt;=AW401,1,(AW401/(AW401-AS401*$H$13)))</f>
        <v>1</v>
      </c>
      <c r="AV401">
        <f t="shared" ref="AV401:AV464" si="232">(AU401-1)*100</f>
        <v>0</v>
      </c>
      <c r="AW401">
        <f t="shared" ref="AW401:AW454" si="233">MAX(0,($B$13+$C$13*BV401)/(1+$D$13*BV401)*BO401/(BQ401+273)*$E$13)</f>
        <v>37443.797808800322</v>
      </c>
      <c r="AX401">
        <f t="shared" ref="AX401:AX454" si="234">$B$11*BW401+$C$11*BX401+$F$11*CI401*(1-CL401)</f>
        <v>1999.9960000000001</v>
      </c>
      <c r="AY401">
        <f t="shared" ref="AY401:AY464" si="235">AX401*AZ401</f>
        <v>1681.1963399999997</v>
      </c>
      <c r="AZ401">
        <f t="shared" ref="AZ401:AZ454" si="236">($B$11*$D$9+$C$11*$D$9+$F$11*((CV401+CN401)/MAX(CV401+CN401+CW401, 0.1)*$I$9+CW401/MAX(CV401+CN401+CW401, 0.1)*$J$9))/($B$11+$C$11+$F$11)</f>
        <v>0.84059985119970226</v>
      </c>
      <c r="BA401">
        <f t="shared" ref="BA401:BA454" si="237">($B$11*$K$9+$C$11*$K$9+$F$11*((CV401+CN401)/MAX(CV401+CN401+CW401, 0.1)*$P$9+CW401/MAX(CV401+CN401+CW401, 0.1)*$Q$9))/($B$11+$C$11+$F$11)</f>
        <v>0.16075771281542561</v>
      </c>
      <c r="BB401">
        <v>2.3439999999999999</v>
      </c>
      <c r="BC401">
        <v>0.5</v>
      </c>
      <c r="BD401" t="s">
        <v>355</v>
      </c>
      <c r="BE401">
        <v>2</v>
      </c>
      <c r="BF401" t="b">
        <v>1</v>
      </c>
      <c r="BG401">
        <v>1657400020.8</v>
      </c>
      <c r="BH401">
        <v>1068.7270000000001</v>
      </c>
      <c r="BI401">
        <v>1114.838</v>
      </c>
      <c r="BJ401">
        <v>23.040939999999999</v>
      </c>
      <c r="BK401">
        <v>19.786619999999999</v>
      </c>
      <c r="BL401">
        <v>1057.731</v>
      </c>
      <c r="BM401">
        <v>22.812110000000001</v>
      </c>
      <c r="BN401">
        <v>499.98970000000003</v>
      </c>
      <c r="BO401">
        <v>70.420259999999999</v>
      </c>
      <c r="BP401">
        <v>3.5978240000000002E-2</v>
      </c>
      <c r="BQ401">
        <v>24.807549999999999</v>
      </c>
      <c r="BR401">
        <v>24.974029999999999</v>
      </c>
      <c r="BS401">
        <v>999.9</v>
      </c>
      <c r="BT401">
        <v>0</v>
      </c>
      <c r="BU401">
        <v>0</v>
      </c>
      <c r="BV401">
        <v>9981.5</v>
      </c>
      <c r="BW401">
        <v>0</v>
      </c>
      <c r="BX401">
        <v>203.7706</v>
      </c>
      <c r="BY401">
        <v>-46.111150000000002</v>
      </c>
      <c r="BZ401">
        <v>1093.93</v>
      </c>
      <c r="CA401">
        <v>1137.3420000000001</v>
      </c>
      <c r="CB401">
        <v>3.2543090000000001</v>
      </c>
      <c r="CC401">
        <v>1114.838</v>
      </c>
      <c r="CD401">
        <v>19.786619999999999</v>
      </c>
      <c r="CE401">
        <v>1.6225499999999999</v>
      </c>
      <c r="CF401">
        <v>1.393378</v>
      </c>
      <c r="CG401">
        <v>14.17464</v>
      </c>
      <c r="CH401">
        <v>11.84577</v>
      </c>
      <c r="CI401">
        <v>1999.9960000000001</v>
      </c>
      <c r="CJ401">
        <v>0.98000299999999996</v>
      </c>
      <c r="CK401">
        <v>1.99966E-2</v>
      </c>
      <c r="CL401">
        <v>0</v>
      </c>
      <c r="CM401">
        <v>2.35318</v>
      </c>
      <c r="CN401">
        <v>0</v>
      </c>
      <c r="CO401">
        <v>5017.2259999999997</v>
      </c>
      <c r="CP401">
        <v>17300.150000000001</v>
      </c>
      <c r="CQ401">
        <v>39.930900000000001</v>
      </c>
      <c r="CR401">
        <v>38.8812</v>
      </c>
      <c r="CS401">
        <v>39.0809</v>
      </c>
      <c r="CT401">
        <v>37.780999999999999</v>
      </c>
      <c r="CU401">
        <v>38.737400000000001</v>
      </c>
      <c r="CV401">
        <v>1960.0060000000001</v>
      </c>
      <c r="CW401">
        <v>39.99</v>
      </c>
      <c r="CX401">
        <v>0</v>
      </c>
      <c r="CY401">
        <v>1657399998.8</v>
      </c>
      <c r="CZ401">
        <v>0</v>
      </c>
      <c r="DA401">
        <v>0</v>
      </c>
      <c r="DB401" t="s">
        <v>356</v>
      </c>
      <c r="DC401">
        <v>1657313570</v>
      </c>
      <c r="DD401">
        <v>1657313571.5</v>
      </c>
      <c r="DE401">
        <v>0</v>
      </c>
      <c r="DF401">
        <v>-0.183</v>
      </c>
      <c r="DG401">
        <v>-4.0000000000000001E-3</v>
      </c>
      <c r="DH401">
        <v>8.7509999999999994</v>
      </c>
      <c r="DI401">
        <v>0.37</v>
      </c>
      <c r="DJ401">
        <v>417</v>
      </c>
      <c r="DK401">
        <v>25</v>
      </c>
      <c r="DL401">
        <v>0.7</v>
      </c>
      <c r="DM401">
        <v>0.09</v>
      </c>
      <c r="DN401">
        <v>-45.710524999999997</v>
      </c>
      <c r="DO401">
        <v>-1.3824562851781601</v>
      </c>
      <c r="DP401">
        <v>0.38371760889357098</v>
      </c>
      <c r="DQ401">
        <v>0</v>
      </c>
      <c r="DR401">
        <v>3.2495877499999999</v>
      </c>
      <c r="DS401">
        <v>3.1178724202624599E-2</v>
      </c>
      <c r="DT401">
        <v>4.5140328352261897E-3</v>
      </c>
      <c r="DU401">
        <v>1</v>
      </c>
      <c r="DV401">
        <v>1</v>
      </c>
      <c r="DW401">
        <v>2</v>
      </c>
      <c r="DX401" t="s">
        <v>371</v>
      </c>
      <c r="DY401">
        <v>2.97824</v>
      </c>
      <c r="DZ401">
        <v>2.6901700000000002</v>
      </c>
      <c r="EA401">
        <v>0.139488</v>
      </c>
      <c r="EB401">
        <v>0.14404500000000001</v>
      </c>
      <c r="EC401">
        <v>8.0524799999999994E-2</v>
      </c>
      <c r="ED401">
        <v>7.2639300000000004E-2</v>
      </c>
      <c r="EE401">
        <v>33820.300000000003</v>
      </c>
      <c r="EF401">
        <v>36929.199999999997</v>
      </c>
      <c r="EG401">
        <v>35585.199999999997</v>
      </c>
      <c r="EH401">
        <v>39093.599999999999</v>
      </c>
      <c r="EI401">
        <v>46321.4</v>
      </c>
      <c r="EJ401">
        <v>52292.7</v>
      </c>
      <c r="EK401">
        <v>55521.2</v>
      </c>
      <c r="EL401">
        <v>62614.6</v>
      </c>
      <c r="EM401">
        <v>2.0564</v>
      </c>
      <c r="EN401">
        <v>2.2286000000000001</v>
      </c>
      <c r="EO401">
        <v>0.194162</v>
      </c>
      <c r="EP401">
        <v>0</v>
      </c>
      <c r="EQ401">
        <v>21.793500000000002</v>
      </c>
      <c r="ER401">
        <v>999.9</v>
      </c>
      <c r="ES401">
        <v>40.281999999999996</v>
      </c>
      <c r="ET401">
        <v>30.423999999999999</v>
      </c>
      <c r="EU401">
        <v>24.968800000000002</v>
      </c>
      <c r="EV401">
        <v>52.351700000000001</v>
      </c>
      <c r="EW401">
        <v>37.9527</v>
      </c>
      <c r="EX401">
        <v>2</v>
      </c>
      <c r="EY401">
        <v>-0.46945100000000001</v>
      </c>
      <c r="EZ401">
        <v>-2.3008500000000001</v>
      </c>
      <c r="FA401">
        <v>20.137799999999999</v>
      </c>
      <c r="FB401">
        <v>5.2053099999999999</v>
      </c>
      <c r="FC401">
        <v>12.004</v>
      </c>
      <c r="FD401">
        <v>4.9752000000000001</v>
      </c>
      <c r="FE401">
        <v>3.2930000000000001</v>
      </c>
      <c r="FF401">
        <v>9999</v>
      </c>
      <c r="FG401">
        <v>9999</v>
      </c>
      <c r="FH401">
        <v>577.29999999999995</v>
      </c>
      <c r="FI401">
        <v>9999</v>
      </c>
      <c r="FJ401">
        <v>1.8627899999999999</v>
      </c>
      <c r="FK401">
        <v>1.8677999999999999</v>
      </c>
      <c r="FL401">
        <v>1.8675200000000001</v>
      </c>
      <c r="FM401">
        <v>1.8687100000000001</v>
      </c>
      <c r="FN401">
        <v>1.86951</v>
      </c>
      <c r="FO401">
        <v>1.86557</v>
      </c>
      <c r="FP401">
        <v>1.86676</v>
      </c>
      <c r="FQ401">
        <v>1.8681300000000001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11.05</v>
      </c>
      <c r="GF401">
        <v>0.22889999999999999</v>
      </c>
      <c r="GG401">
        <v>4.2916309927836904</v>
      </c>
      <c r="GH401">
        <v>7.6595765978979304E-3</v>
      </c>
      <c r="GI401">
        <v>-1.71084151979672E-6</v>
      </c>
      <c r="GJ401">
        <v>4.36376621208334E-10</v>
      </c>
      <c r="GK401">
        <v>-0.121359193448199</v>
      </c>
      <c r="GL401">
        <v>-4.8646536976697102E-3</v>
      </c>
      <c r="GM401">
        <v>1.0234933149142901E-3</v>
      </c>
      <c r="GN401">
        <v>-6.0182367739561398E-6</v>
      </c>
      <c r="GO401">
        <v>21</v>
      </c>
      <c r="GP401">
        <v>2191</v>
      </c>
      <c r="GQ401">
        <v>2</v>
      </c>
      <c r="GR401">
        <v>49</v>
      </c>
      <c r="GS401">
        <v>1440.9</v>
      </c>
      <c r="GT401">
        <v>1440.9</v>
      </c>
      <c r="GU401">
        <v>2.9211399999999998</v>
      </c>
      <c r="GV401">
        <v>2.6025399999999999</v>
      </c>
      <c r="GW401">
        <v>2.2485400000000002</v>
      </c>
      <c r="GX401">
        <v>2.7575699999999999</v>
      </c>
      <c r="GY401">
        <v>1.9958499999999999</v>
      </c>
      <c r="GZ401">
        <v>2.2985799999999998</v>
      </c>
      <c r="HA401">
        <v>31.608000000000001</v>
      </c>
      <c r="HB401">
        <v>15.8132</v>
      </c>
      <c r="HC401">
        <v>18</v>
      </c>
      <c r="HD401">
        <v>493.87</v>
      </c>
      <c r="HE401">
        <v>607.45500000000004</v>
      </c>
      <c r="HF401">
        <v>25.425799999999999</v>
      </c>
      <c r="HG401">
        <v>21.147200000000002</v>
      </c>
      <c r="HH401">
        <v>30</v>
      </c>
      <c r="HI401">
        <v>21.119800000000001</v>
      </c>
      <c r="HJ401">
        <v>21.063400000000001</v>
      </c>
      <c r="HK401">
        <v>58.5199</v>
      </c>
      <c r="HL401">
        <v>17.930700000000002</v>
      </c>
      <c r="HM401">
        <v>0</v>
      </c>
      <c r="HN401">
        <v>25.431899999999999</v>
      </c>
      <c r="HO401">
        <v>1139.97</v>
      </c>
      <c r="HP401">
        <v>19.837199999999999</v>
      </c>
      <c r="HQ401">
        <v>103.069</v>
      </c>
      <c r="HR401">
        <v>104.28100000000001</v>
      </c>
    </row>
    <row r="402" spans="1:226" x14ac:dyDescent="0.2">
      <c r="A402">
        <v>386</v>
      </c>
      <c r="B402">
        <v>1657400028.5999999</v>
      </c>
      <c r="C402">
        <v>4330.5999999046298</v>
      </c>
      <c r="D402" t="s">
        <v>1135</v>
      </c>
      <c r="E402" t="s">
        <v>1136</v>
      </c>
      <c r="F402">
        <v>5</v>
      </c>
      <c r="G402" t="s">
        <v>1002</v>
      </c>
      <c r="H402" t="s">
        <v>354</v>
      </c>
      <c r="I402">
        <v>1657400026.0999999</v>
      </c>
      <c r="J402">
        <f t="shared" si="204"/>
        <v>7.122314938315292E-3</v>
      </c>
      <c r="K402">
        <f t="shared" si="205"/>
        <v>7.1223149383152924</v>
      </c>
      <c r="L402">
        <f t="shared" si="206"/>
        <v>49.552522035328479</v>
      </c>
      <c r="M402">
        <f t="shared" si="207"/>
        <v>1086.7622222222201</v>
      </c>
      <c r="N402">
        <f t="shared" si="208"/>
        <v>804.78452227575565</v>
      </c>
      <c r="O402">
        <f t="shared" si="209"/>
        <v>56.7008673993138</v>
      </c>
      <c r="P402">
        <f t="shared" si="210"/>
        <v>76.567527022707537</v>
      </c>
      <c r="Q402">
        <f t="shared" si="211"/>
        <v>0.33537962713072639</v>
      </c>
      <c r="R402">
        <f t="shared" si="212"/>
        <v>3.1751217480129545</v>
      </c>
      <c r="S402">
        <f t="shared" si="213"/>
        <v>0.31686857167411592</v>
      </c>
      <c r="T402">
        <f t="shared" si="214"/>
        <v>0.19962081350207861</v>
      </c>
      <c r="U402">
        <f t="shared" si="215"/>
        <v>321.50371700000056</v>
      </c>
      <c r="V402">
        <f t="shared" si="216"/>
        <v>24.860242878033318</v>
      </c>
      <c r="W402">
        <f t="shared" si="217"/>
        <v>24.860242878033318</v>
      </c>
      <c r="X402">
        <f t="shared" si="218"/>
        <v>3.153280160143785</v>
      </c>
      <c r="Y402">
        <f t="shared" si="219"/>
        <v>51.605823405608135</v>
      </c>
      <c r="Z402">
        <f t="shared" si="220"/>
        <v>1.6233385701147098</v>
      </c>
      <c r="AA402">
        <f t="shared" si="221"/>
        <v>3.1456499731739531</v>
      </c>
      <c r="AB402">
        <f t="shared" si="222"/>
        <v>1.5299415900290751</v>
      </c>
      <c r="AC402">
        <f t="shared" si="223"/>
        <v>-314.09408877970441</v>
      </c>
      <c r="AD402">
        <f t="shared" si="224"/>
        <v>-6.9476227430558612</v>
      </c>
      <c r="AE402">
        <f t="shared" si="225"/>
        <v>-0.46209993005070299</v>
      </c>
      <c r="AF402">
        <f t="shared" si="226"/>
        <v>-9.4452810431633338E-5</v>
      </c>
      <c r="AG402">
        <f t="shared" si="227"/>
        <v>90.202594855500791</v>
      </c>
      <c r="AH402">
        <f t="shared" si="228"/>
        <v>7.1244836322504463</v>
      </c>
      <c r="AI402">
        <f t="shared" si="229"/>
        <v>49.552522035328479</v>
      </c>
      <c r="AJ402">
        <v>1155.7796089344499</v>
      </c>
      <c r="AK402">
        <v>1119.24563636364</v>
      </c>
      <c r="AL402">
        <v>3.4269516215648999</v>
      </c>
      <c r="AM402">
        <v>65.875953949766298</v>
      </c>
      <c r="AN402">
        <f t="shared" si="230"/>
        <v>7.1223149383152924</v>
      </c>
      <c r="AO402">
        <v>19.780655899018399</v>
      </c>
      <c r="AP402">
        <v>23.042835757575801</v>
      </c>
      <c r="AQ402">
        <v>-2.3138911546200498E-5</v>
      </c>
      <c r="AR402">
        <v>77.461714625700296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37495.830552580395</v>
      </c>
      <c r="AX402">
        <f t="shared" si="234"/>
        <v>1999.9266666666699</v>
      </c>
      <c r="AY402">
        <f t="shared" si="235"/>
        <v>1681.1381000000029</v>
      </c>
      <c r="AZ402">
        <f t="shared" si="236"/>
        <v>0.8405998719953065</v>
      </c>
      <c r="BA402">
        <f t="shared" si="237"/>
        <v>0.16075775295094155</v>
      </c>
      <c r="BB402">
        <v>2.3439999999999999</v>
      </c>
      <c r="BC402">
        <v>0.5</v>
      </c>
      <c r="BD402" t="s">
        <v>355</v>
      </c>
      <c r="BE402">
        <v>2</v>
      </c>
      <c r="BF402" t="b">
        <v>1</v>
      </c>
      <c r="BG402">
        <v>1657400026.0999999</v>
      </c>
      <c r="BH402">
        <v>1086.7622222222201</v>
      </c>
      <c r="BI402">
        <v>1132.68</v>
      </c>
      <c r="BJ402">
        <v>23.040877777777801</v>
      </c>
      <c r="BK402">
        <v>19.777799999999999</v>
      </c>
      <c r="BL402">
        <v>1075.6666666666699</v>
      </c>
      <c r="BM402">
        <v>22.812055555555599</v>
      </c>
      <c r="BN402">
        <v>499.98844444444399</v>
      </c>
      <c r="BO402">
        <v>70.418333333333393</v>
      </c>
      <c r="BP402">
        <v>3.63857E-2</v>
      </c>
      <c r="BQ402">
        <v>24.819655555555599</v>
      </c>
      <c r="BR402">
        <v>24.9848777777778</v>
      </c>
      <c r="BS402">
        <v>999.9</v>
      </c>
      <c r="BT402">
        <v>0</v>
      </c>
      <c r="BU402">
        <v>0</v>
      </c>
      <c r="BV402">
        <v>9996.6666666666697</v>
      </c>
      <c r="BW402">
        <v>0</v>
      </c>
      <c r="BX402">
        <v>203.37144444444399</v>
      </c>
      <c r="BY402">
        <v>-45.918488888888902</v>
      </c>
      <c r="BZ402">
        <v>1112.39222222222</v>
      </c>
      <c r="CA402">
        <v>1155.5333333333299</v>
      </c>
      <c r="CB402">
        <v>3.2630811111111102</v>
      </c>
      <c r="CC402">
        <v>1132.68</v>
      </c>
      <c r="CD402">
        <v>19.777799999999999</v>
      </c>
      <c r="CE402">
        <v>1.6225011111111101</v>
      </c>
      <c r="CF402">
        <v>1.39272111111111</v>
      </c>
      <c r="CG402">
        <v>14.174188888888899</v>
      </c>
      <c r="CH402">
        <v>11.8386</v>
      </c>
      <c r="CI402">
        <v>1999.9266666666699</v>
      </c>
      <c r="CJ402">
        <v>0.98000299999999996</v>
      </c>
      <c r="CK402">
        <v>1.99966E-2</v>
      </c>
      <c r="CL402">
        <v>0</v>
      </c>
      <c r="CM402">
        <v>2.41242222222222</v>
      </c>
      <c r="CN402">
        <v>0</v>
      </c>
      <c r="CO402">
        <v>5011.6088888888899</v>
      </c>
      <c r="CP402">
        <v>17299.5222222222</v>
      </c>
      <c r="CQ402">
        <v>40.020666666666699</v>
      </c>
      <c r="CR402">
        <v>38.936999999999998</v>
      </c>
      <c r="CS402">
        <v>39.173222222222201</v>
      </c>
      <c r="CT402">
        <v>37.881888888888902</v>
      </c>
      <c r="CU402">
        <v>38.819000000000003</v>
      </c>
      <c r="CV402">
        <v>1959.9366666666699</v>
      </c>
      <c r="CW402">
        <v>39.99</v>
      </c>
      <c r="CX402">
        <v>0</v>
      </c>
      <c r="CY402">
        <v>1657400004.2</v>
      </c>
      <c r="CZ402">
        <v>0</v>
      </c>
      <c r="DA402">
        <v>0</v>
      </c>
      <c r="DB402" t="s">
        <v>356</v>
      </c>
      <c r="DC402">
        <v>1657313570</v>
      </c>
      <c r="DD402">
        <v>1657313571.5</v>
      </c>
      <c r="DE402">
        <v>0</v>
      </c>
      <c r="DF402">
        <v>-0.183</v>
      </c>
      <c r="DG402">
        <v>-4.0000000000000001E-3</v>
      </c>
      <c r="DH402">
        <v>8.7509999999999994</v>
      </c>
      <c r="DI402">
        <v>0.37</v>
      </c>
      <c r="DJ402">
        <v>417</v>
      </c>
      <c r="DK402">
        <v>25</v>
      </c>
      <c r="DL402">
        <v>0.7</v>
      </c>
      <c r="DM402">
        <v>0.09</v>
      </c>
      <c r="DN402">
        <v>-45.881045</v>
      </c>
      <c r="DO402">
        <v>-1.56156022514062</v>
      </c>
      <c r="DP402">
        <v>0.38421362283890897</v>
      </c>
      <c r="DQ402">
        <v>0</v>
      </c>
      <c r="DR402">
        <v>3.2525477500000002</v>
      </c>
      <c r="DS402">
        <v>5.5487842401502799E-2</v>
      </c>
      <c r="DT402">
        <v>6.0941318034237104E-3</v>
      </c>
      <c r="DU402">
        <v>1</v>
      </c>
      <c r="DV402">
        <v>1</v>
      </c>
      <c r="DW402">
        <v>2</v>
      </c>
      <c r="DX402" t="s">
        <v>371</v>
      </c>
      <c r="DY402">
        <v>2.9783599999999999</v>
      </c>
      <c r="DZ402">
        <v>2.6906599999999998</v>
      </c>
      <c r="EA402">
        <v>0.14089399999999999</v>
      </c>
      <c r="EB402">
        <v>0.14541299999999999</v>
      </c>
      <c r="EC402">
        <v>8.0513799999999996E-2</v>
      </c>
      <c r="ED402">
        <v>7.2616899999999998E-2</v>
      </c>
      <c r="EE402">
        <v>33765.5</v>
      </c>
      <c r="EF402">
        <v>36869.800000000003</v>
      </c>
      <c r="EG402">
        <v>35585.599999999999</v>
      </c>
      <c r="EH402">
        <v>39093.1</v>
      </c>
      <c r="EI402">
        <v>46321.9</v>
      </c>
      <c r="EJ402">
        <v>52293.599999999999</v>
      </c>
      <c r="EK402">
        <v>55521.1</v>
      </c>
      <c r="EL402">
        <v>62614.1</v>
      </c>
      <c r="EM402">
        <v>2.0573999999999999</v>
      </c>
      <c r="EN402">
        <v>2.2286000000000001</v>
      </c>
      <c r="EO402">
        <v>0.194132</v>
      </c>
      <c r="EP402">
        <v>0</v>
      </c>
      <c r="EQ402">
        <v>21.7928</v>
      </c>
      <c r="ER402">
        <v>999.9</v>
      </c>
      <c r="ES402">
        <v>40.281999999999996</v>
      </c>
      <c r="ET402">
        <v>30.414000000000001</v>
      </c>
      <c r="EU402">
        <v>24.955500000000001</v>
      </c>
      <c r="EV402">
        <v>52.181699999999999</v>
      </c>
      <c r="EW402">
        <v>37.988799999999998</v>
      </c>
      <c r="EX402">
        <v>2</v>
      </c>
      <c r="EY402">
        <v>-0.46951199999999998</v>
      </c>
      <c r="EZ402">
        <v>-2.2357999999999998</v>
      </c>
      <c r="FA402">
        <v>20.137899999999998</v>
      </c>
      <c r="FB402">
        <v>5.20411</v>
      </c>
      <c r="FC402">
        <v>12.0052</v>
      </c>
      <c r="FD402">
        <v>4.9756</v>
      </c>
      <c r="FE402">
        <v>3.2930000000000001</v>
      </c>
      <c r="FF402">
        <v>9999</v>
      </c>
      <c r="FG402">
        <v>9999</v>
      </c>
      <c r="FH402">
        <v>577.29999999999995</v>
      </c>
      <c r="FI402">
        <v>9999</v>
      </c>
      <c r="FJ402">
        <v>1.8627899999999999</v>
      </c>
      <c r="FK402">
        <v>1.8678300000000001</v>
      </c>
      <c r="FL402">
        <v>1.8675200000000001</v>
      </c>
      <c r="FM402">
        <v>1.8686499999999999</v>
      </c>
      <c r="FN402">
        <v>1.86954</v>
      </c>
      <c r="FO402">
        <v>1.8656299999999999</v>
      </c>
      <c r="FP402">
        <v>1.86676</v>
      </c>
      <c r="FQ402">
        <v>1.8681300000000001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11.15</v>
      </c>
      <c r="GF402">
        <v>0.22869999999999999</v>
      </c>
      <c r="GG402">
        <v>4.2916309927836904</v>
      </c>
      <c r="GH402">
        <v>7.6595765978979304E-3</v>
      </c>
      <c r="GI402">
        <v>-1.71084151979672E-6</v>
      </c>
      <c r="GJ402">
        <v>4.36376621208334E-10</v>
      </c>
      <c r="GK402">
        <v>-0.121359193448199</v>
      </c>
      <c r="GL402">
        <v>-4.8646536976697102E-3</v>
      </c>
      <c r="GM402">
        <v>1.0234933149142901E-3</v>
      </c>
      <c r="GN402">
        <v>-6.0182367739561398E-6</v>
      </c>
      <c r="GO402">
        <v>21</v>
      </c>
      <c r="GP402">
        <v>2191</v>
      </c>
      <c r="GQ402">
        <v>2</v>
      </c>
      <c r="GR402">
        <v>49</v>
      </c>
      <c r="GS402">
        <v>1441</v>
      </c>
      <c r="GT402">
        <v>1441</v>
      </c>
      <c r="GU402">
        <v>2.9528799999999999</v>
      </c>
      <c r="GV402">
        <v>2.5976599999999999</v>
      </c>
      <c r="GW402">
        <v>2.2485400000000002</v>
      </c>
      <c r="GX402">
        <v>2.7575699999999999</v>
      </c>
      <c r="GY402">
        <v>1.9958499999999999</v>
      </c>
      <c r="GZ402">
        <v>2.36816</v>
      </c>
      <c r="HA402">
        <v>31.586099999999998</v>
      </c>
      <c r="HB402">
        <v>15.8307</v>
      </c>
      <c r="HC402">
        <v>18</v>
      </c>
      <c r="HD402">
        <v>494.47899999999998</v>
      </c>
      <c r="HE402">
        <v>607.41099999999994</v>
      </c>
      <c r="HF402">
        <v>25.442299999999999</v>
      </c>
      <c r="HG402">
        <v>21.1447</v>
      </c>
      <c r="HH402">
        <v>29.9999</v>
      </c>
      <c r="HI402">
        <v>21.1173</v>
      </c>
      <c r="HJ402">
        <v>21.059799999999999</v>
      </c>
      <c r="HK402">
        <v>59.210099999999997</v>
      </c>
      <c r="HL402">
        <v>17.930700000000002</v>
      </c>
      <c r="HM402">
        <v>0</v>
      </c>
      <c r="HN402">
        <v>25.442299999999999</v>
      </c>
      <c r="HO402">
        <v>1160.19</v>
      </c>
      <c r="HP402">
        <v>19.837199999999999</v>
      </c>
      <c r="HQ402">
        <v>103.069</v>
      </c>
      <c r="HR402">
        <v>104.28</v>
      </c>
    </row>
    <row r="403" spans="1:226" x14ac:dyDescent="0.2">
      <c r="A403">
        <v>387</v>
      </c>
      <c r="B403">
        <v>1657400033.5999999</v>
      </c>
      <c r="C403">
        <v>4335.5999999046298</v>
      </c>
      <c r="D403" t="s">
        <v>1137</v>
      </c>
      <c r="E403" t="s">
        <v>1138</v>
      </c>
      <c r="F403">
        <v>5</v>
      </c>
      <c r="G403" t="s">
        <v>1002</v>
      </c>
      <c r="H403" t="s">
        <v>354</v>
      </c>
      <c r="I403">
        <v>1657400030.8</v>
      </c>
      <c r="J403">
        <f t="shared" si="204"/>
        <v>7.1255590333917148E-3</v>
      </c>
      <c r="K403">
        <f t="shared" si="205"/>
        <v>7.1255590333917151</v>
      </c>
      <c r="L403">
        <f t="shared" si="206"/>
        <v>49.072804424616706</v>
      </c>
      <c r="M403">
        <f t="shared" si="207"/>
        <v>1102.508</v>
      </c>
      <c r="N403">
        <f t="shared" si="208"/>
        <v>822.15673067757371</v>
      </c>
      <c r="O403">
        <f t="shared" si="209"/>
        <v>57.924781814114276</v>
      </c>
      <c r="P403">
        <f t="shared" si="210"/>
        <v>77.676838205391476</v>
      </c>
      <c r="Q403">
        <f t="shared" si="211"/>
        <v>0.33516909677541085</v>
      </c>
      <c r="R403">
        <f t="shared" si="212"/>
        <v>3.1744943849426752</v>
      </c>
      <c r="S403">
        <f t="shared" si="213"/>
        <v>0.31667714905352279</v>
      </c>
      <c r="T403">
        <f t="shared" si="214"/>
        <v>0.19949958007594326</v>
      </c>
      <c r="U403">
        <f t="shared" si="215"/>
        <v>321.50951579999997</v>
      </c>
      <c r="V403">
        <f t="shared" si="216"/>
        <v>24.867542609229499</v>
      </c>
      <c r="W403">
        <f t="shared" si="217"/>
        <v>24.867542609229499</v>
      </c>
      <c r="X403">
        <f t="shared" si="218"/>
        <v>3.1546541830889856</v>
      </c>
      <c r="Y403">
        <f t="shared" si="219"/>
        <v>51.573605886077075</v>
      </c>
      <c r="Z403">
        <f t="shared" si="220"/>
        <v>1.6231044106123316</v>
      </c>
      <c r="AA403">
        <f t="shared" si="221"/>
        <v>3.1471609997518293</v>
      </c>
      <c r="AB403">
        <f t="shared" si="222"/>
        <v>1.531549772476654</v>
      </c>
      <c r="AC403">
        <f t="shared" si="223"/>
        <v>-314.2371533725746</v>
      </c>
      <c r="AD403">
        <f t="shared" si="224"/>
        <v>-6.8187972688908438</v>
      </c>
      <c r="AE403">
        <f t="shared" si="225"/>
        <v>-0.45365618178901174</v>
      </c>
      <c r="AF403">
        <f t="shared" si="226"/>
        <v>-9.1023254494615458E-5</v>
      </c>
      <c r="AG403">
        <f t="shared" si="227"/>
        <v>90.686025013102324</v>
      </c>
      <c r="AH403">
        <f t="shared" si="228"/>
        <v>7.132688592909469</v>
      </c>
      <c r="AI403">
        <f t="shared" si="229"/>
        <v>49.072804424616706</v>
      </c>
      <c r="AJ403">
        <v>1173.1148764997599</v>
      </c>
      <c r="AK403">
        <v>1136.5123636363601</v>
      </c>
      <c r="AL403">
        <v>3.5065158443910698</v>
      </c>
      <c r="AM403">
        <v>65.875953949766298</v>
      </c>
      <c r="AN403">
        <f t="shared" si="230"/>
        <v>7.1255590333917151</v>
      </c>
      <c r="AO403">
        <v>19.771738985245101</v>
      </c>
      <c r="AP403">
        <v>23.0355903030303</v>
      </c>
      <c r="AQ403">
        <v>-4.7725411685505403E-5</v>
      </c>
      <c r="AR403">
        <v>77.461714625700296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37485.003427461626</v>
      </c>
      <c r="AX403">
        <f t="shared" si="234"/>
        <v>1999.963</v>
      </c>
      <c r="AY403">
        <f t="shared" si="235"/>
        <v>1681.1686199999999</v>
      </c>
      <c r="AZ403">
        <f t="shared" si="236"/>
        <v>0.84059986109743023</v>
      </c>
      <c r="BA403">
        <f t="shared" si="237"/>
        <v>0.16075773191804046</v>
      </c>
      <c r="BB403">
        <v>2.3439999999999999</v>
      </c>
      <c r="BC403">
        <v>0.5</v>
      </c>
      <c r="BD403" t="s">
        <v>355</v>
      </c>
      <c r="BE403">
        <v>2</v>
      </c>
      <c r="BF403" t="b">
        <v>1</v>
      </c>
      <c r="BG403">
        <v>1657400030.8</v>
      </c>
      <c r="BH403">
        <v>1102.508</v>
      </c>
      <c r="BI403">
        <v>1148.71</v>
      </c>
      <c r="BJ403">
        <v>23.037569999999999</v>
      </c>
      <c r="BK403">
        <v>19.770669999999999</v>
      </c>
      <c r="BL403">
        <v>1091.325</v>
      </c>
      <c r="BM403">
        <v>22.80885</v>
      </c>
      <c r="BN403">
        <v>499.9803</v>
      </c>
      <c r="BO403">
        <v>70.417919999999995</v>
      </c>
      <c r="BP403">
        <v>3.6750810000000002E-2</v>
      </c>
      <c r="BQ403">
        <v>24.8277</v>
      </c>
      <c r="BR403">
        <v>24.986000000000001</v>
      </c>
      <c r="BS403">
        <v>999.9</v>
      </c>
      <c r="BT403">
        <v>0</v>
      </c>
      <c r="BU403">
        <v>0</v>
      </c>
      <c r="BV403">
        <v>9994</v>
      </c>
      <c r="BW403">
        <v>0</v>
      </c>
      <c r="BX403">
        <v>203.09970000000001</v>
      </c>
      <c r="BY403">
        <v>-46.204270000000001</v>
      </c>
      <c r="BZ403">
        <v>1128.5050000000001</v>
      </c>
      <c r="CA403">
        <v>1171.8810000000001</v>
      </c>
      <c r="CB403">
        <v>3.2668819999999998</v>
      </c>
      <c r="CC403">
        <v>1148.71</v>
      </c>
      <c r="CD403">
        <v>19.770669999999999</v>
      </c>
      <c r="CE403">
        <v>1.6222559999999999</v>
      </c>
      <c r="CF403">
        <v>1.392212</v>
      </c>
      <c r="CG403">
        <v>14.17187</v>
      </c>
      <c r="CH403">
        <v>11.83305</v>
      </c>
      <c r="CI403">
        <v>1999.963</v>
      </c>
      <c r="CJ403">
        <v>0.98000419999999999</v>
      </c>
      <c r="CK403">
        <v>1.9995639999999999E-2</v>
      </c>
      <c r="CL403">
        <v>0</v>
      </c>
      <c r="CM403">
        <v>2.3244199999999999</v>
      </c>
      <c r="CN403">
        <v>0</v>
      </c>
      <c r="CO403">
        <v>5006.6419999999998</v>
      </c>
      <c r="CP403">
        <v>17299.86</v>
      </c>
      <c r="CQ403">
        <v>40.099800000000002</v>
      </c>
      <c r="CR403">
        <v>38.993699999999997</v>
      </c>
      <c r="CS403">
        <v>39.231099999999998</v>
      </c>
      <c r="CT403">
        <v>37.974800000000002</v>
      </c>
      <c r="CU403">
        <v>38.893599999999999</v>
      </c>
      <c r="CV403">
        <v>1959.973</v>
      </c>
      <c r="CW403">
        <v>39.99</v>
      </c>
      <c r="CX403">
        <v>0</v>
      </c>
      <c r="CY403">
        <v>1657400009</v>
      </c>
      <c r="CZ403">
        <v>0</v>
      </c>
      <c r="DA403">
        <v>0</v>
      </c>
      <c r="DB403" t="s">
        <v>356</v>
      </c>
      <c r="DC403">
        <v>1657313570</v>
      </c>
      <c r="DD403">
        <v>1657313571.5</v>
      </c>
      <c r="DE403">
        <v>0</v>
      </c>
      <c r="DF403">
        <v>-0.183</v>
      </c>
      <c r="DG403">
        <v>-4.0000000000000001E-3</v>
      </c>
      <c r="DH403">
        <v>8.7509999999999994</v>
      </c>
      <c r="DI403">
        <v>0.37</v>
      </c>
      <c r="DJ403">
        <v>417</v>
      </c>
      <c r="DK403">
        <v>25</v>
      </c>
      <c r="DL403">
        <v>0.7</v>
      </c>
      <c r="DM403">
        <v>0.09</v>
      </c>
      <c r="DN403">
        <v>-45.970125000000003</v>
      </c>
      <c r="DO403">
        <v>-1.5184322701687001</v>
      </c>
      <c r="DP403">
        <v>0.41121715051174601</v>
      </c>
      <c r="DQ403">
        <v>0</v>
      </c>
      <c r="DR403">
        <v>3.2579447500000001</v>
      </c>
      <c r="DS403">
        <v>6.0049868667914702E-2</v>
      </c>
      <c r="DT403">
        <v>6.6773759769463399E-3</v>
      </c>
      <c r="DU403">
        <v>1</v>
      </c>
      <c r="DV403">
        <v>1</v>
      </c>
      <c r="DW403">
        <v>2</v>
      </c>
      <c r="DX403" t="s">
        <v>371</v>
      </c>
      <c r="DY403">
        <v>2.9784600000000001</v>
      </c>
      <c r="DZ403">
        <v>2.69069</v>
      </c>
      <c r="EA403">
        <v>0.142259</v>
      </c>
      <c r="EB403">
        <v>0.14676400000000001</v>
      </c>
      <c r="EC403">
        <v>8.0495700000000003E-2</v>
      </c>
      <c r="ED403">
        <v>7.2592100000000007E-2</v>
      </c>
      <c r="EE403">
        <v>33711.800000000003</v>
      </c>
      <c r="EF403">
        <v>36811.9</v>
      </c>
      <c r="EG403">
        <v>35585.4</v>
      </c>
      <c r="EH403">
        <v>39093.4</v>
      </c>
      <c r="EI403">
        <v>46323.3</v>
      </c>
      <c r="EJ403">
        <v>52295.3</v>
      </c>
      <c r="EK403">
        <v>55521.7</v>
      </c>
      <c r="EL403">
        <v>62614.3</v>
      </c>
      <c r="EM403">
        <v>2.0575999999999999</v>
      </c>
      <c r="EN403">
        <v>2.2288000000000001</v>
      </c>
      <c r="EO403">
        <v>0.19401299999999999</v>
      </c>
      <c r="EP403">
        <v>0</v>
      </c>
      <c r="EQ403">
        <v>21.7957</v>
      </c>
      <c r="ER403">
        <v>999.9</v>
      </c>
      <c r="ES403">
        <v>40.281999999999996</v>
      </c>
      <c r="ET403">
        <v>30.414000000000001</v>
      </c>
      <c r="EU403">
        <v>24.955100000000002</v>
      </c>
      <c r="EV403">
        <v>52.341700000000003</v>
      </c>
      <c r="EW403">
        <v>38.000799999999998</v>
      </c>
      <c r="EX403">
        <v>2</v>
      </c>
      <c r="EY403">
        <v>-0.469634</v>
      </c>
      <c r="EZ403">
        <v>-2.2378399999999998</v>
      </c>
      <c r="FA403">
        <v>20.137899999999998</v>
      </c>
      <c r="FB403">
        <v>5.20411</v>
      </c>
      <c r="FC403">
        <v>12.004</v>
      </c>
      <c r="FD403">
        <v>4.9756</v>
      </c>
      <c r="FE403">
        <v>3.2930000000000001</v>
      </c>
      <c r="FF403">
        <v>9999</v>
      </c>
      <c r="FG403">
        <v>9999</v>
      </c>
      <c r="FH403">
        <v>577.29999999999995</v>
      </c>
      <c r="FI403">
        <v>9999</v>
      </c>
      <c r="FJ403">
        <v>1.8627899999999999</v>
      </c>
      <c r="FK403">
        <v>1.8678300000000001</v>
      </c>
      <c r="FL403">
        <v>1.86755</v>
      </c>
      <c r="FM403">
        <v>1.8687100000000001</v>
      </c>
      <c r="FN403">
        <v>1.86954</v>
      </c>
      <c r="FO403">
        <v>1.8656299999999999</v>
      </c>
      <c r="FP403">
        <v>1.86676</v>
      </c>
      <c r="FQ403">
        <v>1.8681300000000001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11.23</v>
      </c>
      <c r="GF403">
        <v>0.22850000000000001</v>
      </c>
      <c r="GG403">
        <v>4.2916309927836904</v>
      </c>
      <c r="GH403">
        <v>7.6595765978979304E-3</v>
      </c>
      <c r="GI403">
        <v>-1.71084151979672E-6</v>
      </c>
      <c r="GJ403">
        <v>4.36376621208334E-10</v>
      </c>
      <c r="GK403">
        <v>-0.121359193448199</v>
      </c>
      <c r="GL403">
        <v>-4.8646536976697102E-3</v>
      </c>
      <c r="GM403">
        <v>1.0234933149142901E-3</v>
      </c>
      <c r="GN403">
        <v>-6.0182367739561398E-6</v>
      </c>
      <c r="GO403">
        <v>21</v>
      </c>
      <c r="GP403">
        <v>2191</v>
      </c>
      <c r="GQ403">
        <v>2</v>
      </c>
      <c r="GR403">
        <v>49</v>
      </c>
      <c r="GS403">
        <v>1441.1</v>
      </c>
      <c r="GT403">
        <v>1441</v>
      </c>
      <c r="GU403">
        <v>2.98828</v>
      </c>
      <c r="GV403">
        <v>2.5939899999999998</v>
      </c>
      <c r="GW403">
        <v>2.2485400000000002</v>
      </c>
      <c r="GX403">
        <v>2.7575699999999999</v>
      </c>
      <c r="GY403">
        <v>1.9958499999999999</v>
      </c>
      <c r="GZ403">
        <v>2.34863</v>
      </c>
      <c r="HA403">
        <v>31.586099999999998</v>
      </c>
      <c r="HB403">
        <v>15.821899999999999</v>
      </c>
      <c r="HC403">
        <v>18</v>
      </c>
      <c r="HD403">
        <v>494.56</v>
      </c>
      <c r="HE403">
        <v>607.51800000000003</v>
      </c>
      <c r="HF403">
        <v>25.4514</v>
      </c>
      <c r="HG403">
        <v>21.1419</v>
      </c>
      <c r="HH403">
        <v>29.9998</v>
      </c>
      <c r="HI403">
        <v>21.1127</v>
      </c>
      <c r="HJ403">
        <v>21.0563</v>
      </c>
      <c r="HK403">
        <v>59.854900000000001</v>
      </c>
      <c r="HL403">
        <v>17.930700000000002</v>
      </c>
      <c r="HM403">
        <v>0</v>
      </c>
      <c r="HN403">
        <v>25.452300000000001</v>
      </c>
      <c r="HO403">
        <v>1173.6300000000001</v>
      </c>
      <c r="HP403">
        <v>19.837199999999999</v>
      </c>
      <c r="HQ403">
        <v>103.07</v>
      </c>
      <c r="HR403">
        <v>104.28</v>
      </c>
    </row>
    <row r="404" spans="1:226" x14ac:dyDescent="0.2">
      <c r="A404">
        <v>388</v>
      </c>
      <c r="B404">
        <v>1657400038.5999999</v>
      </c>
      <c r="C404">
        <v>4340.5999999046298</v>
      </c>
      <c r="D404" t="s">
        <v>1139</v>
      </c>
      <c r="E404" t="s">
        <v>1140</v>
      </c>
      <c r="F404">
        <v>5</v>
      </c>
      <c r="G404" t="s">
        <v>1002</v>
      </c>
      <c r="H404" t="s">
        <v>354</v>
      </c>
      <c r="I404">
        <v>1657400036.0999999</v>
      </c>
      <c r="J404">
        <f t="shared" si="204"/>
        <v>7.1328684397804591E-3</v>
      </c>
      <c r="K404">
        <f t="shared" si="205"/>
        <v>7.1328684397804594</v>
      </c>
      <c r="L404">
        <f t="shared" si="206"/>
        <v>50.192346542702616</v>
      </c>
      <c r="M404">
        <f t="shared" si="207"/>
        <v>1120.47555555556</v>
      </c>
      <c r="N404">
        <f t="shared" si="208"/>
        <v>833.95621167636568</v>
      </c>
      <c r="O404">
        <f t="shared" si="209"/>
        <v>58.754915787129661</v>
      </c>
      <c r="P404">
        <f t="shared" si="210"/>
        <v>78.94113142447857</v>
      </c>
      <c r="Q404">
        <f t="shared" si="211"/>
        <v>0.33515475288913427</v>
      </c>
      <c r="R404">
        <f t="shared" si="212"/>
        <v>3.1798150713130049</v>
      </c>
      <c r="S404">
        <f t="shared" si="213"/>
        <v>0.3166934506997528</v>
      </c>
      <c r="T404">
        <f t="shared" si="214"/>
        <v>0.19950729365728503</v>
      </c>
      <c r="U404">
        <f t="shared" si="215"/>
        <v>321.51885466666647</v>
      </c>
      <c r="V404">
        <f t="shared" si="216"/>
        <v>24.872756661010492</v>
      </c>
      <c r="W404">
        <f t="shared" si="217"/>
        <v>24.872756661010492</v>
      </c>
      <c r="X404">
        <f t="shared" si="218"/>
        <v>3.1556359404797809</v>
      </c>
      <c r="Y404">
        <f t="shared" si="219"/>
        <v>51.537089967734616</v>
      </c>
      <c r="Z404">
        <f t="shared" si="220"/>
        <v>1.6226320177472937</v>
      </c>
      <c r="AA404">
        <f t="shared" si="221"/>
        <v>3.1484742711766631</v>
      </c>
      <c r="AB404">
        <f t="shared" si="222"/>
        <v>1.5330039227324872</v>
      </c>
      <c r="AC404">
        <f t="shared" si="223"/>
        <v>-314.55949819431822</v>
      </c>
      <c r="AD404">
        <f t="shared" si="224"/>
        <v>-6.5259654124256841</v>
      </c>
      <c r="AE404">
        <f t="shared" si="225"/>
        <v>-0.43347415788950039</v>
      </c>
      <c r="AF404">
        <f t="shared" si="226"/>
        <v>-8.3097966957268454E-5</v>
      </c>
      <c r="AG404">
        <f t="shared" si="227"/>
        <v>90.588791856062159</v>
      </c>
      <c r="AH404">
        <f t="shared" si="228"/>
        <v>7.1387210113856092</v>
      </c>
      <c r="AI404">
        <f t="shared" si="229"/>
        <v>50.192346542702616</v>
      </c>
      <c r="AJ404">
        <v>1190.6163303481701</v>
      </c>
      <c r="AK404">
        <v>1153.76133333333</v>
      </c>
      <c r="AL404">
        <v>3.43318875094266</v>
      </c>
      <c r="AM404">
        <v>65.875953949766298</v>
      </c>
      <c r="AN404">
        <f t="shared" si="230"/>
        <v>7.1328684397804594</v>
      </c>
      <c r="AO404">
        <v>19.764658048000499</v>
      </c>
      <c r="AP404">
        <v>23.031082424242399</v>
      </c>
      <c r="AQ404">
        <v>-2.35258855006584E-5</v>
      </c>
      <c r="AR404">
        <v>77.461714625700296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37567.262738564859</v>
      </c>
      <c r="AX404">
        <f t="shared" si="234"/>
        <v>2000.02111111111</v>
      </c>
      <c r="AY404">
        <f t="shared" si="235"/>
        <v>1681.2174666666656</v>
      </c>
      <c r="AZ404">
        <f t="shared" si="236"/>
        <v>0.84059986033480749</v>
      </c>
      <c r="BA404">
        <f t="shared" si="237"/>
        <v>0.16075773044617861</v>
      </c>
      <c r="BB404">
        <v>2.3439999999999999</v>
      </c>
      <c r="BC404">
        <v>0.5</v>
      </c>
      <c r="BD404" t="s">
        <v>355</v>
      </c>
      <c r="BE404">
        <v>2</v>
      </c>
      <c r="BF404" t="b">
        <v>1</v>
      </c>
      <c r="BG404">
        <v>1657400036.0999999</v>
      </c>
      <c r="BH404">
        <v>1120.47555555556</v>
      </c>
      <c r="BI404">
        <v>1166.6855555555601</v>
      </c>
      <c r="BJ404">
        <v>23.031333333333301</v>
      </c>
      <c r="BK404">
        <v>19.762333333333299</v>
      </c>
      <c r="BL404">
        <v>1109.1966666666699</v>
      </c>
      <c r="BM404">
        <v>22.802811111111101</v>
      </c>
      <c r="BN404">
        <v>500.084888888889</v>
      </c>
      <c r="BO404">
        <v>70.417199999999994</v>
      </c>
      <c r="BP404">
        <v>3.6038388888888898E-2</v>
      </c>
      <c r="BQ404">
        <v>24.834688888888898</v>
      </c>
      <c r="BR404">
        <v>24.998822222222199</v>
      </c>
      <c r="BS404">
        <v>999.9</v>
      </c>
      <c r="BT404">
        <v>0</v>
      </c>
      <c r="BU404">
        <v>0</v>
      </c>
      <c r="BV404">
        <v>10017.222222222201</v>
      </c>
      <c r="BW404">
        <v>0</v>
      </c>
      <c r="BX404">
        <v>202.57833333333301</v>
      </c>
      <c r="BY404">
        <v>-46.209022222222202</v>
      </c>
      <c r="BZ404">
        <v>1146.8888888888901</v>
      </c>
      <c r="CA404">
        <v>1190.2055555555601</v>
      </c>
      <c r="CB404">
        <v>3.26902111111111</v>
      </c>
      <c r="CC404">
        <v>1166.6855555555601</v>
      </c>
      <c r="CD404">
        <v>19.762333333333299</v>
      </c>
      <c r="CE404">
        <v>1.6218044444444399</v>
      </c>
      <c r="CF404">
        <v>1.39160777777778</v>
      </c>
      <c r="CG404">
        <v>14.1675222222222</v>
      </c>
      <c r="CH404">
        <v>11.826499999999999</v>
      </c>
      <c r="CI404">
        <v>2000.02111111111</v>
      </c>
      <c r="CJ404">
        <v>0.98000522222222197</v>
      </c>
      <c r="CK404">
        <v>1.9994822222222201E-2</v>
      </c>
      <c r="CL404">
        <v>0</v>
      </c>
      <c r="CM404">
        <v>2.3499888888888898</v>
      </c>
      <c r="CN404">
        <v>0</v>
      </c>
      <c r="CO404">
        <v>5000.31222222222</v>
      </c>
      <c r="CP404">
        <v>17300.366666666701</v>
      </c>
      <c r="CQ404">
        <v>40.187111111111101</v>
      </c>
      <c r="CR404">
        <v>39.055111111111103</v>
      </c>
      <c r="CS404">
        <v>39.291333333333299</v>
      </c>
      <c r="CT404">
        <v>38.055111111111103</v>
      </c>
      <c r="CU404">
        <v>38.972000000000001</v>
      </c>
      <c r="CV404">
        <v>1960.03</v>
      </c>
      <c r="CW404">
        <v>39.991111111111103</v>
      </c>
      <c r="CX404">
        <v>0</v>
      </c>
      <c r="CY404">
        <v>1657400014.4000001</v>
      </c>
      <c r="CZ404">
        <v>0</v>
      </c>
      <c r="DA404">
        <v>0</v>
      </c>
      <c r="DB404" t="s">
        <v>356</v>
      </c>
      <c r="DC404">
        <v>1657313570</v>
      </c>
      <c r="DD404">
        <v>1657313571.5</v>
      </c>
      <c r="DE404">
        <v>0</v>
      </c>
      <c r="DF404">
        <v>-0.183</v>
      </c>
      <c r="DG404">
        <v>-4.0000000000000001E-3</v>
      </c>
      <c r="DH404">
        <v>8.7509999999999994</v>
      </c>
      <c r="DI404">
        <v>0.37</v>
      </c>
      <c r="DJ404">
        <v>417</v>
      </c>
      <c r="DK404">
        <v>25</v>
      </c>
      <c r="DL404">
        <v>0.7</v>
      </c>
      <c r="DM404">
        <v>0.09</v>
      </c>
      <c r="DN404">
        <v>-46.151134999999996</v>
      </c>
      <c r="DO404">
        <v>-0.40800225140702501</v>
      </c>
      <c r="DP404">
        <v>0.34283752387246103</v>
      </c>
      <c r="DQ404">
        <v>0</v>
      </c>
      <c r="DR404">
        <v>3.2627980000000001</v>
      </c>
      <c r="DS404">
        <v>5.8476472795486699E-2</v>
      </c>
      <c r="DT404">
        <v>6.7309754865100997E-3</v>
      </c>
      <c r="DU404">
        <v>1</v>
      </c>
      <c r="DV404">
        <v>1</v>
      </c>
      <c r="DW404">
        <v>2</v>
      </c>
      <c r="DX404" t="s">
        <v>371</v>
      </c>
      <c r="DY404">
        <v>2.97824</v>
      </c>
      <c r="DZ404">
        <v>2.6901999999999999</v>
      </c>
      <c r="EA404">
        <v>0.14362900000000001</v>
      </c>
      <c r="EB404">
        <v>0.14810699999999999</v>
      </c>
      <c r="EC404">
        <v>8.0485600000000004E-2</v>
      </c>
      <c r="ED404">
        <v>7.2570999999999997E-2</v>
      </c>
      <c r="EE404">
        <v>33658.5</v>
      </c>
      <c r="EF404">
        <v>36753.4</v>
      </c>
      <c r="EG404">
        <v>35585.9</v>
      </c>
      <c r="EH404">
        <v>39092.6</v>
      </c>
      <c r="EI404">
        <v>46324</v>
      </c>
      <c r="EJ404">
        <v>52295.199999999997</v>
      </c>
      <c r="EK404">
        <v>55521.9</v>
      </c>
      <c r="EL404">
        <v>62612.800000000003</v>
      </c>
      <c r="EM404">
        <v>2.0568</v>
      </c>
      <c r="EN404">
        <v>2.2290000000000001</v>
      </c>
      <c r="EO404">
        <v>0.195742</v>
      </c>
      <c r="EP404">
        <v>0</v>
      </c>
      <c r="EQ404">
        <v>21.802399999999999</v>
      </c>
      <c r="ER404">
        <v>999.9</v>
      </c>
      <c r="ES404">
        <v>40.305999999999997</v>
      </c>
      <c r="ET404">
        <v>30.393000000000001</v>
      </c>
      <c r="EU404">
        <v>24.939800000000002</v>
      </c>
      <c r="EV404">
        <v>52.291699999999999</v>
      </c>
      <c r="EW404">
        <v>37.968800000000002</v>
      </c>
      <c r="EX404">
        <v>2</v>
      </c>
      <c r="EY404">
        <v>-0.47012199999999998</v>
      </c>
      <c r="EZ404">
        <v>-2.1916099999999998</v>
      </c>
      <c r="FA404">
        <v>20.138300000000001</v>
      </c>
      <c r="FB404">
        <v>5.2053099999999999</v>
      </c>
      <c r="FC404">
        <v>12.004</v>
      </c>
      <c r="FD404">
        <v>4.976</v>
      </c>
      <c r="FE404">
        <v>3.2930000000000001</v>
      </c>
      <c r="FF404">
        <v>9999</v>
      </c>
      <c r="FG404">
        <v>9999</v>
      </c>
      <c r="FH404">
        <v>577.29999999999995</v>
      </c>
      <c r="FI404">
        <v>9999</v>
      </c>
      <c r="FJ404">
        <v>1.8628199999999999</v>
      </c>
      <c r="FK404">
        <v>1.8678300000000001</v>
      </c>
      <c r="FL404">
        <v>1.8675200000000001</v>
      </c>
      <c r="FM404">
        <v>1.8686499999999999</v>
      </c>
      <c r="FN404">
        <v>1.86951</v>
      </c>
      <c r="FO404">
        <v>1.86554</v>
      </c>
      <c r="FP404">
        <v>1.86676</v>
      </c>
      <c r="FQ404">
        <v>1.8681300000000001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11.33</v>
      </c>
      <c r="GF404">
        <v>0.2283</v>
      </c>
      <c r="GG404">
        <v>4.2916309927836904</v>
      </c>
      <c r="GH404">
        <v>7.6595765978979304E-3</v>
      </c>
      <c r="GI404">
        <v>-1.71084151979672E-6</v>
      </c>
      <c r="GJ404">
        <v>4.36376621208334E-10</v>
      </c>
      <c r="GK404">
        <v>-0.121359193448199</v>
      </c>
      <c r="GL404">
        <v>-4.8646536976697102E-3</v>
      </c>
      <c r="GM404">
        <v>1.0234933149142901E-3</v>
      </c>
      <c r="GN404">
        <v>-6.0182367739561398E-6</v>
      </c>
      <c r="GO404">
        <v>21</v>
      </c>
      <c r="GP404">
        <v>2191</v>
      </c>
      <c r="GQ404">
        <v>2</v>
      </c>
      <c r="GR404">
        <v>49</v>
      </c>
      <c r="GS404">
        <v>1441.1</v>
      </c>
      <c r="GT404">
        <v>1441.1</v>
      </c>
      <c r="GU404">
        <v>3.0188000000000001</v>
      </c>
      <c r="GV404">
        <v>2.6025399999999999</v>
      </c>
      <c r="GW404">
        <v>2.2485400000000002</v>
      </c>
      <c r="GX404">
        <v>2.7575699999999999</v>
      </c>
      <c r="GY404">
        <v>1.9958499999999999</v>
      </c>
      <c r="GZ404">
        <v>2.33643</v>
      </c>
      <c r="HA404">
        <v>31.586099999999998</v>
      </c>
      <c r="HB404">
        <v>15.821899999999999</v>
      </c>
      <c r="HC404">
        <v>18</v>
      </c>
      <c r="HD404">
        <v>494.024</v>
      </c>
      <c r="HE404">
        <v>607.62400000000002</v>
      </c>
      <c r="HF404">
        <v>25.459199999999999</v>
      </c>
      <c r="HG404">
        <v>21.138300000000001</v>
      </c>
      <c r="HH404">
        <v>29.9999</v>
      </c>
      <c r="HI404">
        <v>21.1099</v>
      </c>
      <c r="HJ404">
        <v>21.052800000000001</v>
      </c>
      <c r="HK404">
        <v>60.452300000000001</v>
      </c>
      <c r="HL404">
        <v>17.930700000000002</v>
      </c>
      <c r="HM404">
        <v>0</v>
      </c>
      <c r="HN404">
        <v>25.453900000000001</v>
      </c>
      <c r="HO404">
        <v>1193.74</v>
      </c>
      <c r="HP404">
        <v>19.837199999999999</v>
      </c>
      <c r="HQ404">
        <v>103.07</v>
      </c>
      <c r="HR404">
        <v>104.27800000000001</v>
      </c>
    </row>
    <row r="405" spans="1:226" x14ac:dyDescent="0.2">
      <c r="A405">
        <v>389</v>
      </c>
      <c r="B405">
        <v>1657400043.5999999</v>
      </c>
      <c r="C405">
        <v>4345.5999999046298</v>
      </c>
      <c r="D405" t="s">
        <v>1141</v>
      </c>
      <c r="E405" t="s">
        <v>1142</v>
      </c>
      <c r="F405">
        <v>5</v>
      </c>
      <c r="G405" t="s">
        <v>1002</v>
      </c>
      <c r="H405" t="s">
        <v>354</v>
      </c>
      <c r="I405">
        <v>1657400040.8</v>
      </c>
      <c r="J405">
        <f t="shared" si="204"/>
        <v>7.1429044193926728E-3</v>
      </c>
      <c r="K405">
        <f t="shared" si="205"/>
        <v>7.1429044193926732</v>
      </c>
      <c r="L405">
        <f t="shared" si="206"/>
        <v>50.10861761609462</v>
      </c>
      <c r="M405">
        <f t="shared" si="207"/>
        <v>1135.998</v>
      </c>
      <c r="N405">
        <f t="shared" si="208"/>
        <v>848.84521355016909</v>
      </c>
      <c r="O405">
        <f t="shared" si="209"/>
        <v>59.805121404428021</v>
      </c>
      <c r="P405">
        <f t="shared" si="210"/>
        <v>80.036380273671739</v>
      </c>
      <c r="Q405">
        <f t="shared" si="211"/>
        <v>0.33461650465120263</v>
      </c>
      <c r="R405">
        <f t="shared" si="212"/>
        <v>3.1750826205927707</v>
      </c>
      <c r="S405">
        <f t="shared" si="213"/>
        <v>0.31618689474722511</v>
      </c>
      <c r="T405">
        <f t="shared" si="214"/>
        <v>0.19918800372505607</v>
      </c>
      <c r="U405">
        <f t="shared" si="215"/>
        <v>321.51542099999995</v>
      </c>
      <c r="V405">
        <f t="shared" si="216"/>
        <v>24.895797256679746</v>
      </c>
      <c r="W405">
        <f t="shared" si="217"/>
        <v>24.895797256679746</v>
      </c>
      <c r="X405">
        <f t="shared" si="218"/>
        <v>3.1599774677350445</v>
      </c>
      <c r="Y405">
        <f t="shared" si="219"/>
        <v>51.45062903819796</v>
      </c>
      <c r="Z405">
        <f t="shared" si="220"/>
        <v>1.622370579894401</v>
      </c>
      <c r="AA405">
        <f t="shared" si="221"/>
        <v>3.1532570353803084</v>
      </c>
      <c r="AB405">
        <f t="shared" si="222"/>
        <v>1.5376068878406435</v>
      </c>
      <c r="AC405">
        <f t="shared" si="223"/>
        <v>-315.00208489521685</v>
      </c>
      <c r="AD405">
        <f t="shared" si="224"/>
        <v>-6.1070563473400243</v>
      </c>
      <c r="AE405">
        <f t="shared" si="225"/>
        <v>-0.40635275867961695</v>
      </c>
      <c r="AF405">
        <f t="shared" si="226"/>
        <v>-7.3001236576608619E-5</v>
      </c>
      <c r="AG405">
        <f t="shared" si="227"/>
        <v>89.991787895084201</v>
      </c>
      <c r="AH405">
        <f t="shared" si="228"/>
        <v>7.1298397315031421</v>
      </c>
      <c r="AI405">
        <f t="shared" si="229"/>
        <v>50.10861761609462</v>
      </c>
      <c r="AJ405">
        <v>1206.9437071027301</v>
      </c>
      <c r="AK405">
        <v>1170.4759393939401</v>
      </c>
      <c r="AL405">
        <v>3.3386609876410498</v>
      </c>
      <c r="AM405">
        <v>65.875953949766298</v>
      </c>
      <c r="AN405">
        <f t="shared" si="230"/>
        <v>7.1429044193926732</v>
      </c>
      <c r="AO405">
        <v>19.752976449257201</v>
      </c>
      <c r="AP405">
        <v>23.0249993939394</v>
      </c>
      <c r="AQ405">
        <v>-9.1253367867251298E-5</v>
      </c>
      <c r="AR405">
        <v>77.461714625700296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37490.124745059613</v>
      </c>
      <c r="AX405">
        <f t="shared" si="234"/>
        <v>2000</v>
      </c>
      <c r="AY405">
        <f t="shared" si="235"/>
        <v>1681.1996999999999</v>
      </c>
      <c r="AZ405">
        <f t="shared" si="236"/>
        <v>0.84059984999999993</v>
      </c>
      <c r="BA405">
        <f t="shared" si="237"/>
        <v>0.16075771049999998</v>
      </c>
      <c r="BB405">
        <v>2.3439999999999999</v>
      </c>
      <c r="BC405">
        <v>0.5</v>
      </c>
      <c r="BD405" t="s">
        <v>355</v>
      </c>
      <c r="BE405">
        <v>2</v>
      </c>
      <c r="BF405" t="b">
        <v>1</v>
      </c>
      <c r="BG405">
        <v>1657400040.8</v>
      </c>
      <c r="BH405">
        <v>1135.998</v>
      </c>
      <c r="BI405">
        <v>1181.9849999999999</v>
      </c>
      <c r="BJ405">
        <v>23.027149999999999</v>
      </c>
      <c r="BK405">
        <v>19.761520000000001</v>
      </c>
      <c r="BL405">
        <v>1124.635</v>
      </c>
      <c r="BM405">
        <v>22.798749999999998</v>
      </c>
      <c r="BN405">
        <v>499.9803</v>
      </c>
      <c r="BO405">
        <v>70.418310000000005</v>
      </c>
      <c r="BP405">
        <v>3.6374139999999999E-2</v>
      </c>
      <c r="BQ405">
        <v>24.860119999999998</v>
      </c>
      <c r="BR405">
        <v>25.01229</v>
      </c>
      <c r="BS405">
        <v>999.9</v>
      </c>
      <c r="BT405">
        <v>0</v>
      </c>
      <c r="BU405">
        <v>0</v>
      </c>
      <c r="BV405">
        <v>9996.5</v>
      </c>
      <c r="BW405">
        <v>0</v>
      </c>
      <c r="BX405">
        <v>201.94990000000001</v>
      </c>
      <c r="BY405">
        <v>-45.98836</v>
      </c>
      <c r="BZ405">
        <v>1162.7719999999999</v>
      </c>
      <c r="CA405">
        <v>1205.8150000000001</v>
      </c>
      <c r="CB405">
        <v>3.2656269999999998</v>
      </c>
      <c r="CC405">
        <v>1181.9849999999999</v>
      </c>
      <c r="CD405">
        <v>19.761520000000001</v>
      </c>
      <c r="CE405">
        <v>1.6215329999999999</v>
      </c>
      <c r="CF405">
        <v>1.391572</v>
      </c>
      <c r="CG405">
        <v>14.16497</v>
      </c>
      <c r="CH405">
        <v>11.82612</v>
      </c>
      <c r="CI405">
        <v>2000</v>
      </c>
      <c r="CJ405">
        <v>0.98000620000000005</v>
      </c>
      <c r="CK405">
        <v>1.9994040000000001E-2</v>
      </c>
      <c r="CL405">
        <v>0</v>
      </c>
      <c r="CM405">
        <v>2.3784900000000002</v>
      </c>
      <c r="CN405">
        <v>0</v>
      </c>
      <c r="CO405">
        <v>4993.7359999999999</v>
      </c>
      <c r="CP405">
        <v>17300.18</v>
      </c>
      <c r="CQ405">
        <v>40.268599999999999</v>
      </c>
      <c r="CR405">
        <v>39.0809</v>
      </c>
      <c r="CS405">
        <v>39.349800000000002</v>
      </c>
      <c r="CT405">
        <v>38.155900000000003</v>
      </c>
      <c r="CU405">
        <v>39.018599999999999</v>
      </c>
      <c r="CV405">
        <v>1960.01</v>
      </c>
      <c r="CW405">
        <v>39.99</v>
      </c>
      <c r="CX405">
        <v>0</v>
      </c>
      <c r="CY405">
        <v>1657400019.2</v>
      </c>
      <c r="CZ405">
        <v>0</v>
      </c>
      <c r="DA405">
        <v>0</v>
      </c>
      <c r="DB405" t="s">
        <v>356</v>
      </c>
      <c r="DC405">
        <v>1657313570</v>
      </c>
      <c r="DD405">
        <v>1657313571.5</v>
      </c>
      <c r="DE405">
        <v>0</v>
      </c>
      <c r="DF405">
        <v>-0.183</v>
      </c>
      <c r="DG405">
        <v>-4.0000000000000001E-3</v>
      </c>
      <c r="DH405">
        <v>8.7509999999999994</v>
      </c>
      <c r="DI405">
        <v>0.37</v>
      </c>
      <c r="DJ405">
        <v>417</v>
      </c>
      <c r="DK405">
        <v>25</v>
      </c>
      <c r="DL405">
        <v>0.7</v>
      </c>
      <c r="DM405">
        <v>0.09</v>
      </c>
      <c r="DN405">
        <v>-46.147460000000002</v>
      </c>
      <c r="DO405">
        <v>0.24640975609759599</v>
      </c>
      <c r="DP405">
        <v>0.34513065699818701</v>
      </c>
      <c r="DQ405">
        <v>0</v>
      </c>
      <c r="DR405">
        <v>3.2658187500000002</v>
      </c>
      <c r="DS405">
        <v>3.56815384615327E-2</v>
      </c>
      <c r="DT405">
        <v>6.2249442517584202E-3</v>
      </c>
      <c r="DU405">
        <v>1</v>
      </c>
      <c r="DV405">
        <v>1</v>
      </c>
      <c r="DW405">
        <v>2</v>
      </c>
      <c r="DX405" t="s">
        <v>371</v>
      </c>
      <c r="DY405">
        <v>2.9788000000000001</v>
      </c>
      <c r="DZ405">
        <v>2.69021</v>
      </c>
      <c r="EA405">
        <v>0.144951</v>
      </c>
      <c r="EB405">
        <v>0.14935200000000001</v>
      </c>
      <c r="EC405">
        <v>8.0491499999999994E-2</v>
      </c>
      <c r="ED405">
        <v>7.2626800000000005E-2</v>
      </c>
      <c r="EE405">
        <v>33606.5</v>
      </c>
      <c r="EF405">
        <v>36700.6</v>
      </c>
      <c r="EG405">
        <v>35585.699999999997</v>
      </c>
      <c r="EH405">
        <v>39093.5</v>
      </c>
      <c r="EI405">
        <v>46323.7</v>
      </c>
      <c r="EJ405">
        <v>52293</v>
      </c>
      <c r="EK405">
        <v>55521.9</v>
      </c>
      <c r="EL405">
        <v>62613.9</v>
      </c>
      <c r="EM405">
        <v>2.0575999999999999</v>
      </c>
      <c r="EN405">
        <v>2.2292000000000001</v>
      </c>
      <c r="EO405">
        <v>0.19475799999999999</v>
      </c>
      <c r="EP405">
        <v>0</v>
      </c>
      <c r="EQ405">
        <v>21.8123</v>
      </c>
      <c r="ER405">
        <v>999.9</v>
      </c>
      <c r="ES405">
        <v>40.305999999999997</v>
      </c>
      <c r="ET405">
        <v>30.382999999999999</v>
      </c>
      <c r="EU405">
        <v>24.927800000000001</v>
      </c>
      <c r="EV405">
        <v>52.121699999999997</v>
      </c>
      <c r="EW405">
        <v>37.972799999999999</v>
      </c>
      <c r="EX405">
        <v>2</v>
      </c>
      <c r="EY405">
        <v>-0.470142</v>
      </c>
      <c r="EZ405">
        <v>-0.12997800000000001</v>
      </c>
      <c r="FA405">
        <v>20.1495</v>
      </c>
      <c r="FB405">
        <v>5.2053099999999999</v>
      </c>
      <c r="FC405">
        <v>12.004</v>
      </c>
      <c r="FD405">
        <v>4.9756</v>
      </c>
      <c r="FE405">
        <v>3.2930000000000001</v>
      </c>
      <c r="FF405">
        <v>9999</v>
      </c>
      <c r="FG405">
        <v>9999</v>
      </c>
      <c r="FH405">
        <v>577.29999999999995</v>
      </c>
      <c r="FI405">
        <v>9999</v>
      </c>
      <c r="FJ405">
        <v>1.8627899999999999</v>
      </c>
      <c r="FK405">
        <v>1.8678300000000001</v>
      </c>
      <c r="FL405">
        <v>1.8675200000000001</v>
      </c>
      <c r="FM405">
        <v>1.8687100000000001</v>
      </c>
      <c r="FN405">
        <v>1.86957</v>
      </c>
      <c r="FO405">
        <v>1.8655999999999999</v>
      </c>
      <c r="FP405">
        <v>1.86676</v>
      </c>
      <c r="FQ405">
        <v>1.8681300000000001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11.42</v>
      </c>
      <c r="GF405">
        <v>0.22839999999999999</v>
      </c>
      <c r="GG405">
        <v>4.2916309927836904</v>
      </c>
      <c r="GH405">
        <v>7.6595765978979304E-3</v>
      </c>
      <c r="GI405">
        <v>-1.71084151979672E-6</v>
      </c>
      <c r="GJ405">
        <v>4.36376621208334E-10</v>
      </c>
      <c r="GK405">
        <v>-0.121359193448199</v>
      </c>
      <c r="GL405">
        <v>-4.8646536976697102E-3</v>
      </c>
      <c r="GM405">
        <v>1.0234933149142901E-3</v>
      </c>
      <c r="GN405">
        <v>-6.0182367739561398E-6</v>
      </c>
      <c r="GO405">
        <v>21</v>
      </c>
      <c r="GP405">
        <v>2191</v>
      </c>
      <c r="GQ405">
        <v>2</v>
      </c>
      <c r="GR405">
        <v>49</v>
      </c>
      <c r="GS405">
        <v>1441.2</v>
      </c>
      <c r="GT405">
        <v>1441.2</v>
      </c>
      <c r="GU405">
        <v>3.0517599999999998</v>
      </c>
      <c r="GV405">
        <v>2.5927699999999998</v>
      </c>
      <c r="GW405">
        <v>2.2485400000000002</v>
      </c>
      <c r="GX405">
        <v>2.7587899999999999</v>
      </c>
      <c r="GY405">
        <v>1.9958499999999999</v>
      </c>
      <c r="GZ405">
        <v>2.34985</v>
      </c>
      <c r="HA405">
        <v>31.586099999999998</v>
      </c>
      <c r="HB405">
        <v>15.8482</v>
      </c>
      <c r="HC405">
        <v>18</v>
      </c>
      <c r="HD405">
        <v>494.50200000000001</v>
      </c>
      <c r="HE405">
        <v>607.73</v>
      </c>
      <c r="HF405">
        <v>25.457699999999999</v>
      </c>
      <c r="HG405">
        <v>21.134699999999999</v>
      </c>
      <c r="HH405">
        <v>29.9999</v>
      </c>
      <c r="HI405">
        <v>21.107399999999998</v>
      </c>
      <c r="HJ405">
        <v>21.049199999999999</v>
      </c>
      <c r="HK405">
        <v>61.121200000000002</v>
      </c>
      <c r="HL405">
        <v>17.654599999999999</v>
      </c>
      <c r="HM405">
        <v>0</v>
      </c>
      <c r="HN405">
        <v>25.038900000000002</v>
      </c>
      <c r="HO405">
        <v>1207.18</v>
      </c>
      <c r="HP405">
        <v>19.837199999999999</v>
      </c>
      <c r="HQ405">
        <v>103.07</v>
      </c>
      <c r="HR405">
        <v>104.28</v>
      </c>
    </row>
    <row r="406" spans="1:226" x14ac:dyDescent="0.2">
      <c r="A406">
        <v>390</v>
      </c>
      <c r="B406">
        <v>1657400048.5999999</v>
      </c>
      <c r="C406">
        <v>4350.5999999046298</v>
      </c>
      <c r="D406" t="s">
        <v>1143</v>
      </c>
      <c r="E406" t="s">
        <v>1144</v>
      </c>
      <c r="F406">
        <v>5</v>
      </c>
      <c r="G406" t="s">
        <v>1002</v>
      </c>
      <c r="H406" t="s">
        <v>354</v>
      </c>
      <c r="I406">
        <v>1657400046.0999999</v>
      </c>
      <c r="J406">
        <f t="shared" si="204"/>
        <v>7.0876093999416665E-3</v>
      </c>
      <c r="K406">
        <f t="shared" si="205"/>
        <v>7.0876093999416669</v>
      </c>
      <c r="L406">
        <f t="shared" si="206"/>
        <v>51.671149842564027</v>
      </c>
      <c r="M406">
        <f t="shared" si="207"/>
        <v>1153.3399999999999</v>
      </c>
      <c r="N406">
        <f t="shared" si="208"/>
        <v>855.29159006981047</v>
      </c>
      <c r="O406">
        <f t="shared" si="209"/>
        <v>60.258623662586935</v>
      </c>
      <c r="P406">
        <f t="shared" si="210"/>
        <v>81.257294964557531</v>
      </c>
      <c r="Q406">
        <f t="shared" si="211"/>
        <v>0.33119699227117916</v>
      </c>
      <c r="R406">
        <f t="shared" si="212"/>
        <v>3.174967359856681</v>
      </c>
      <c r="S406">
        <f t="shared" si="213"/>
        <v>0.3131305945257708</v>
      </c>
      <c r="T406">
        <f t="shared" si="214"/>
        <v>0.19724764821168916</v>
      </c>
      <c r="U406">
        <f t="shared" si="215"/>
        <v>321.51683966666684</v>
      </c>
      <c r="V406">
        <f t="shared" si="216"/>
        <v>24.913010356999436</v>
      </c>
      <c r="W406">
        <f t="shared" si="217"/>
        <v>24.913010356999436</v>
      </c>
      <c r="X406">
        <f t="shared" si="218"/>
        <v>3.1632243288163981</v>
      </c>
      <c r="Y406">
        <f t="shared" si="219"/>
        <v>51.448852979758975</v>
      </c>
      <c r="Z406">
        <f t="shared" si="220"/>
        <v>1.6226870583645696</v>
      </c>
      <c r="AA406">
        <f t="shared" si="221"/>
        <v>3.1539810207293981</v>
      </c>
      <c r="AB406">
        <f t="shared" si="222"/>
        <v>1.5405372704518285</v>
      </c>
      <c r="AC406">
        <f t="shared" si="223"/>
        <v>-312.56357453742748</v>
      </c>
      <c r="AD406">
        <f t="shared" si="224"/>
        <v>-8.3947515985123289</v>
      </c>
      <c r="AE406">
        <f t="shared" si="225"/>
        <v>-0.55865148584040369</v>
      </c>
      <c r="AF406">
        <f t="shared" si="226"/>
        <v>-1.379551133879886E-4</v>
      </c>
      <c r="AG406">
        <f t="shared" si="227"/>
        <v>89.795783025793654</v>
      </c>
      <c r="AH406">
        <f t="shared" si="228"/>
        <v>7.0948094218353708</v>
      </c>
      <c r="AI406">
        <f t="shared" si="229"/>
        <v>51.671149842564027</v>
      </c>
      <c r="AJ406">
        <v>1223.8448066057399</v>
      </c>
      <c r="AK406">
        <v>1187.0144848484799</v>
      </c>
      <c r="AL406">
        <v>3.23649808068759</v>
      </c>
      <c r="AM406">
        <v>65.875953949766298</v>
      </c>
      <c r="AN406">
        <f t="shared" si="230"/>
        <v>7.0876093999416669</v>
      </c>
      <c r="AO406">
        <v>19.784745355646201</v>
      </c>
      <c r="AP406">
        <v>23.027856363636399</v>
      </c>
      <c r="AQ406">
        <v>6.7238295246883201E-4</v>
      </c>
      <c r="AR406">
        <v>77.461714625700296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37487.822244474344</v>
      </c>
      <c r="AX406">
        <f t="shared" si="234"/>
        <v>2000.0088888888899</v>
      </c>
      <c r="AY406">
        <f t="shared" si="235"/>
        <v>1681.2071666666675</v>
      </c>
      <c r="AZ406">
        <f t="shared" si="236"/>
        <v>0.84059984733401183</v>
      </c>
      <c r="BA406">
        <f t="shared" si="237"/>
        <v>0.16075770535464287</v>
      </c>
      <c r="BB406">
        <v>2.3439999999999999</v>
      </c>
      <c r="BC406">
        <v>0.5</v>
      </c>
      <c r="BD406" t="s">
        <v>355</v>
      </c>
      <c r="BE406">
        <v>2</v>
      </c>
      <c r="BF406" t="b">
        <v>1</v>
      </c>
      <c r="BG406">
        <v>1657400046.0999999</v>
      </c>
      <c r="BH406">
        <v>1153.3399999999999</v>
      </c>
      <c r="BI406">
        <v>1199.27111111111</v>
      </c>
      <c r="BJ406">
        <v>23.0319</v>
      </c>
      <c r="BK406">
        <v>19.782544444444401</v>
      </c>
      <c r="BL406">
        <v>1141.8811111111099</v>
      </c>
      <c r="BM406">
        <v>22.803355555555601</v>
      </c>
      <c r="BN406">
        <v>500.013222222222</v>
      </c>
      <c r="BO406">
        <v>70.417522222222203</v>
      </c>
      <c r="BP406">
        <v>3.6372522222222203E-2</v>
      </c>
      <c r="BQ406">
        <v>24.863966666666698</v>
      </c>
      <c r="BR406">
        <v>25.001111111111101</v>
      </c>
      <c r="BS406">
        <v>999.9</v>
      </c>
      <c r="BT406">
        <v>0</v>
      </c>
      <c r="BU406">
        <v>0</v>
      </c>
      <c r="BV406">
        <v>9996.1111111111095</v>
      </c>
      <c r="BW406">
        <v>0</v>
      </c>
      <c r="BX406">
        <v>201.47622222222199</v>
      </c>
      <c r="BY406">
        <v>-45.930977777777798</v>
      </c>
      <c r="BZ406">
        <v>1180.53</v>
      </c>
      <c r="CA406">
        <v>1223.4711111111101</v>
      </c>
      <c r="CB406">
        <v>3.2493655555555598</v>
      </c>
      <c r="CC406">
        <v>1199.27111111111</v>
      </c>
      <c r="CD406">
        <v>19.782544444444401</v>
      </c>
      <c r="CE406">
        <v>1.62184888888889</v>
      </c>
      <c r="CF406">
        <v>1.39303666666667</v>
      </c>
      <c r="CG406">
        <v>14.1679666666667</v>
      </c>
      <c r="CH406">
        <v>11.8420555555556</v>
      </c>
      <c r="CI406">
        <v>2000.0088888888899</v>
      </c>
      <c r="CJ406">
        <v>0.98000699999999996</v>
      </c>
      <c r="CK406">
        <v>1.9993400000000001E-2</v>
      </c>
      <c r="CL406">
        <v>0</v>
      </c>
      <c r="CM406">
        <v>2.2812222222222198</v>
      </c>
      <c r="CN406">
        <v>0</v>
      </c>
      <c r="CO406">
        <v>4986.1166666666704</v>
      </c>
      <c r="CP406">
        <v>17300.255555555599</v>
      </c>
      <c r="CQ406">
        <v>40.340000000000003</v>
      </c>
      <c r="CR406">
        <v>39.125</v>
      </c>
      <c r="CS406">
        <v>39.409444444444397</v>
      </c>
      <c r="CT406">
        <v>38.243000000000002</v>
      </c>
      <c r="CU406">
        <v>39.097000000000001</v>
      </c>
      <c r="CV406">
        <v>1960.0188888888899</v>
      </c>
      <c r="CW406">
        <v>39.99</v>
      </c>
      <c r="CX406">
        <v>0</v>
      </c>
      <c r="CY406">
        <v>1657400024</v>
      </c>
      <c r="CZ406">
        <v>0</v>
      </c>
      <c r="DA406">
        <v>0</v>
      </c>
      <c r="DB406" t="s">
        <v>356</v>
      </c>
      <c r="DC406">
        <v>1657313570</v>
      </c>
      <c r="DD406">
        <v>1657313571.5</v>
      </c>
      <c r="DE406">
        <v>0</v>
      </c>
      <c r="DF406">
        <v>-0.183</v>
      </c>
      <c r="DG406">
        <v>-4.0000000000000001E-3</v>
      </c>
      <c r="DH406">
        <v>8.7509999999999994</v>
      </c>
      <c r="DI406">
        <v>0.37</v>
      </c>
      <c r="DJ406">
        <v>417</v>
      </c>
      <c r="DK406">
        <v>25</v>
      </c>
      <c r="DL406">
        <v>0.7</v>
      </c>
      <c r="DM406">
        <v>0.09</v>
      </c>
      <c r="DN406">
        <v>-46.111375000000002</v>
      </c>
      <c r="DO406">
        <v>1.4568787992495</v>
      </c>
      <c r="DP406">
        <v>0.32573250969929302</v>
      </c>
      <c r="DQ406">
        <v>0</v>
      </c>
      <c r="DR406">
        <v>3.2620775000000002</v>
      </c>
      <c r="DS406">
        <v>-6.4992270168861194E-2</v>
      </c>
      <c r="DT406">
        <v>1.00095711071954E-2</v>
      </c>
      <c r="DU406">
        <v>1</v>
      </c>
      <c r="DV406">
        <v>1</v>
      </c>
      <c r="DW406">
        <v>2</v>
      </c>
      <c r="DX406" t="s">
        <v>371</v>
      </c>
      <c r="DY406">
        <v>2.9785499999999998</v>
      </c>
      <c r="DZ406">
        <v>2.6911999999999998</v>
      </c>
      <c r="EA406">
        <v>0.14625099999999999</v>
      </c>
      <c r="EB406">
        <v>0.150667</v>
      </c>
      <c r="EC406">
        <v>8.0488799999999999E-2</v>
      </c>
      <c r="ED406">
        <v>7.2622099999999995E-2</v>
      </c>
      <c r="EE406">
        <v>33555.9</v>
      </c>
      <c r="EF406">
        <v>36644.800000000003</v>
      </c>
      <c r="EG406">
        <v>35586.199999999997</v>
      </c>
      <c r="EH406">
        <v>39094.400000000001</v>
      </c>
      <c r="EI406">
        <v>46324.3</v>
      </c>
      <c r="EJ406">
        <v>52294.2</v>
      </c>
      <c r="EK406">
        <v>55522.400000000001</v>
      </c>
      <c r="EL406">
        <v>62615</v>
      </c>
      <c r="EM406">
        <v>2.0566</v>
      </c>
      <c r="EN406">
        <v>2.2298</v>
      </c>
      <c r="EO406">
        <v>0.193</v>
      </c>
      <c r="EP406">
        <v>0</v>
      </c>
      <c r="EQ406">
        <v>21.823</v>
      </c>
      <c r="ER406">
        <v>999.9</v>
      </c>
      <c r="ES406">
        <v>40.305999999999997</v>
      </c>
      <c r="ET406">
        <v>30.382999999999999</v>
      </c>
      <c r="EU406">
        <v>24.93</v>
      </c>
      <c r="EV406">
        <v>51.981699999999996</v>
      </c>
      <c r="EW406">
        <v>37.936700000000002</v>
      </c>
      <c r="EX406">
        <v>2</v>
      </c>
      <c r="EY406">
        <v>-0.471667</v>
      </c>
      <c r="EZ406">
        <v>-1.25468</v>
      </c>
      <c r="FA406">
        <v>20.1477</v>
      </c>
      <c r="FB406">
        <v>5.2053099999999999</v>
      </c>
      <c r="FC406">
        <v>12.004</v>
      </c>
      <c r="FD406">
        <v>4.9756</v>
      </c>
      <c r="FE406">
        <v>3.2930000000000001</v>
      </c>
      <c r="FF406">
        <v>9999</v>
      </c>
      <c r="FG406">
        <v>9999</v>
      </c>
      <c r="FH406">
        <v>577.29999999999995</v>
      </c>
      <c r="FI406">
        <v>9999</v>
      </c>
      <c r="FJ406">
        <v>1.8627899999999999</v>
      </c>
      <c r="FK406">
        <v>1.8678300000000001</v>
      </c>
      <c r="FL406">
        <v>1.86755</v>
      </c>
      <c r="FM406">
        <v>1.8687400000000001</v>
      </c>
      <c r="FN406">
        <v>1.8696299999999999</v>
      </c>
      <c r="FO406">
        <v>1.8656600000000001</v>
      </c>
      <c r="FP406">
        <v>1.86676</v>
      </c>
      <c r="FQ406">
        <v>1.8681300000000001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11.5</v>
      </c>
      <c r="GF406">
        <v>0.22839999999999999</v>
      </c>
      <c r="GG406">
        <v>4.2916309927836904</v>
      </c>
      <c r="GH406">
        <v>7.6595765978979304E-3</v>
      </c>
      <c r="GI406">
        <v>-1.71084151979672E-6</v>
      </c>
      <c r="GJ406">
        <v>4.36376621208334E-10</v>
      </c>
      <c r="GK406">
        <v>-0.121359193448199</v>
      </c>
      <c r="GL406">
        <v>-4.8646536976697102E-3</v>
      </c>
      <c r="GM406">
        <v>1.0234933149142901E-3</v>
      </c>
      <c r="GN406">
        <v>-6.0182367739561398E-6</v>
      </c>
      <c r="GO406">
        <v>21</v>
      </c>
      <c r="GP406">
        <v>2191</v>
      </c>
      <c r="GQ406">
        <v>2</v>
      </c>
      <c r="GR406">
        <v>49</v>
      </c>
      <c r="GS406">
        <v>1441.3</v>
      </c>
      <c r="GT406">
        <v>1441.3</v>
      </c>
      <c r="GU406">
        <v>3.0822799999999999</v>
      </c>
      <c r="GV406">
        <v>2.5964399999999999</v>
      </c>
      <c r="GW406">
        <v>2.2485400000000002</v>
      </c>
      <c r="GX406">
        <v>2.7575699999999999</v>
      </c>
      <c r="GY406">
        <v>1.9958499999999999</v>
      </c>
      <c r="GZ406">
        <v>2.3571800000000001</v>
      </c>
      <c r="HA406">
        <v>31.564299999999999</v>
      </c>
      <c r="HB406">
        <v>15.8307</v>
      </c>
      <c r="HC406">
        <v>18</v>
      </c>
      <c r="HD406">
        <v>493.83199999999999</v>
      </c>
      <c r="HE406">
        <v>608.154</v>
      </c>
      <c r="HF406">
        <v>25.0276</v>
      </c>
      <c r="HG406">
        <v>21.1311</v>
      </c>
      <c r="HH406">
        <v>29.999500000000001</v>
      </c>
      <c r="HI406">
        <v>21.1038</v>
      </c>
      <c r="HJ406">
        <v>21.046700000000001</v>
      </c>
      <c r="HK406">
        <v>61.730600000000003</v>
      </c>
      <c r="HL406">
        <v>17.654599999999999</v>
      </c>
      <c r="HM406">
        <v>0</v>
      </c>
      <c r="HN406">
        <v>25.036300000000001</v>
      </c>
      <c r="HO406">
        <v>1227.3800000000001</v>
      </c>
      <c r="HP406">
        <v>19.837199999999999</v>
      </c>
      <c r="HQ406">
        <v>103.071</v>
      </c>
      <c r="HR406">
        <v>104.282</v>
      </c>
    </row>
    <row r="407" spans="1:226" x14ac:dyDescent="0.2">
      <c r="A407">
        <v>391</v>
      </c>
      <c r="B407">
        <v>1657400053.5999999</v>
      </c>
      <c r="C407">
        <v>4355.5999999046298</v>
      </c>
      <c r="D407" t="s">
        <v>1145</v>
      </c>
      <c r="E407" t="s">
        <v>1146</v>
      </c>
      <c r="F407">
        <v>5</v>
      </c>
      <c r="G407" t="s">
        <v>1002</v>
      </c>
      <c r="H407" t="s">
        <v>354</v>
      </c>
      <c r="I407">
        <v>1657400050.8</v>
      </c>
      <c r="J407">
        <f t="shared" si="204"/>
        <v>7.0099872042291801E-3</v>
      </c>
      <c r="K407">
        <f t="shared" si="205"/>
        <v>7.00998720422918</v>
      </c>
      <c r="L407">
        <f t="shared" si="206"/>
        <v>51.052585417940037</v>
      </c>
      <c r="M407">
        <f t="shared" si="207"/>
        <v>1168.7180000000001</v>
      </c>
      <c r="N407">
        <f t="shared" si="208"/>
        <v>870.18913790803083</v>
      </c>
      <c r="O407">
        <f t="shared" si="209"/>
        <v>61.308722716950783</v>
      </c>
      <c r="P407">
        <f t="shared" si="210"/>
        <v>82.341418290470742</v>
      </c>
      <c r="Q407">
        <f t="shared" si="211"/>
        <v>0.32712803810587499</v>
      </c>
      <c r="R407">
        <f t="shared" si="212"/>
        <v>3.1805025641193541</v>
      </c>
      <c r="S407">
        <f t="shared" si="213"/>
        <v>0.30951905641940103</v>
      </c>
      <c r="T407">
        <f t="shared" si="214"/>
        <v>0.19495247958197026</v>
      </c>
      <c r="U407">
        <f t="shared" si="215"/>
        <v>321.50839512679727</v>
      </c>
      <c r="V407">
        <f t="shared" si="216"/>
        <v>24.913378719868003</v>
      </c>
      <c r="W407">
        <f t="shared" si="217"/>
        <v>24.913378719868003</v>
      </c>
      <c r="X407">
        <f t="shared" si="218"/>
        <v>3.163293843970759</v>
      </c>
      <c r="Y407">
        <f t="shared" si="219"/>
        <v>51.477571964256526</v>
      </c>
      <c r="Z407">
        <f t="shared" si="220"/>
        <v>1.621827593783679</v>
      </c>
      <c r="AA407">
        <f t="shared" si="221"/>
        <v>3.1505518459763326</v>
      </c>
      <c r="AB407">
        <f t="shared" si="222"/>
        <v>1.5414662501870799</v>
      </c>
      <c r="AC407">
        <f t="shared" si="223"/>
        <v>-309.14043570650682</v>
      </c>
      <c r="AD407">
        <f t="shared" si="224"/>
        <v>-11.597825575858907</v>
      </c>
      <c r="AE407">
        <f t="shared" si="225"/>
        <v>-0.77039622230268667</v>
      </c>
      <c r="AF407">
        <f t="shared" si="226"/>
        <v>-2.6237787113991828E-4</v>
      </c>
      <c r="AG407">
        <f t="shared" si="227"/>
        <v>90.434086514159048</v>
      </c>
      <c r="AH407">
        <f t="shared" si="228"/>
        <v>7.0861768519513388</v>
      </c>
      <c r="AI407">
        <f t="shared" si="229"/>
        <v>51.052585417940037</v>
      </c>
      <c r="AJ407">
        <v>1240.6800447768801</v>
      </c>
      <c r="AK407">
        <v>1203.8954545454601</v>
      </c>
      <c r="AL407">
        <v>3.3032508728002599</v>
      </c>
      <c r="AM407">
        <v>65.875953949766298</v>
      </c>
      <c r="AN407">
        <f t="shared" si="230"/>
        <v>7.00998720422918</v>
      </c>
      <c r="AO407">
        <v>19.7760316994726</v>
      </c>
      <c r="AP407">
        <v>23.013699393939401</v>
      </c>
      <c r="AQ407">
        <v>-6.1665925206815702E-3</v>
      </c>
      <c r="AR407">
        <v>77.461714625700296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37576.645147835152</v>
      </c>
      <c r="AX407">
        <f t="shared" si="234"/>
        <v>1999.9559999999999</v>
      </c>
      <c r="AY407">
        <f t="shared" si="235"/>
        <v>1681.1627382004131</v>
      </c>
      <c r="AZ407">
        <f t="shared" si="236"/>
        <v>0.84059986229717709</v>
      </c>
      <c r="BA407">
        <f t="shared" si="237"/>
        <v>0.16075773423355177</v>
      </c>
      <c r="BB407">
        <v>2.3439999999999999</v>
      </c>
      <c r="BC407">
        <v>0.5</v>
      </c>
      <c r="BD407" t="s">
        <v>355</v>
      </c>
      <c r="BE407">
        <v>2</v>
      </c>
      <c r="BF407" t="b">
        <v>1</v>
      </c>
      <c r="BG407">
        <v>1657400050.8</v>
      </c>
      <c r="BH407">
        <v>1168.7180000000001</v>
      </c>
      <c r="BI407">
        <v>1214.9939999999999</v>
      </c>
      <c r="BJ407">
        <v>23.01951</v>
      </c>
      <c r="BK407">
        <v>19.77412</v>
      </c>
      <c r="BL407">
        <v>1157.1769999999999</v>
      </c>
      <c r="BM407">
        <v>22.791340000000002</v>
      </c>
      <c r="BN407">
        <v>500.02140000000003</v>
      </c>
      <c r="BO407">
        <v>70.418679999999995</v>
      </c>
      <c r="BP407">
        <v>3.579943E-2</v>
      </c>
      <c r="BQ407">
        <v>24.845739999999999</v>
      </c>
      <c r="BR407">
        <v>24.995629999999998</v>
      </c>
      <c r="BS407">
        <v>999.9</v>
      </c>
      <c r="BT407">
        <v>0</v>
      </c>
      <c r="BU407">
        <v>0</v>
      </c>
      <c r="BV407">
        <v>10020</v>
      </c>
      <c r="BW407">
        <v>0</v>
      </c>
      <c r="BX407">
        <v>200.35810000000001</v>
      </c>
      <c r="BY407">
        <v>-46.276000000000003</v>
      </c>
      <c r="BZ407">
        <v>1196.2550000000001</v>
      </c>
      <c r="CA407">
        <v>1239.5039999999999</v>
      </c>
      <c r="CB407">
        <v>3.2453919999999998</v>
      </c>
      <c r="CC407">
        <v>1214.9939999999999</v>
      </c>
      <c r="CD407">
        <v>19.77412</v>
      </c>
      <c r="CE407">
        <v>1.621005</v>
      </c>
      <c r="CF407">
        <v>1.392466</v>
      </c>
      <c r="CG407">
        <v>14.15992</v>
      </c>
      <c r="CH407">
        <v>11.835850000000001</v>
      </c>
      <c r="CI407">
        <v>1999.9559999999999</v>
      </c>
      <c r="CJ407">
        <v>0.98000699999999996</v>
      </c>
      <c r="CK407">
        <v>1.9993400000000001E-2</v>
      </c>
      <c r="CL407">
        <v>0</v>
      </c>
      <c r="CM407">
        <v>2.4055200000000001</v>
      </c>
      <c r="CN407">
        <v>0</v>
      </c>
      <c r="CO407">
        <v>4977.8440000000001</v>
      </c>
      <c r="CP407">
        <v>17299.8</v>
      </c>
      <c r="CQ407">
        <v>40.393599999999999</v>
      </c>
      <c r="CR407">
        <v>39.180799999999998</v>
      </c>
      <c r="CS407">
        <v>39.474800000000002</v>
      </c>
      <c r="CT407">
        <v>38.293399999999998</v>
      </c>
      <c r="CU407">
        <v>39.168399999999998</v>
      </c>
      <c r="CV407">
        <v>1959.9690000000001</v>
      </c>
      <c r="CW407">
        <v>39.99</v>
      </c>
      <c r="CX407">
        <v>0</v>
      </c>
      <c r="CY407">
        <v>1657400028.8</v>
      </c>
      <c r="CZ407">
        <v>0</v>
      </c>
      <c r="DA407">
        <v>0</v>
      </c>
      <c r="DB407" t="s">
        <v>356</v>
      </c>
      <c r="DC407">
        <v>1657313570</v>
      </c>
      <c r="DD407">
        <v>1657313571.5</v>
      </c>
      <c r="DE407">
        <v>0</v>
      </c>
      <c r="DF407">
        <v>-0.183</v>
      </c>
      <c r="DG407">
        <v>-4.0000000000000001E-3</v>
      </c>
      <c r="DH407">
        <v>8.7509999999999994</v>
      </c>
      <c r="DI407">
        <v>0.37</v>
      </c>
      <c r="DJ407">
        <v>417</v>
      </c>
      <c r="DK407">
        <v>25</v>
      </c>
      <c r="DL407">
        <v>0.7</v>
      </c>
      <c r="DM407">
        <v>0.09</v>
      </c>
      <c r="DN407">
        <v>-46.117714999999997</v>
      </c>
      <c r="DO407">
        <v>0.57300337711080096</v>
      </c>
      <c r="DP407">
        <v>0.31165666489744798</v>
      </c>
      <c r="DQ407">
        <v>0</v>
      </c>
      <c r="DR407">
        <v>3.2580597500000001</v>
      </c>
      <c r="DS407">
        <v>-9.7943752345221097E-2</v>
      </c>
      <c r="DT407">
        <v>1.16624490325789E-2</v>
      </c>
      <c r="DU407">
        <v>1</v>
      </c>
      <c r="DV407">
        <v>1</v>
      </c>
      <c r="DW407">
        <v>2</v>
      </c>
      <c r="DX407" t="s">
        <v>371</v>
      </c>
      <c r="DY407">
        <v>2.9785200000000001</v>
      </c>
      <c r="DZ407">
        <v>2.6906099999999999</v>
      </c>
      <c r="EA407">
        <v>0.14757899999999999</v>
      </c>
      <c r="EB407">
        <v>0.151977</v>
      </c>
      <c r="EC407">
        <v>8.0448900000000004E-2</v>
      </c>
      <c r="ED407">
        <v>7.2601299999999994E-2</v>
      </c>
      <c r="EE407">
        <v>33504.300000000003</v>
      </c>
      <c r="EF407">
        <v>36587.5</v>
      </c>
      <c r="EG407">
        <v>35586.699999999997</v>
      </c>
      <c r="EH407">
        <v>39093.4</v>
      </c>
      <c r="EI407">
        <v>46326.3</v>
      </c>
      <c r="EJ407">
        <v>52294.7</v>
      </c>
      <c r="EK407">
        <v>55522.2</v>
      </c>
      <c r="EL407">
        <v>62614.1</v>
      </c>
      <c r="EM407">
        <v>2.0564</v>
      </c>
      <c r="EN407">
        <v>2.2294</v>
      </c>
      <c r="EO407">
        <v>0.19237399999999999</v>
      </c>
      <c r="EP407">
        <v>0</v>
      </c>
      <c r="EQ407">
        <v>21.832599999999999</v>
      </c>
      <c r="ER407">
        <v>999.9</v>
      </c>
      <c r="ES407">
        <v>40.331000000000003</v>
      </c>
      <c r="ET407">
        <v>30.363</v>
      </c>
      <c r="EU407">
        <v>24.915800000000001</v>
      </c>
      <c r="EV407">
        <v>52.411700000000003</v>
      </c>
      <c r="EW407">
        <v>37.868600000000001</v>
      </c>
      <c r="EX407">
        <v>2</v>
      </c>
      <c r="EY407">
        <v>-0.47158499999999998</v>
      </c>
      <c r="EZ407">
        <v>-1.5822000000000001</v>
      </c>
      <c r="FA407">
        <v>20.1449</v>
      </c>
      <c r="FB407">
        <v>5.2053099999999999</v>
      </c>
      <c r="FC407">
        <v>12.004</v>
      </c>
      <c r="FD407">
        <v>4.976</v>
      </c>
      <c r="FE407">
        <v>3.2930000000000001</v>
      </c>
      <c r="FF407">
        <v>9999</v>
      </c>
      <c r="FG407">
        <v>9999</v>
      </c>
      <c r="FH407">
        <v>577.29999999999995</v>
      </c>
      <c r="FI407">
        <v>9999</v>
      </c>
      <c r="FJ407">
        <v>1.8628199999999999</v>
      </c>
      <c r="FK407">
        <v>1.8678300000000001</v>
      </c>
      <c r="FL407">
        <v>1.86755</v>
      </c>
      <c r="FM407">
        <v>1.8687100000000001</v>
      </c>
      <c r="FN407">
        <v>1.86954</v>
      </c>
      <c r="FO407">
        <v>1.8655999999999999</v>
      </c>
      <c r="FP407">
        <v>1.86673</v>
      </c>
      <c r="FQ407">
        <v>1.8681300000000001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11.59</v>
      </c>
      <c r="GF407">
        <v>0.22789999999999999</v>
      </c>
      <c r="GG407">
        <v>4.2916309927836904</v>
      </c>
      <c r="GH407">
        <v>7.6595765978979304E-3</v>
      </c>
      <c r="GI407">
        <v>-1.71084151979672E-6</v>
      </c>
      <c r="GJ407">
        <v>4.36376621208334E-10</v>
      </c>
      <c r="GK407">
        <v>-0.121359193448199</v>
      </c>
      <c r="GL407">
        <v>-4.8646536976697102E-3</v>
      </c>
      <c r="GM407">
        <v>1.0234933149142901E-3</v>
      </c>
      <c r="GN407">
        <v>-6.0182367739561398E-6</v>
      </c>
      <c r="GO407">
        <v>21</v>
      </c>
      <c r="GP407">
        <v>2191</v>
      </c>
      <c r="GQ407">
        <v>2</v>
      </c>
      <c r="GR407">
        <v>49</v>
      </c>
      <c r="GS407">
        <v>1441.4</v>
      </c>
      <c r="GT407">
        <v>1441.4</v>
      </c>
      <c r="GU407">
        <v>3.11646</v>
      </c>
      <c r="GV407">
        <v>2.6013199999999999</v>
      </c>
      <c r="GW407">
        <v>2.2485400000000002</v>
      </c>
      <c r="GX407">
        <v>2.7575699999999999</v>
      </c>
      <c r="GY407">
        <v>1.9958499999999999</v>
      </c>
      <c r="GZ407">
        <v>2.33765</v>
      </c>
      <c r="HA407">
        <v>31.564299999999999</v>
      </c>
      <c r="HB407">
        <v>15.8307</v>
      </c>
      <c r="HC407">
        <v>18</v>
      </c>
      <c r="HD407">
        <v>493.67</v>
      </c>
      <c r="HE407">
        <v>607.80499999999995</v>
      </c>
      <c r="HF407">
        <v>24.9754</v>
      </c>
      <c r="HG407">
        <v>21.127600000000001</v>
      </c>
      <c r="HH407">
        <v>29.999700000000001</v>
      </c>
      <c r="HI407">
        <v>21.100300000000001</v>
      </c>
      <c r="HJ407">
        <v>21.0428</v>
      </c>
      <c r="HK407">
        <v>62.416600000000003</v>
      </c>
      <c r="HL407">
        <v>17.654599999999999</v>
      </c>
      <c r="HM407">
        <v>0</v>
      </c>
      <c r="HN407">
        <v>25.0075</v>
      </c>
      <c r="HO407">
        <v>1240.81</v>
      </c>
      <c r="HP407">
        <v>19.837199999999999</v>
      </c>
      <c r="HQ407">
        <v>103.072</v>
      </c>
      <c r="HR407">
        <v>104.28</v>
      </c>
    </row>
    <row r="408" spans="1:226" x14ac:dyDescent="0.2">
      <c r="A408">
        <v>392</v>
      </c>
      <c r="B408">
        <v>1657400058.5999999</v>
      </c>
      <c r="C408">
        <v>4360.5999999046298</v>
      </c>
      <c r="D408" t="s">
        <v>1147</v>
      </c>
      <c r="E408" t="s">
        <v>1148</v>
      </c>
      <c r="F408">
        <v>5</v>
      </c>
      <c r="G408" t="s">
        <v>1002</v>
      </c>
      <c r="H408" t="s">
        <v>354</v>
      </c>
      <c r="I408">
        <v>1657400056.0999999</v>
      </c>
      <c r="J408">
        <f t="shared" si="204"/>
        <v>7.0748708210382977E-3</v>
      </c>
      <c r="K408">
        <f t="shared" si="205"/>
        <v>7.0748708210382976</v>
      </c>
      <c r="L408">
        <f t="shared" si="206"/>
        <v>48.893290615990821</v>
      </c>
      <c r="M408">
        <f t="shared" si="207"/>
        <v>1186.46444444444</v>
      </c>
      <c r="N408">
        <f t="shared" si="208"/>
        <v>901.39754764055863</v>
      </c>
      <c r="O408">
        <f t="shared" si="209"/>
        <v>63.507225022948866</v>
      </c>
      <c r="P408">
        <f t="shared" si="210"/>
        <v>83.591379466573912</v>
      </c>
      <c r="Q408">
        <f t="shared" si="211"/>
        <v>0.33151107789463286</v>
      </c>
      <c r="R408">
        <f t="shared" si="212"/>
        <v>3.1742152706097437</v>
      </c>
      <c r="S408">
        <f t="shared" si="213"/>
        <v>0.31340736621421522</v>
      </c>
      <c r="T408">
        <f t="shared" si="214"/>
        <v>0.19742372120389634</v>
      </c>
      <c r="U408">
        <f t="shared" si="215"/>
        <v>321.50837080658056</v>
      </c>
      <c r="V408">
        <f t="shared" si="216"/>
        <v>24.882742753703575</v>
      </c>
      <c r="W408">
        <f t="shared" si="217"/>
        <v>24.882742753703575</v>
      </c>
      <c r="X408">
        <f t="shared" si="218"/>
        <v>3.1575169741673541</v>
      </c>
      <c r="Y408">
        <f t="shared" si="219"/>
        <v>51.498186470238736</v>
      </c>
      <c r="Z408">
        <f t="shared" si="220"/>
        <v>1.6210168175797726</v>
      </c>
      <c r="AA408">
        <f t="shared" si="221"/>
        <v>3.1477163152465044</v>
      </c>
      <c r="AB408">
        <f t="shared" si="222"/>
        <v>1.5365001565875815</v>
      </c>
      <c r="AC408">
        <f t="shared" si="223"/>
        <v>-312.00180320778895</v>
      </c>
      <c r="AD408">
        <f t="shared" si="224"/>
        <v>-8.9135933410675623</v>
      </c>
      <c r="AE408">
        <f t="shared" si="225"/>
        <v>-0.59312983255287854</v>
      </c>
      <c r="AF408">
        <f t="shared" si="226"/>
        <v>-1.5557482886130458E-4</v>
      </c>
      <c r="AG408">
        <f t="shared" si="227"/>
        <v>90.563068857239529</v>
      </c>
      <c r="AH408">
        <f t="shared" si="228"/>
        <v>7.0834895262378357</v>
      </c>
      <c r="AI408">
        <f t="shared" si="229"/>
        <v>48.893290615990821</v>
      </c>
      <c r="AJ408">
        <v>1258.0393728121201</v>
      </c>
      <c r="AK408">
        <v>1221.4495757575801</v>
      </c>
      <c r="AL408">
        <v>3.52564595673249</v>
      </c>
      <c r="AM408">
        <v>65.875953949766298</v>
      </c>
      <c r="AN408">
        <f t="shared" si="230"/>
        <v>7.0748708210382976</v>
      </c>
      <c r="AO408">
        <v>19.7636990705066</v>
      </c>
      <c r="AP408">
        <v>23.004696363636398</v>
      </c>
      <c r="AQ408">
        <v>-7.0758372047004806E-5</v>
      </c>
      <c r="AR408">
        <v>77.461714625700296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37480.270529769587</v>
      </c>
      <c r="AX408">
        <f t="shared" si="234"/>
        <v>1999.9522222222199</v>
      </c>
      <c r="AY408">
        <f t="shared" si="235"/>
        <v>1681.1598646666203</v>
      </c>
      <c r="AZ408">
        <f t="shared" si="236"/>
        <v>0.84060001333362966</v>
      </c>
      <c r="BA408">
        <f t="shared" si="237"/>
        <v>0.16075802573390521</v>
      </c>
      <c r="BB408">
        <v>2.3439999999999999</v>
      </c>
      <c r="BC408">
        <v>0.5</v>
      </c>
      <c r="BD408" t="s">
        <v>355</v>
      </c>
      <c r="BE408">
        <v>2</v>
      </c>
      <c r="BF408" t="b">
        <v>1</v>
      </c>
      <c r="BG408">
        <v>1657400056.0999999</v>
      </c>
      <c r="BH408">
        <v>1186.46444444444</v>
      </c>
      <c r="BI408">
        <v>1232.8644444444401</v>
      </c>
      <c r="BJ408">
        <v>23.008099999999999</v>
      </c>
      <c r="BK408">
        <v>19.763477777777801</v>
      </c>
      <c r="BL408">
        <v>1174.82666666667</v>
      </c>
      <c r="BM408">
        <v>22.780288888888901</v>
      </c>
      <c r="BN408">
        <v>499.95588888888898</v>
      </c>
      <c r="BO408">
        <v>70.4179888888889</v>
      </c>
      <c r="BP408">
        <v>3.6191055555555601E-2</v>
      </c>
      <c r="BQ408">
        <v>24.830655555555602</v>
      </c>
      <c r="BR408">
        <v>24.990877777777801</v>
      </c>
      <c r="BS408">
        <v>999.9</v>
      </c>
      <c r="BT408">
        <v>0</v>
      </c>
      <c r="BU408">
        <v>0</v>
      </c>
      <c r="BV408">
        <v>9992.7777777777792</v>
      </c>
      <c r="BW408">
        <v>0</v>
      </c>
      <c r="BX408">
        <v>199.97200000000001</v>
      </c>
      <c r="BY408">
        <v>-46.4008888888889</v>
      </c>
      <c r="BZ408">
        <v>1214.4044444444401</v>
      </c>
      <c r="CA408">
        <v>1257.7211111111101</v>
      </c>
      <c r="CB408">
        <v>3.2446344444444399</v>
      </c>
      <c r="CC408">
        <v>1232.8644444444401</v>
      </c>
      <c r="CD408">
        <v>19.763477777777801</v>
      </c>
      <c r="CE408">
        <v>1.62018444444444</v>
      </c>
      <c r="CF408">
        <v>1.39170222222222</v>
      </c>
      <c r="CG408">
        <v>14.1521333333333</v>
      </c>
      <c r="CH408">
        <v>11.827544444444399</v>
      </c>
      <c r="CI408">
        <v>1999.9522222222199</v>
      </c>
      <c r="CJ408">
        <v>0.97999899999999995</v>
      </c>
      <c r="CK408">
        <v>2.0001266666666701E-2</v>
      </c>
      <c r="CL408">
        <v>0</v>
      </c>
      <c r="CM408">
        <v>2.2540777777777801</v>
      </c>
      <c r="CN408">
        <v>0</v>
      </c>
      <c r="CO408">
        <v>4969.3288888888901</v>
      </c>
      <c r="CP408">
        <v>17299.722222222201</v>
      </c>
      <c r="CQ408">
        <v>40.485999999999997</v>
      </c>
      <c r="CR408">
        <v>39.25</v>
      </c>
      <c r="CS408">
        <v>39.527555555555601</v>
      </c>
      <c r="CT408">
        <v>38.402555555555601</v>
      </c>
      <c r="CU408">
        <v>39.235999999999997</v>
      </c>
      <c r="CV408">
        <v>1959.9555555555601</v>
      </c>
      <c r="CW408">
        <v>40</v>
      </c>
      <c r="CX408">
        <v>0</v>
      </c>
      <c r="CY408">
        <v>1657400034.2</v>
      </c>
      <c r="CZ408">
        <v>0</v>
      </c>
      <c r="DA408">
        <v>0</v>
      </c>
      <c r="DB408" t="s">
        <v>356</v>
      </c>
      <c r="DC408">
        <v>1657313570</v>
      </c>
      <c r="DD408">
        <v>1657313571.5</v>
      </c>
      <c r="DE408">
        <v>0</v>
      </c>
      <c r="DF408">
        <v>-0.183</v>
      </c>
      <c r="DG408">
        <v>-4.0000000000000001E-3</v>
      </c>
      <c r="DH408">
        <v>8.7509999999999994</v>
      </c>
      <c r="DI408">
        <v>0.37</v>
      </c>
      <c r="DJ408">
        <v>417</v>
      </c>
      <c r="DK408">
        <v>25</v>
      </c>
      <c r="DL408">
        <v>0.7</v>
      </c>
      <c r="DM408">
        <v>0.09</v>
      </c>
      <c r="DN408">
        <v>-46.173592499999998</v>
      </c>
      <c r="DO408">
        <v>-1.69063677298305</v>
      </c>
      <c r="DP408">
        <v>0.31587222605628001</v>
      </c>
      <c r="DQ408">
        <v>0</v>
      </c>
      <c r="DR408">
        <v>3.2507644999999998</v>
      </c>
      <c r="DS408">
        <v>-8.0866491557233702E-2</v>
      </c>
      <c r="DT408">
        <v>1.03431032456415E-2</v>
      </c>
      <c r="DU408">
        <v>1</v>
      </c>
      <c r="DV408">
        <v>1</v>
      </c>
      <c r="DW408">
        <v>2</v>
      </c>
      <c r="DX408" t="s">
        <v>371</v>
      </c>
      <c r="DY408">
        <v>2.9786999999999999</v>
      </c>
      <c r="DZ408">
        <v>2.6905299999999999</v>
      </c>
      <c r="EA408">
        <v>0.148893</v>
      </c>
      <c r="EB408">
        <v>0.15327099999999999</v>
      </c>
      <c r="EC408">
        <v>8.0438099999999998E-2</v>
      </c>
      <c r="ED408">
        <v>7.2575600000000004E-2</v>
      </c>
      <c r="EE408">
        <v>33452.199999999997</v>
      </c>
      <c r="EF408">
        <v>36532.300000000003</v>
      </c>
      <c r="EG408">
        <v>35586</v>
      </c>
      <c r="EH408">
        <v>39093.9</v>
      </c>
      <c r="EI408">
        <v>46327.3</v>
      </c>
      <c r="EJ408">
        <v>52296.7</v>
      </c>
      <c r="EK408">
        <v>55522.7</v>
      </c>
      <c r="EL408">
        <v>62614.7</v>
      </c>
      <c r="EM408">
        <v>2.0566</v>
      </c>
      <c r="EN408">
        <v>2.2298</v>
      </c>
      <c r="EO408">
        <v>0.191301</v>
      </c>
      <c r="EP408">
        <v>0</v>
      </c>
      <c r="EQ408">
        <v>21.838899999999999</v>
      </c>
      <c r="ER408">
        <v>999.9</v>
      </c>
      <c r="ES408">
        <v>40.331000000000003</v>
      </c>
      <c r="ET408">
        <v>30.353000000000002</v>
      </c>
      <c r="EU408">
        <v>24.901</v>
      </c>
      <c r="EV408">
        <v>52.271700000000003</v>
      </c>
      <c r="EW408">
        <v>37.9848</v>
      </c>
      <c r="EX408">
        <v>2</v>
      </c>
      <c r="EY408">
        <v>-0.47158499999999998</v>
      </c>
      <c r="EZ408">
        <v>-1.89229</v>
      </c>
      <c r="FA408">
        <v>20.1417</v>
      </c>
      <c r="FB408">
        <v>5.2053099999999999</v>
      </c>
      <c r="FC408">
        <v>12.004</v>
      </c>
      <c r="FD408">
        <v>4.976</v>
      </c>
      <c r="FE408">
        <v>3.2930000000000001</v>
      </c>
      <c r="FF408">
        <v>9999</v>
      </c>
      <c r="FG408">
        <v>9999</v>
      </c>
      <c r="FH408">
        <v>577.29999999999995</v>
      </c>
      <c r="FI408">
        <v>9999</v>
      </c>
      <c r="FJ408">
        <v>1.8628199999999999</v>
      </c>
      <c r="FK408">
        <v>1.8678300000000001</v>
      </c>
      <c r="FL408">
        <v>1.86758</v>
      </c>
      <c r="FM408">
        <v>1.8687100000000001</v>
      </c>
      <c r="FN408">
        <v>1.86957</v>
      </c>
      <c r="FO408">
        <v>1.8655999999999999</v>
      </c>
      <c r="FP408">
        <v>1.8667</v>
      </c>
      <c r="FQ408">
        <v>1.8681300000000001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11.68</v>
      </c>
      <c r="GF408">
        <v>0.2278</v>
      </c>
      <c r="GG408">
        <v>4.2916309927836904</v>
      </c>
      <c r="GH408">
        <v>7.6595765978979304E-3</v>
      </c>
      <c r="GI408">
        <v>-1.71084151979672E-6</v>
      </c>
      <c r="GJ408">
        <v>4.36376621208334E-10</v>
      </c>
      <c r="GK408">
        <v>-0.121359193448199</v>
      </c>
      <c r="GL408">
        <v>-4.8646536976697102E-3</v>
      </c>
      <c r="GM408">
        <v>1.0234933149142901E-3</v>
      </c>
      <c r="GN408">
        <v>-6.0182367739561398E-6</v>
      </c>
      <c r="GO408">
        <v>21</v>
      </c>
      <c r="GP408">
        <v>2191</v>
      </c>
      <c r="GQ408">
        <v>2</v>
      </c>
      <c r="GR408">
        <v>49</v>
      </c>
      <c r="GS408">
        <v>1441.5</v>
      </c>
      <c r="GT408">
        <v>1441.5</v>
      </c>
      <c r="GU408">
        <v>3.14697</v>
      </c>
      <c r="GV408">
        <v>2.5964399999999999</v>
      </c>
      <c r="GW408">
        <v>2.2485400000000002</v>
      </c>
      <c r="GX408">
        <v>2.7575699999999999</v>
      </c>
      <c r="GY408">
        <v>1.9958499999999999</v>
      </c>
      <c r="GZ408">
        <v>2.36206</v>
      </c>
      <c r="HA408">
        <v>31.542400000000001</v>
      </c>
      <c r="HB408">
        <v>15.839399999999999</v>
      </c>
      <c r="HC408">
        <v>18</v>
      </c>
      <c r="HD408">
        <v>493.76</v>
      </c>
      <c r="HE408">
        <v>608.06600000000003</v>
      </c>
      <c r="HF408">
        <v>24.957999999999998</v>
      </c>
      <c r="HG408">
        <v>21.124300000000002</v>
      </c>
      <c r="HH408">
        <v>30.0002</v>
      </c>
      <c r="HI408">
        <v>21.096699999999998</v>
      </c>
      <c r="HJ408">
        <v>21.0397</v>
      </c>
      <c r="HK408">
        <v>63.022300000000001</v>
      </c>
      <c r="HL408">
        <v>17.654599999999999</v>
      </c>
      <c r="HM408">
        <v>0</v>
      </c>
      <c r="HN408">
        <v>25.013400000000001</v>
      </c>
      <c r="HO408">
        <v>1260.9000000000001</v>
      </c>
      <c r="HP408">
        <v>19.841000000000001</v>
      </c>
      <c r="HQ408">
        <v>103.072</v>
      </c>
      <c r="HR408">
        <v>104.28100000000001</v>
      </c>
    </row>
    <row r="409" spans="1:226" x14ac:dyDescent="0.2">
      <c r="A409">
        <v>393</v>
      </c>
      <c r="B409">
        <v>1657400063.5999999</v>
      </c>
      <c r="C409">
        <v>4365.5999999046298</v>
      </c>
      <c r="D409" t="s">
        <v>1149</v>
      </c>
      <c r="E409" t="s">
        <v>1150</v>
      </c>
      <c r="F409">
        <v>5</v>
      </c>
      <c r="G409" t="s">
        <v>1002</v>
      </c>
      <c r="H409" t="s">
        <v>354</v>
      </c>
      <c r="I409">
        <v>1657400060.8</v>
      </c>
      <c r="J409">
        <f t="shared" si="204"/>
        <v>7.083329876584255E-3</v>
      </c>
      <c r="K409">
        <f t="shared" si="205"/>
        <v>7.0833298765842549</v>
      </c>
      <c r="L409">
        <f t="shared" si="206"/>
        <v>50.435973299089127</v>
      </c>
      <c r="M409">
        <f t="shared" si="207"/>
        <v>1202.057</v>
      </c>
      <c r="N409">
        <f t="shared" si="208"/>
        <v>909.35895001318488</v>
      </c>
      <c r="O409">
        <f t="shared" si="209"/>
        <v>64.069047498401503</v>
      </c>
      <c r="P409">
        <f t="shared" si="210"/>
        <v>84.691140970976733</v>
      </c>
      <c r="Q409">
        <f t="shared" si="211"/>
        <v>0.33226085115575343</v>
      </c>
      <c r="R409">
        <f t="shared" si="212"/>
        <v>3.1786727561911978</v>
      </c>
      <c r="S409">
        <f t="shared" si="213"/>
        <v>0.31410157076845135</v>
      </c>
      <c r="T409">
        <f t="shared" si="214"/>
        <v>0.19786227186006333</v>
      </c>
      <c r="U409">
        <f t="shared" si="215"/>
        <v>321.51866939999996</v>
      </c>
      <c r="V409">
        <f t="shared" si="216"/>
        <v>24.872944051179701</v>
      </c>
      <c r="W409">
        <f t="shared" si="217"/>
        <v>24.872944051179701</v>
      </c>
      <c r="X409">
        <f t="shared" si="218"/>
        <v>3.1556712292734925</v>
      </c>
      <c r="Y409">
        <f t="shared" si="219"/>
        <v>51.511515436309629</v>
      </c>
      <c r="Z409">
        <f t="shared" si="220"/>
        <v>1.6206868209727703</v>
      </c>
      <c r="AA409">
        <f t="shared" si="221"/>
        <v>3.1462611946966219</v>
      </c>
      <c r="AB409">
        <f t="shared" si="222"/>
        <v>1.5349844083007222</v>
      </c>
      <c r="AC409">
        <f t="shared" si="223"/>
        <v>-312.37484755736563</v>
      </c>
      <c r="AD409">
        <f t="shared" si="224"/>
        <v>-8.5742655847744054</v>
      </c>
      <c r="AE409">
        <f t="shared" si="225"/>
        <v>-0.56969980154580435</v>
      </c>
      <c r="AF409">
        <f t="shared" si="226"/>
        <v>-1.4354368589053479E-4</v>
      </c>
      <c r="AG409">
        <f t="shared" si="227"/>
        <v>90.922276238849975</v>
      </c>
      <c r="AH409">
        <f t="shared" si="228"/>
        <v>7.0672221208124508</v>
      </c>
      <c r="AI409">
        <f t="shared" si="229"/>
        <v>50.435973299089127</v>
      </c>
      <c r="AJ409">
        <v>1274.96790931908</v>
      </c>
      <c r="AK409">
        <v>1238.14854545455</v>
      </c>
      <c r="AL409">
        <v>3.3914665576724299</v>
      </c>
      <c r="AM409">
        <v>65.875953949766298</v>
      </c>
      <c r="AN409">
        <f t="shared" si="230"/>
        <v>7.0833298765842549</v>
      </c>
      <c r="AO409">
        <v>19.7567296188146</v>
      </c>
      <c r="AP409">
        <v>23.001941818181798</v>
      </c>
      <c r="AQ409">
        <v>-2.7283610421574198E-4</v>
      </c>
      <c r="AR409">
        <v>77.461714625700296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37550.935395593151</v>
      </c>
      <c r="AX409">
        <f t="shared" si="234"/>
        <v>2000.0160000000001</v>
      </c>
      <c r="AY409">
        <f t="shared" si="235"/>
        <v>1681.2135000000001</v>
      </c>
      <c r="AZ409">
        <f t="shared" si="236"/>
        <v>0.84060002519979837</v>
      </c>
      <c r="BA409">
        <f t="shared" si="237"/>
        <v>0.16075804863561088</v>
      </c>
      <c r="BB409">
        <v>2.3439999999999999</v>
      </c>
      <c r="BC409">
        <v>0.5</v>
      </c>
      <c r="BD409" t="s">
        <v>355</v>
      </c>
      <c r="BE409">
        <v>2</v>
      </c>
      <c r="BF409" t="b">
        <v>1</v>
      </c>
      <c r="BG409">
        <v>1657400060.8</v>
      </c>
      <c r="BH409">
        <v>1202.057</v>
      </c>
      <c r="BI409">
        <v>1248.6600000000001</v>
      </c>
      <c r="BJ409">
        <v>23.00309</v>
      </c>
      <c r="BK409">
        <v>19.766459999999999</v>
      </c>
      <c r="BL409">
        <v>1190.337</v>
      </c>
      <c r="BM409">
        <v>22.77543</v>
      </c>
      <c r="BN409">
        <v>500.04199999999997</v>
      </c>
      <c r="BO409">
        <v>70.41901</v>
      </c>
      <c r="BP409">
        <v>3.6168890000000002E-2</v>
      </c>
      <c r="BQ409">
        <v>24.82291</v>
      </c>
      <c r="BR409">
        <v>24.973400000000002</v>
      </c>
      <c r="BS409">
        <v>999.9</v>
      </c>
      <c r="BT409">
        <v>0</v>
      </c>
      <c r="BU409">
        <v>0</v>
      </c>
      <c r="BV409">
        <v>10012</v>
      </c>
      <c r="BW409">
        <v>0</v>
      </c>
      <c r="BX409">
        <v>199.02189999999999</v>
      </c>
      <c r="BY409">
        <v>-46.603110000000001</v>
      </c>
      <c r="BZ409">
        <v>1230.3599999999999</v>
      </c>
      <c r="CA409">
        <v>1273.8420000000001</v>
      </c>
      <c r="CB409">
        <v>3.2366440000000001</v>
      </c>
      <c r="CC409">
        <v>1248.6600000000001</v>
      </c>
      <c r="CD409">
        <v>19.766459999999999</v>
      </c>
      <c r="CE409">
        <v>1.619856</v>
      </c>
      <c r="CF409">
        <v>1.391934</v>
      </c>
      <c r="CG409">
        <v>14.14899</v>
      </c>
      <c r="CH409">
        <v>11.83004</v>
      </c>
      <c r="CI409">
        <v>2000.0160000000001</v>
      </c>
      <c r="CJ409">
        <v>0.97999769999999997</v>
      </c>
      <c r="CK409">
        <v>2.000244E-2</v>
      </c>
      <c r="CL409">
        <v>0</v>
      </c>
      <c r="CM409">
        <v>2.4160599999999999</v>
      </c>
      <c r="CN409">
        <v>0</v>
      </c>
      <c r="CO409">
        <v>4961.9830000000002</v>
      </c>
      <c r="CP409">
        <v>17300.27</v>
      </c>
      <c r="CQ409">
        <v>40.555799999999998</v>
      </c>
      <c r="CR409">
        <v>39.287199999999999</v>
      </c>
      <c r="CS409">
        <v>39.5809</v>
      </c>
      <c r="CT409">
        <v>38.493499999999997</v>
      </c>
      <c r="CU409">
        <v>39.305799999999998</v>
      </c>
      <c r="CV409">
        <v>1960.0139999999999</v>
      </c>
      <c r="CW409">
        <v>40.002000000000002</v>
      </c>
      <c r="CX409">
        <v>0</v>
      </c>
      <c r="CY409">
        <v>1657400039</v>
      </c>
      <c r="CZ409">
        <v>0</v>
      </c>
      <c r="DA409">
        <v>0</v>
      </c>
      <c r="DB409" t="s">
        <v>356</v>
      </c>
      <c r="DC409">
        <v>1657313570</v>
      </c>
      <c r="DD409">
        <v>1657313571.5</v>
      </c>
      <c r="DE409">
        <v>0</v>
      </c>
      <c r="DF409">
        <v>-0.183</v>
      </c>
      <c r="DG409">
        <v>-4.0000000000000001E-3</v>
      </c>
      <c r="DH409">
        <v>8.7509999999999994</v>
      </c>
      <c r="DI409">
        <v>0.37</v>
      </c>
      <c r="DJ409">
        <v>417</v>
      </c>
      <c r="DK409">
        <v>25</v>
      </c>
      <c r="DL409">
        <v>0.7</v>
      </c>
      <c r="DM409">
        <v>0.09</v>
      </c>
      <c r="DN409">
        <v>-46.285447499999997</v>
      </c>
      <c r="DO409">
        <v>-2.58707054408996</v>
      </c>
      <c r="DP409">
        <v>0.35224732006610099</v>
      </c>
      <c r="DQ409">
        <v>0</v>
      </c>
      <c r="DR409">
        <v>3.2453845000000001</v>
      </c>
      <c r="DS409">
        <v>-2.6561651031898701E-2</v>
      </c>
      <c r="DT409">
        <v>5.0027662098083101E-3</v>
      </c>
      <c r="DU409">
        <v>1</v>
      </c>
      <c r="DV409">
        <v>1</v>
      </c>
      <c r="DW409">
        <v>2</v>
      </c>
      <c r="DX409" t="s">
        <v>371</v>
      </c>
      <c r="DY409">
        <v>2.9781</v>
      </c>
      <c r="DZ409">
        <v>2.6909999999999998</v>
      </c>
      <c r="EA409">
        <v>0.15018400000000001</v>
      </c>
      <c r="EB409">
        <v>0.15454799999999999</v>
      </c>
      <c r="EC409">
        <v>8.0437099999999997E-2</v>
      </c>
      <c r="ED409">
        <v>7.2646199999999994E-2</v>
      </c>
      <c r="EE409">
        <v>33401.5</v>
      </c>
      <c r="EF409">
        <v>36478.300000000003</v>
      </c>
      <c r="EG409">
        <v>35586</v>
      </c>
      <c r="EH409">
        <v>39095</v>
      </c>
      <c r="EI409">
        <v>46327.199999999997</v>
      </c>
      <c r="EJ409">
        <v>52293.7</v>
      </c>
      <c r="EK409">
        <v>55522.400000000001</v>
      </c>
      <c r="EL409">
        <v>62615.8</v>
      </c>
      <c r="EM409">
        <v>2.0569999999999999</v>
      </c>
      <c r="EN409">
        <v>2.2302</v>
      </c>
      <c r="EO409">
        <v>0.18984100000000001</v>
      </c>
      <c r="EP409">
        <v>0</v>
      </c>
      <c r="EQ409">
        <v>21.838899999999999</v>
      </c>
      <c r="ER409">
        <v>999.9</v>
      </c>
      <c r="ES409">
        <v>40.331000000000003</v>
      </c>
      <c r="ET409">
        <v>30.353000000000002</v>
      </c>
      <c r="EU409">
        <v>24.898700000000002</v>
      </c>
      <c r="EV409">
        <v>52.101700000000001</v>
      </c>
      <c r="EW409">
        <v>37.904600000000002</v>
      </c>
      <c r="EX409">
        <v>2</v>
      </c>
      <c r="EY409">
        <v>-0.47176800000000002</v>
      </c>
      <c r="EZ409">
        <v>-2.05871</v>
      </c>
      <c r="FA409">
        <v>20.139700000000001</v>
      </c>
      <c r="FB409">
        <v>5.2053099999999999</v>
      </c>
      <c r="FC409">
        <v>12.004</v>
      </c>
      <c r="FD409">
        <v>4.976</v>
      </c>
      <c r="FE409">
        <v>3.2930000000000001</v>
      </c>
      <c r="FF409">
        <v>9999</v>
      </c>
      <c r="FG409">
        <v>9999</v>
      </c>
      <c r="FH409">
        <v>577.29999999999995</v>
      </c>
      <c r="FI409">
        <v>9999</v>
      </c>
      <c r="FJ409">
        <v>1.8627899999999999</v>
      </c>
      <c r="FK409">
        <v>1.8678300000000001</v>
      </c>
      <c r="FL409">
        <v>1.8675200000000001</v>
      </c>
      <c r="FM409">
        <v>1.8686799999999999</v>
      </c>
      <c r="FN409">
        <v>1.8695999999999999</v>
      </c>
      <c r="FO409">
        <v>1.86557</v>
      </c>
      <c r="FP409">
        <v>1.86676</v>
      </c>
      <c r="FQ409">
        <v>1.8681300000000001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11.78</v>
      </c>
      <c r="GF409">
        <v>0.22770000000000001</v>
      </c>
      <c r="GG409">
        <v>4.2916309927836904</v>
      </c>
      <c r="GH409">
        <v>7.6595765978979304E-3</v>
      </c>
      <c r="GI409">
        <v>-1.71084151979672E-6</v>
      </c>
      <c r="GJ409">
        <v>4.36376621208334E-10</v>
      </c>
      <c r="GK409">
        <v>-0.121359193448199</v>
      </c>
      <c r="GL409">
        <v>-4.8646536976697102E-3</v>
      </c>
      <c r="GM409">
        <v>1.0234933149142901E-3</v>
      </c>
      <c r="GN409">
        <v>-6.0182367739561398E-6</v>
      </c>
      <c r="GO409">
        <v>21</v>
      </c>
      <c r="GP409">
        <v>2191</v>
      </c>
      <c r="GQ409">
        <v>2</v>
      </c>
      <c r="GR409">
        <v>49</v>
      </c>
      <c r="GS409">
        <v>1441.6</v>
      </c>
      <c r="GT409">
        <v>1441.5</v>
      </c>
      <c r="GU409">
        <v>3.1811500000000001</v>
      </c>
      <c r="GV409">
        <v>2.6049799999999999</v>
      </c>
      <c r="GW409">
        <v>2.2485400000000002</v>
      </c>
      <c r="GX409">
        <v>2.7575699999999999</v>
      </c>
      <c r="GY409">
        <v>1.9958499999999999</v>
      </c>
      <c r="GZ409">
        <v>2.31934</v>
      </c>
      <c r="HA409">
        <v>31.542400000000001</v>
      </c>
      <c r="HB409">
        <v>15.8132</v>
      </c>
      <c r="HC409">
        <v>18</v>
      </c>
      <c r="HD409">
        <v>493.97800000000001</v>
      </c>
      <c r="HE409">
        <v>608.327</v>
      </c>
      <c r="HF409">
        <v>24.985600000000002</v>
      </c>
      <c r="HG409">
        <v>21.122199999999999</v>
      </c>
      <c r="HH409">
        <v>30.0001</v>
      </c>
      <c r="HI409">
        <v>21.0931</v>
      </c>
      <c r="HJ409">
        <v>21.036799999999999</v>
      </c>
      <c r="HK409">
        <v>63.704599999999999</v>
      </c>
      <c r="HL409">
        <v>17.3752</v>
      </c>
      <c r="HM409">
        <v>0</v>
      </c>
      <c r="HN409">
        <v>25.032599999999999</v>
      </c>
      <c r="HO409">
        <v>1274.3900000000001</v>
      </c>
      <c r="HP409">
        <v>19.8462</v>
      </c>
      <c r="HQ409">
        <v>103.071</v>
      </c>
      <c r="HR409">
        <v>104.283</v>
      </c>
    </row>
    <row r="410" spans="1:226" x14ac:dyDescent="0.2">
      <c r="A410">
        <v>394</v>
      </c>
      <c r="B410">
        <v>1657400068.5999999</v>
      </c>
      <c r="C410">
        <v>4370.5999999046298</v>
      </c>
      <c r="D410" t="s">
        <v>1151</v>
      </c>
      <c r="E410" t="s">
        <v>1152</v>
      </c>
      <c r="F410">
        <v>5</v>
      </c>
      <c r="G410" t="s">
        <v>1002</v>
      </c>
      <c r="H410" t="s">
        <v>354</v>
      </c>
      <c r="I410">
        <v>1657400066.0999999</v>
      </c>
      <c r="J410">
        <f t="shared" si="204"/>
        <v>7.0654375801675069E-3</v>
      </c>
      <c r="K410">
        <f t="shared" si="205"/>
        <v>7.0654375801675071</v>
      </c>
      <c r="L410">
        <f t="shared" si="206"/>
        <v>50.88074442592594</v>
      </c>
      <c r="M410">
        <f t="shared" si="207"/>
        <v>1219.6766666666699</v>
      </c>
      <c r="N410">
        <f t="shared" si="208"/>
        <v>923.59701504883037</v>
      </c>
      <c r="O410">
        <f t="shared" si="209"/>
        <v>65.071951580609095</v>
      </c>
      <c r="P410">
        <f t="shared" si="210"/>
        <v>85.932219035090924</v>
      </c>
      <c r="Q410">
        <f t="shared" si="211"/>
        <v>0.33147255289033811</v>
      </c>
      <c r="R410">
        <f t="shared" si="212"/>
        <v>3.180765375739826</v>
      </c>
      <c r="S410">
        <f t="shared" si="213"/>
        <v>0.31340801661403572</v>
      </c>
      <c r="T410">
        <f t="shared" si="214"/>
        <v>0.19742095518627795</v>
      </c>
      <c r="U410">
        <f t="shared" si="215"/>
        <v>321.51343566666645</v>
      </c>
      <c r="V410">
        <f t="shared" si="216"/>
        <v>24.874178492020864</v>
      </c>
      <c r="W410">
        <f t="shared" si="217"/>
        <v>24.874178492020864</v>
      </c>
      <c r="X410">
        <f t="shared" si="218"/>
        <v>3.1559037043468807</v>
      </c>
      <c r="Y410">
        <f t="shared" si="219"/>
        <v>51.544279660097125</v>
      </c>
      <c r="Z410">
        <f t="shared" si="220"/>
        <v>1.6214252055857445</v>
      </c>
      <c r="AA410">
        <f t="shared" si="221"/>
        <v>3.1456937923626991</v>
      </c>
      <c r="AB410">
        <f t="shared" si="222"/>
        <v>1.5344784987611362</v>
      </c>
      <c r="AC410">
        <f t="shared" si="223"/>
        <v>-311.58579728538706</v>
      </c>
      <c r="AD410">
        <f t="shared" si="224"/>
        <v>-9.3096583957477854</v>
      </c>
      <c r="AE410">
        <f t="shared" si="225"/>
        <v>-0.61814898347350056</v>
      </c>
      <c r="AF410">
        <f t="shared" si="226"/>
        <v>-1.6899794186642225E-4</v>
      </c>
      <c r="AG410">
        <f t="shared" si="227"/>
        <v>90.863092468525906</v>
      </c>
      <c r="AH410">
        <f t="shared" si="228"/>
        <v>7.0456145016352085</v>
      </c>
      <c r="AI410">
        <f t="shared" si="229"/>
        <v>50.88074442592594</v>
      </c>
      <c r="AJ410">
        <v>1292.13054997309</v>
      </c>
      <c r="AK410">
        <v>1255.1577575757599</v>
      </c>
      <c r="AL410">
        <v>3.3757443644025802</v>
      </c>
      <c r="AM410">
        <v>65.875953949766298</v>
      </c>
      <c r="AN410">
        <f t="shared" si="230"/>
        <v>7.0654375801675071</v>
      </c>
      <c r="AO410">
        <v>19.7889357769177</v>
      </c>
      <c r="AP410">
        <v>23.0175315151515</v>
      </c>
      <c r="AQ410">
        <v>1.6080578375423601E-3</v>
      </c>
      <c r="AR410">
        <v>77.461714625700296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37584.019079138016</v>
      </c>
      <c r="AX410">
        <f t="shared" si="234"/>
        <v>1999.9811111111101</v>
      </c>
      <c r="AY410">
        <f t="shared" si="235"/>
        <v>1681.1843666666657</v>
      </c>
      <c r="AZ410">
        <f t="shared" si="236"/>
        <v>0.84060012233448866</v>
      </c>
      <c r="BA410">
        <f t="shared" si="237"/>
        <v>0.1607582361055632</v>
      </c>
      <c r="BB410">
        <v>2.3439999999999999</v>
      </c>
      <c r="BC410">
        <v>0.5</v>
      </c>
      <c r="BD410" t="s">
        <v>355</v>
      </c>
      <c r="BE410">
        <v>2</v>
      </c>
      <c r="BF410" t="b">
        <v>1</v>
      </c>
      <c r="BG410">
        <v>1657400066.0999999</v>
      </c>
      <c r="BH410">
        <v>1219.6766666666699</v>
      </c>
      <c r="BI410">
        <v>1266.29666666667</v>
      </c>
      <c r="BJ410">
        <v>23.013655555555601</v>
      </c>
      <c r="BK410">
        <v>19.787044444444401</v>
      </c>
      <c r="BL410">
        <v>1207.86333333333</v>
      </c>
      <c r="BM410">
        <v>22.7856666666667</v>
      </c>
      <c r="BN410">
        <v>500.05566666666698</v>
      </c>
      <c r="BO410">
        <v>70.418899999999994</v>
      </c>
      <c r="BP410">
        <v>3.6017588888888903E-2</v>
      </c>
      <c r="BQ410">
        <v>24.819888888888901</v>
      </c>
      <c r="BR410">
        <v>24.9719444444444</v>
      </c>
      <c r="BS410">
        <v>999.9</v>
      </c>
      <c r="BT410">
        <v>0</v>
      </c>
      <c r="BU410">
        <v>0</v>
      </c>
      <c r="BV410">
        <v>10021.1111111111</v>
      </c>
      <c r="BW410">
        <v>0</v>
      </c>
      <c r="BX410">
        <v>198.57088888888899</v>
      </c>
      <c r="BY410">
        <v>-46.617844444444401</v>
      </c>
      <c r="BZ410">
        <v>1248.40777777778</v>
      </c>
      <c r="CA410">
        <v>1291.8588888888901</v>
      </c>
      <c r="CB410">
        <v>3.2266133333333298</v>
      </c>
      <c r="CC410">
        <v>1266.29666666667</v>
      </c>
      <c r="CD410">
        <v>19.787044444444401</v>
      </c>
      <c r="CE410">
        <v>1.62059555555556</v>
      </c>
      <c r="CF410">
        <v>1.3933822222222201</v>
      </c>
      <c r="CG410">
        <v>14.1560555555556</v>
      </c>
      <c r="CH410">
        <v>11.845800000000001</v>
      </c>
      <c r="CI410">
        <v>1999.9811111111101</v>
      </c>
      <c r="CJ410">
        <v>0.97999499999999995</v>
      </c>
      <c r="CK410">
        <v>2.00051333333333E-2</v>
      </c>
      <c r="CL410">
        <v>0</v>
      </c>
      <c r="CM410">
        <v>2.2056</v>
      </c>
      <c r="CN410">
        <v>0</v>
      </c>
      <c r="CO410">
        <v>4953.9588888888902</v>
      </c>
      <c r="CP410">
        <v>17299.9555555556</v>
      </c>
      <c r="CQ410">
        <v>40.631888888888902</v>
      </c>
      <c r="CR410">
        <v>39.319000000000003</v>
      </c>
      <c r="CS410">
        <v>39.659444444444397</v>
      </c>
      <c r="CT410">
        <v>38.569000000000003</v>
      </c>
      <c r="CU410">
        <v>39.395666666666699</v>
      </c>
      <c r="CV410">
        <v>1959.9733333333299</v>
      </c>
      <c r="CW410">
        <v>40.007777777777797</v>
      </c>
      <c r="CX410">
        <v>0</v>
      </c>
      <c r="CY410">
        <v>1657400043.8</v>
      </c>
      <c r="CZ410">
        <v>0</v>
      </c>
      <c r="DA410">
        <v>0</v>
      </c>
      <c r="DB410" t="s">
        <v>356</v>
      </c>
      <c r="DC410">
        <v>1657313570</v>
      </c>
      <c r="DD410">
        <v>1657313571.5</v>
      </c>
      <c r="DE410">
        <v>0</v>
      </c>
      <c r="DF410">
        <v>-0.183</v>
      </c>
      <c r="DG410">
        <v>-4.0000000000000001E-3</v>
      </c>
      <c r="DH410">
        <v>8.7509999999999994</v>
      </c>
      <c r="DI410">
        <v>0.37</v>
      </c>
      <c r="DJ410">
        <v>417</v>
      </c>
      <c r="DK410">
        <v>25</v>
      </c>
      <c r="DL410">
        <v>0.7</v>
      </c>
      <c r="DM410">
        <v>0.09</v>
      </c>
      <c r="DN410">
        <v>-46.482727500000003</v>
      </c>
      <c r="DO410">
        <v>-1.8687906191368899</v>
      </c>
      <c r="DP410">
        <v>0.30387571224721199</v>
      </c>
      <c r="DQ410">
        <v>0</v>
      </c>
      <c r="DR410">
        <v>3.2390837499999998</v>
      </c>
      <c r="DS410">
        <v>-8.5216998123835305E-2</v>
      </c>
      <c r="DT410">
        <v>1.0703607029291601E-2</v>
      </c>
      <c r="DU410">
        <v>1</v>
      </c>
      <c r="DV410">
        <v>1</v>
      </c>
      <c r="DW410">
        <v>2</v>
      </c>
      <c r="DX410" t="s">
        <v>371</v>
      </c>
      <c r="DY410">
        <v>2.9782299999999999</v>
      </c>
      <c r="DZ410">
        <v>2.6904699999999999</v>
      </c>
      <c r="EA410">
        <v>0.151475</v>
      </c>
      <c r="EB410">
        <v>0.155807</v>
      </c>
      <c r="EC410">
        <v>8.0476900000000004E-2</v>
      </c>
      <c r="ED410">
        <v>7.2638499999999995E-2</v>
      </c>
      <c r="EE410">
        <v>33350.9</v>
      </c>
      <c r="EF410">
        <v>36423.599999999999</v>
      </c>
      <c r="EG410">
        <v>35586</v>
      </c>
      <c r="EH410">
        <v>39094.400000000001</v>
      </c>
      <c r="EI410">
        <v>46325.2</v>
      </c>
      <c r="EJ410">
        <v>52293.8</v>
      </c>
      <c r="EK410">
        <v>55522.6</v>
      </c>
      <c r="EL410">
        <v>62615.4</v>
      </c>
      <c r="EM410">
        <v>2.0571999999999999</v>
      </c>
      <c r="EN410">
        <v>2.2302</v>
      </c>
      <c r="EO410">
        <v>0.19118199999999999</v>
      </c>
      <c r="EP410">
        <v>0</v>
      </c>
      <c r="EQ410">
        <v>21.834099999999999</v>
      </c>
      <c r="ER410">
        <v>999.9</v>
      </c>
      <c r="ES410">
        <v>40.331000000000003</v>
      </c>
      <c r="ET410">
        <v>30.343</v>
      </c>
      <c r="EU410">
        <v>24.885400000000001</v>
      </c>
      <c r="EV410">
        <v>52.111699999999999</v>
      </c>
      <c r="EW410">
        <v>37.928699999999999</v>
      </c>
      <c r="EX410">
        <v>2</v>
      </c>
      <c r="EY410">
        <v>-0.47117900000000001</v>
      </c>
      <c r="EZ410">
        <v>-2.1078899999999998</v>
      </c>
      <c r="FA410">
        <v>20.139600000000002</v>
      </c>
      <c r="FB410">
        <v>5.2053099999999999</v>
      </c>
      <c r="FC410">
        <v>12.004</v>
      </c>
      <c r="FD410">
        <v>4.976</v>
      </c>
      <c r="FE410">
        <v>3.2930000000000001</v>
      </c>
      <c r="FF410">
        <v>9999</v>
      </c>
      <c r="FG410">
        <v>9999</v>
      </c>
      <c r="FH410">
        <v>577.29999999999995</v>
      </c>
      <c r="FI410">
        <v>9999</v>
      </c>
      <c r="FJ410">
        <v>1.8627899999999999</v>
      </c>
      <c r="FK410">
        <v>1.8678300000000001</v>
      </c>
      <c r="FL410">
        <v>1.86755</v>
      </c>
      <c r="FM410">
        <v>1.8687100000000001</v>
      </c>
      <c r="FN410">
        <v>1.86957</v>
      </c>
      <c r="FO410">
        <v>1.86557</v>
      </c>
      <c r="FP410">
        <v>1.86676</v>
      </c>
      <c r="FQ410">
        <v>1.8681000000000001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11.86</v>
      </c>
      <c r="GF410">
        <v>0.22819999999999999</v>
      </c>
      <c r="GG410">
        <v>4.2916309927836904</v>
      </c>
      <c r="GH410">
        <v>7.6595765978979304E-3</v>
      </c>
      <c r="GI410">
        <v>-1.71084151979672E-6</v>
      </c>
      <c r="GJ410">
        <v>4.36376621208334E-10</v>
      </c>
      <c r="GK410">
        <v>-0.121359193448199</v>
      </c>
      <c r="GL410">
        <v>-4.8646536976697102E-3</v>
      </c>
      <c r="GM410">
        <v>1.0234933149142901E-3</v>
      </c>
      <c r="GN410">
        <v>-6.0182367739561398E-6</v>
      </c>
      <c r="GO410">
        <v>21</v>
      </c>
      <c r="GP410">
        <v>2191</v>
      </c>
      <c r="GQ410">
        <v>2</v>
      </c>
      <c r="GR410">
        <v>49</v>
      </c>
      <c r="GS410">
        <v>1441.6</v>
      </c>
      <c r="GT410">
        <v>1441.6</v>
      </c>
      <c r="GU410">
        <v>3.2128899999999998</v>
      </c>
      <c r="GV410">
        <v>2.5952099999999998</v>
      </c>
      <c r="GW410">
        <v>2.2485400000000002</v>
      </c>
      <c r="GX410">
        <v>2.7575699999999999</v>
      </c>
      <c r="GY410">
        <v>1.9958499999999999</v>
      </c>
      <c r="GZ410">
        <v>2.34253</v>
      </c>
      <c r="HA410">
        <v>31.542400000000001</v>
      </c>
      <c r="HB410">
        <v>15.821899999999999</v>
      </c>
      <c r="HC410">
        <v>18</v>
      </c>
      <c r="HD410">
        <v>494.07299999999998</v>
      </c>
      <c r="HE410">
        <v>608.28300000000002</v>
      </c>
      <c r="HF410">
        <v>25.023</v>
      </c>
      <c r="HG410">
        <v>21.118600000000001</v>
      </c>
      <c r="HH410">
        <v>30.0001</v>
      </c>
      <c r="HI410">
        <v>21.089500000000001</v>
      </c>
      <c r="HJ410">
        <v>21.033300000000001</v>
      </c>
      <c r="HK410">
        <v>64.322299999999998</v>
      </c>
      <c r="HL410">
        <v>17.3752</v>
      </c>
      <c r="HM410">
        <v>0</v>
      </c>
      <c r="HN410">
        <v>25.052900000000001</v>
      </c>
      <c r="HO410">
        <v>1287.8499999999999</v>
      </c>
      <c r="HP410">
        <v>19.840399999999999</v>
      </c>
      <c r="HQ410">
        <v>103.071</v>
      </c>
      <c r="HR410">
        <v>104.282</v>
      </c>
    </row>
    <row r="411" spans="1:226" x14ac:dyDescent="0.2">
      <c r="A411">
        <v>395</v>
      </c>
      <c r="B411">
        <v>1657400073.5999999</v>
      </c>
      <c r="C411">
        <v>4375.5999999046298</v>
      </c>
      <c r="D411" t="s">
        <v>1153</v>
      </c>
      <c r="E411" t="s">
        <v>1154</v>
      </c>
      <c r="F411">
        <v>5</v>
      </c>
      <c r="G411" t="s">
        <v>1002</v>
      </c>
      <c r="H411" t="s">
        <v>354</v>
      </c>
      <c r="I411">
        <v>1657400070.8</v>
      </c>
      <c r="J411">
        <f t="shared" si="204"/>
        <v>7.0523457809599311E-3</v>
      </c>
      <c r="K411">
        <f t="shared" si="205"/>
        <v>7.0523457809599313</v>
      </c>
      <c r="L411">
        <f t="shared" si="206"/>
        <v>49.057225833890179</v>
      </c>
      <c r="M411">
        <f t="shared" si="207"/>
        <v>1235.2570000000001</v>
      </c>
      <c r="N411">
        <f t="shared" si="208"/>
        <v>947.08328847141206</v>
      </c>
      <c r="O411">
        <f t="shared" si="209"/>
        <v>66.72695476116877</v>
      </c>
      <c r="P411">
        <f t="shared" si="210"/>
        <v>87.030294970625576</v>
      </c>
      <c r="Q411">
        <f t="shared" si="211"/>
        <v>0.33068388060621395</v>
      </c>
      <c r="R411">
        <f t="shared" si="212"/>
        <v>3.168871524727261</v>
      </c>
      <c r="S411">
        <f t="shared" si="213"/>
        <v>0.31263916526288316</v>
      </c>
      <c r="T411">
        <f t="shared" si="214"/>
        <v>0.1969386266910409</v>
      </c>
      <c r="U411">
        <f t="shared" si="215"/>
        <v>321.51865379999998</v>
      </c>
      <c r="V411">
        <f t="shared" si="216"/>
        <v>24.880677522219607</v>
      </c>
      <c r="W411">
        <f t="shared" si="217"/>
        <v>24.880677522219607</v>
      </c>
      <c r="X411">
        <f t="shared" si="218"/>
        <v>3.1571278757975163</v>
      </c>
      <c r="Y411">
        <f t="shared" si="219"/>
        <v>51.544607031585763</v>
      </c>
      <c r="Z411">
        <f t="shared" si="220"/>
        <v>1.6217366823486612</v>
      </c>
      <c r="AA411">
        <f t="shared" si="221"/>
        <v>3.1462780991906389</v>
      </c>
      <c r="AB411">
        <f t="shared" si="222"/>
        <v>1.5353911934488551</v>
      </c>
      <c r="AC411">
        <f t="shared" si="223"/>
        <v>-311.00844894033298</v>
      </c>
      <c r="AD411">
        <f t="shared" si="224"/>
        <v>-9.853639526156325</v>
      </c>
      <c r="AE411">
        <f t="shared" si="225"/>
        <v>-0.65675608750482584</v>
      </c>
      <c r="AF411">
        <f t="shared" si="226"/>
        <v>-1.9075399417189942E-4</v>
      </c>
      <c r="AG411">
        <f t="shared" si="227"/>
        <v>89.916630086569342</v>
      </c>
      <c r="AH411">
        <f t="shared" si="228"/>
        <v>7.0643240012535617</v>
      </c>
      <c r="AI411">
        <f t="shared" si="229"/>
        <v>49.057225833890179</v>
      </c>
      <c r="AJ411">
        <v>1308.0738545096999</v>
      </c>
      <c r="AK411">
        <v>1272.0867272727301</v>
      </c>
      <c r="AL411">
        <v>3.3429149724388001</v>
      </c>
      <c r="AM411">
        <v>65.875953949766298</v>
      </c>
      <c r="AN411">
        <f t="shared" si="230"/>
        <v>7.0523457809599313</v>
      </c>
      <c r="AO411">
        <v>19.783368390679701</v>
      </c>
      <c r="AP411">
        <v>23.013767878787899</v>
      </c>
      <c r="AQ411">
        <v>3.5748332559325798E-5</v>
      </c>
      <c r="AR411">
        <v>77.461714625700296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37397.719340796015</v>
      </c>
      <c r="AX411">
        <f t="shared" si="234"/>
        <v>2000.0129999999999</v>
      </c>
      <c r="AY411">
        <f t="shared" si="235"/>
        <v>1681.2112199999999</v>
      </c>
      <c r="AZ411">
        <f t="shared" si="236"/>
        <v>0.84060014609905032</v>
      </c>
      <c r="BA411">
        <f t="shared" si="237"/>
        <v>0.16075828197116718</v>
      </c>
      <c r="BB411">
        <v>2.3439999999999999</v>
      </c>
      <c r="BC411">
        <v>0.5</v>
      </c>
      <c r="BD411" t="s">
        <v>355</v>
      </c>
      <c r="BE411">
        <v>2</v>
      </c>
      <c r="BF411" t="b">
        <v>1</v>
      </c>
      <c r="BG411">
        <v>1657400070.8</v>
      </c>
      <c r="BH411">
        <v>1235.2570000000001</v>
      </c>
      <c r="BI411">
        <v>1281.508</v>
      </c>
      <c r="BJ411">
        <v>23.017980000000001</v>
      </c>
      <c r="BK411">
        <v>19.781949999999998</v>
      </c>
      <c r="BL411">
        <v>1223.357</v>
      </c>
      <c r="BM411">
        <v>22.789870000000001</v>
      </c>
      <c r="BN411">
        <v>499.92200000000003</v>
      </c>
      <c r="BO411">
        <v>70.418499999999995</v>
      </c>
      <c r="BP411">
        <v>3.6712939999999999E-2</v>
      </c>
      <c r="BQ411">
        <v>24.823</v>
      </c>
      <c r="BR411">
        <v>24.973089999999999</v>
      </c>
      <c r="BS411">
        <v>999.9</v>
      </c>
      <c r="BT411">
        <v>0</v>
      </c>
      <c r="BU411">
        <v>0</v>
      </c>
      <c r="BV411">
        <v>9969.5</v>
      </c>
      <c r="BW411">
        <v>0</v>
      </c>
      <c r="BX411">
        <v>198.36340000000001</v>
      </c>
      <c r="BY411">
        <v>-46.248820000000002</v>
      </c>
      <c r="BZ411">
        <v>1264.3630000000001</v>
      </c>
      <c r="CA411">
        <v>1307.3720000000001</v>
      </c>
      <c r="CB411">
        <v>3.2360190000000002</v>
      </c>
      <c r="CC411">
        <v>1281.508</v>
      </c>
      <c r="CD411">
        <v>19.781949999999998</v>
      </c>
      <c r="CE411">
        <v>1.620892</v>
      </c>
      <c r="CF411">
        <v>1.3930169999999999</v>
      </c>
      <c r="CG411">
        <v>14.15888</v>
      </c>
      <c r="CH411">
        <v>11.84182</v>
      </c>
      <c r="CI411">
        <v>2000.0129999999999</v>
      </c>
      <c r="CJ411">
        <v>0.97999440000000004</v>
      </c>
      <c r="CK411">
        <v>2.0005640000000002E-2</v>
      </c>
      <c r="CL411">
        <v>0</v>
      </c>
      <c r="CM411">
        <v>2.3694000000000002</v>
      </c>
      <c r="CN411">
        <v>0</v>
      </c>
      <c r="CO411">
        <v>4948.0940000000001</v>
      </c>
      <c r="CP411">
        <v>17300.25</v>
      </c>
      <c r="CQ411">
        <v>40.718499999999999</v>
      </c>
      <c r="CR411">
        <v>39.375</v>
      </c>
      <c r="CS411">
        <v>39.718499999999999</v>
      </c>
      <c r="CT411">
        <v>38.643599999999999</v>
      </c>
      <c r="CU411">
        <v>39.443300000000001</v>
      </c>
      <c r="CV411">
        <v>1960.0029999999999</v>
      </c>
      <c r="CW411">
        <v>40.01</v>
      </c>
      <c r="CX411">
        <v>0</v>
      </c>
      <c r="CY411">
        <v>1657400049.2</v>
      </c>
      <c r="CZ411">
        <v>0</v>
      </c>
      <c r="DA411">
        <v>0</v>
      </c>
      <c r="DB411" t="s">
        <v>356</v>
      </c>
      <c r="DC411">
        <v>1657313570</v>
      </c>
      <c r="DD411">
        <v>1657313571.5</v>
      </c>
      <c r="DE411">
        <v>0</v>
      </c>
      <c r="DF411">
        <v>-0.183</v>
      </c>
      <c r="DG411">
        <v>-4.0000000000000001E-3</v>
      </c>
      <c r="DH411">
        <v>8.7509999999999994</v>
      </c>
      <c r="DI411">
        <v>0.37</v>
      </c>
      <c r="DJ411">
        <v>417</v>
      </c>
      <c r="DK411">
        <v>25</v>
      </c>
      <c r="DL411">
        <v>0.7</v>
      </c>
      <c r="DM411">
        <v>0.09</v>
      </c>
      <c r="DN411">
        <v>-46.523747499999999</v>
      </c>
      <c r="DO411">
        <v>0.50733095684808505</v>
      </c>
      <c r="DP411">
        <v>0.41294920812825198</v>
      </c>
      <c r="DQ411">
        <v>0</v>
      </c>
      <c r="DR411">
        <v>3.2363232499999999</v>
      </c>
      <c r="DS411">
        <v>-4.79944840525343E-2</v>
      </c>
      <c r="DT411">
        <v>9.6290545713221404E-3</v>
      </c>
      <c r="DU411">
        <v>1</v>
      </c>
      <c r="DV411">
        <v>1</v>
      </c>
      <c r="DW411">
        <v>2</v>
      </c>
      <c r="DX411" t="s">
        <v>371</v>
      </c>
      <c r="DY411">
        <v>2.9788600000000001</v>
      </c>
      <c r="DZ411">
        <v>2.6907999999999999</v>
      </c>
      <c r="EA411">
        <v>0.15271199999999999</v>
      </c>
      <c r="EB411">
        <v>0.15706200000000001</v>
      </c>
      <c r="EC411">
        <v>8.0470100000000003E-2</v>
      </c>
      <c r="ED411">
        <v>7.2620900000000002E-2</v>
      </c>
      <c r="EE411">
        <v>33302.300000000003</v>
      </c>
      <c r="EF411">
        <v>36369.199999999997</v>
      </c>
      <c r="EG411">
        <v>35586</v>
      </c>
      <c r="EH411">
        <v>39094</v>
      </c>
      <c r="EI411">
        <v>46325.7</v>
      </c>
      <c r="EJ411">
        <v>52294.2</v>
      </c>
      <c r="EK411">
        <v>55522.6</v>
      </c>
      <c r="EL411">
        <v>62614.6</v>
      </c>
      <c r="EM411">
        <v>2.0569999999999999</v>
      </c>
      <c r="EN411">
        <v>2.2302</v>
      </c>
      <c r="EO411">
        <v>0.189692</v>
      </c>
      <c r="EP411">
        <v>0</v>
      </c>
      <c r="EQ411">
        <v>21.829699999999999</v>
      </c>
      <c r="ER411">
        <v>999.9</v>
      </c>
      <c r="ES411">
        <v>40.354999999999997</v>
      </c>
      <c r="ET411">
        <v>30.312999999999999</v>
      </c>
      <c r="EU411">
        <v>24.859100000000002</v>
      </c>
      <c r="EV411">
        <v>52.421700000000001</v>
      </c>
      <c r="EW411">
        <v>37.972799999999999</v>
      </c>
      <c r="EX411">
        <v>2</v>
      </c>
      <c r="EY411">
        <v>-0.47180899999999998</v>
      </c>
      <c r="EZ411">
        <v>-2.1160800000000002</v>
      </c>
      <c r="FA411">
        <v>20.138999999999999</v>
      </c>
      <c r="FB411">
        <v>5.2053099999999999</v>
      </c>
      <c r="FC411">
        <v>12.004</v>
      </c>
      <c r="FD411">
        <v>4.976</v>
      </c>
      <c r="FE411">
        <v>3.2930000000000001</v>
      </c>
      <c r="FF411">
        <v>9999</v>
      </c>
      <c r="FG411">
        <v>9999</v>
      </c>
      <c r="FH411">
        <v>577.29999999999995</v>
      </c>
      <c r="FI411">
        <v>9999</v>
      </c>
      <c r="FJ411">
        <v>1.8628199999999999</v>
      </c>
      <c r="FK411">
        <v>1.8678300000000001</v>
      </c>
      <c r="FL411">
        <v>1.8675200000000001</v>
      </c>
      <c r="FM411">
        <v>1.8687100000000001</v>
      </c>
      <c r="FN411">
        <v>1.86951</v>
      </c>
      <c r="FO411">
        <v>1.86557</v>
      </c>
      <c r="FP411">
        <v>1.86676</v>
      </c>
      <c r="FQ411">
        <v>1.8681000000000001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11.95</v>
      </c>
      <c r="GF411">
        <v>0.2281</v>
      </c>
      <c r="GG411">
        <v>4.2916309927836904</v>
      </c>
      <c r="GH411">
        <v>7.6595765978979304E-3</v>
      </c>
      <c r="GI411">
        <v>-1.71084151979672E-6</v>
      </c>
      <c r="GJ411">
        <v>4.36376621208334E-10</v>
      </c>
      <c r="GK411">
        <v>-0.121359193448199</v>
      </c>
      <c r="GL411">
        <v>-4.8646536976697102E-3</v>
      </c>
      <c r="GM411">
        <v>1.0234933149142901E-3</v>
      </c>
      <c r="GN411">
        <v>-6.0182367739561398E-6</v>
      </c>
      <c r="GO411">
        <v>21</v>
      </c>
      <c r="GP411">
        <v>2191</v>
      </c>
      <c r="GQ411">
        <v>2</v>
      </c>
      <c r="GR411">
        <v>49</v>
      </c>
      <c r="GS411">
        <v>1441.7</v>
      </c>
      <c r="GT411">
        <v>1441.7</v>
      </c>
      <c r="GU411">
        <v>3.2446299999999999</v>
      </c>
      <c r="GV411">
        <v>2.5891099999999998</v>
      </c>
      <c r="GW411">
        <v>2.2485400000000002</v>
      </c>
      <c r="GX411">
        <v>2.7575699999999999</v>
      </c>
      <c r="GY411">
        <v>1.9958499999999999</v>
      </c>
      <c r="GZ411">
        <v>2.33643</v>
      </c>
      <c r="HA411">
        <v>31.520600000000002</v>
      </c>
      <c r="HB411">
        <v>15.821899999999999</v>
      </c>
      <c r="HC411">
        <v>18</v>
      </c>
      <c r="HD411">
        <v>493.92500000000001</v>
      </c>
      <c r="HE411">
        <v>608.23800000000006</v>
      </c>
      <c r="HF411">
        <v>25.053799999999999</v>
      </c>
      <c r="HG411">
        <v>21.116800000000001</v>
      </c>
      <c r="HH411">
        <v>30</v>
      </c>
      <c r="HI411">
        <v>21.087800000000001</v>
      </c>
      <c r="HJ411">
        <v>21.029699999999998</v>
      </c>
      <c r="HK411">
        <v>64.991500000000002</v>
      </c>
      <c r="HL411">
        <v>17.3752</v>
      </c>
      <c r="HM411">
        <v>0</v>
      </c>
      <c r="HN411">
        <v>25.0715</v>
      </c>
      <c r="HO411">
        <v>1308.26</v>
      </c>
      <c r="HP411">
        <v>19.840399999999999</v>
      </c>
      <c r="HQ411">
        <v>103.071</v>
      </c>
      <c r="HR411">
        <v>104.28100000000001</v>
      </c>
    </row>
    <row r="412" spans="1:226" x14ac:dyDescent="0.2">
      <c r="A412">
        <v>396</v>
      </c>
      <c r="B412">
        <v>1657400078.5999999</v>
      </c>
      <c r="C412">
        <v>4380.5999999046298</v>
      </c>
      <c r="D412" t="s">
        <v>1155</v>
      </c>
      <c r="E412" t="s">
        <v>1156</v>
      </c>
      <c r="F412">
        <v>5</v>
      </c>
      <c r="G412" t="s">
        <v>1002</v>
      </c>
      <c r="H412" t="s">
        <v>354</v>
      </c>
      <c r="I412">
        <v>1657400076.0999999</v>
      </c>
      <c r="J412">
        <f t="shared" si="204"/>
        <v>7.0821069158397611E-3</v>
      </c>
      <c r="K412">
        <f t="shared" si="205"/>
        <v>7.0821069158397609</v>
      </c>
      <c r="L412">
        <f t="shared" si="206"/>
        <v>51.098242503724585</v>
      </c>
      <c r="M412">
        <f t="shared" si="207"/>
        <v>1252.7011111111101</v>
      </c>
      <c r="N412">
        <f t="shared" si="208"/>
        <v>954.81078647039953</v>
      </c>
      <c r="O412">
        <f t="shared" si="209"/>
        <v>67.271035250001276</v>
      </c>
      <c r="P412">
        <f t="shared" si="210"/>
        <v>88.258848556570811</v>
      </c>
      <c r="Q412">
        <f t="shared" si="211"/>
        <v>0.33209249576143163</v>
      </c>
      <c r="R412">
        <f t="shared" si="212"/>
        <v>3.1813905436322871</v>
      </c>
      <c r="S412">
        <f t="shared" si="213"/>
        <v>0.31396566328951375</v>
      </c>
      <c r="T412">
        <f t="shared" si="214"/>
        <v>0.19777466828811319</v>
      </c>
      <c r="U412">
        <f t="shared" si="215"/>
        <v>321.51728833333254</v>
      </c>
      <c r="V412">
        <f t="shared" si="216"/>
        <v>24.88082549834688</v>
      </c>
      <c r="W412">
        <f t="shared" si="217"/>
        <v>24.88082549834688</v>
      </c>
      <c r="X412">
        <f t="shared" si="218"/>
        <v>3.157155753733718</v>
      </c>
      <c r="Y412">
        <f t="shared" si="219"/>
        <v>51.523701866277293</v>
      </c>
      <c r="Z412">
        <f t="shared" si="220"/>
        <v>1.6218092127085018</v>
      </c>
      <c r="AA412">
        <f t="shared" si="221"/>
        <v>3.1476954371750794</v>
      </c>
      <c r="AB412">
        <f t="shared" si="222"/>
        <v>1.5353465410252163</v>
      </c>
      <c r="AC412">
        <f t="shared" si="223"/>
        <v>-312.32091498853345</v>
      </c>
      <c r="AD412">
        <f t="shared" si="224"/>
        <v>-8.6239613451897323</v>
      </c>
      <c r="AE412">
        <f t="shared" si="225"/>
        <v>-0.57255697156714058</v>
      </c>
      <c r="AF412">
        <f t="shared" si="226"/>
        <v>-1.4497195780016625E-4</v>
      </c>
      <c r="AG412">
        <f t="shared" si="227"/>
        <v>92.334578912813683</v>
      </c>
      <c r="AH412">
        <f t="shared" si="228"/>
        <v>7.0869135797944667</v>
      </c>
      <c r="AI412">
        <f t="shared" si="229"/>
        <v>51.098242503724585</v>
      </c>
      <c r="AJ412">
        <v>1326.8580149263701</v>
      </c>
      <c r="AK412">
        <v>1289.25</v>
      </c>
      <c r="AL412">
        <v>3.51754883654892</v>
      </c>
      <c r="AM412">
        <v>65.875953949766298</v>
      </c>
      <c r="AN412">
        <f t="shared" si="230"/>
        <v>7.0821069158397609</v>
      </c>
      <c r="AO412">
        <v>19.776434651367602</v>
      </c>
      <c r="AP412">
        <v>23.0206836363636</v>
      </c>
      <c r="AQ412">
        <v>-1.9427704359021699E-4</v>
      </c>
      <c r="AR412">
        <v>77.461714625700296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37592.435174468061</v>
      </c>
      <c r="AX412">
        <f t="shared" si="234"/>
        <v>2000.00444444444</v>
      </c>
      <c r="AY412">
        <f t="shared" si="235"/>
        <v>1681.2040333333296</v>
      </c>
      <c r="AZ412">
        <f t="shared" si="236"/>
        <v>0.84060014866633626</v>
      </c>
      <c r="BA412">
        <f t="shared" si="237"/>
        <v>0.16075828692602903</v>
      </c>
      <c r="BB412">
        <v>2.3439999999999999</v>
      </c>
      <c r="BC412">
        <v>0.5</v>
      </c>
      <c r="BD412" t="s">
        <v>355</v>
      </c>
      <c r="BE412">
        <v>2</v>
      </c>
      <c r="BF412" t="b">
        <v>1</v>
      </c>
      <c r="BG412">
        <v>1657400076.0999999</v>
      </c>
      <c r="BH412">
        <v>1252.7011111111101</v>
      </c>
      <c r="BI412">
        <v>1300.1455555555599</v>
      </c>
      <c r="BJ412">
        <v>23.019133333333301</v>
      </c>
      <c r="BK412">
        <v>19.773533333333301</v>
      </c>
      <c r="BL412">
        <v>1240.7066666666699</v>
      </c>
      <c r="BM412">
        <v>22.790966666666701</v>
      </c>
      <c r="BN412">
        <v>500.04122222222202</v>
      </c>
      <c r="BO412">
        <v>70.418477777777795</v>
      </c>
      <c r="BP412">
        <v>3.6355999999999999E-2</v>
      </c>
      <c r="BQ412">
        <v>24.830544444444399</v>
      </c>
      <c r="BR412">
        <v>24.958766666666701</v>
      </c>
      <c r="BS412">
        <v>999.9</v>
      </c>
      <c r="BT412">
        <v>0</v>
      </c>
      <c r="BU412">
        <v>0</v>
      </c>
      <c r="BV412">
        <v>10023.8888888889</v>
      </c>
      <c r="BW412">
        <v>0</v>
      </c>
      <c r="BX412">
        <v>197.987333333333</v>
      </c>
      <c r="BY412">
        <v>-47.446822222222202</v>
      </c>
      <c r="BZ412">
        <v>1282.21444444444</v>
      </c>
      <c r="CA412">
        <v>1326.3755555555599</v>
      </c>
      <c r="CB412">
        <v>3.2456033333333298</v>
      </c>
      <c r="CC412">
        <v>1300.1455555555599</v>
      </c>
      <c r="CD412">
        <v>19.773533333333301</v>
      </c>
      <c r="CE412">
        <v>1.62097222222222</v>
      </c>
      <c r="CF412">
        <v>1.39242222222222</v>
      </c>
      <c r="CG412">
        <v>14.159655555555601</v>
      </c>
      <c r="CH412">
        <v>11.8353555555556</v>
      </c>
      <c r="CI412">
        <v>2000.00444444444</v>
      </c>
      <c r="CJ412">
        <v>0.97999499999999995</v>
      </c>
      <c r="CK412">
        <v>2.0004999999999998E-2</v>
      </c>
      <c r="CL412">
        <v>0</v>
      </c>
      <c r="CM412">
        <v>2.4314666666666702</v>
      </c>
      <c r="CN412">
        <v>0</v>
      </c>
      <c r="CO412">
        <v>4941.44888888889</v>
      </c>
      <c r="CP412">
        <v>17300.177777777801</v>
      </c>
      <c r="CQ412">
        <v>40.784444444444397</v>
      </c>
      <c r="CR412">
        <v>39.409444444444397</v>
      </c>
      <c r="CS412">
        <v>39.770666666666699</v>
      </c>
      <c r="CT412">
        <v>38.742888888888899</v>
      </c>
      <c r="CU412">
        <v>39.520666666666699</v>
      </c>
      <c r="CV412">
        <v>1959.99444444444</v>
      </c>
      <c r="CW412">
        <v>40.01</v>
      </c>
      <c r="CX412">
        <v>0</v>
      </c>
      <c r="CY412">
        <v>1657400054</v>
      </c>
      <c r="CZ412">
        <v>0</v>
      </c>
      <c r="DA412">
        <v>0</v>
      </c>
      <c r="DB412" t="s">
        <v>356</v>
      </c>
      <c r="DC412">
        <v>1657313570</v>
      </c>
      <c r="DD412">
        <v>1657313571.5</v>
      </c>
      <c r="DE412">
        <v>0</v>
      </c>
      <c r="DF412">
        <v>-0.183</v>
      </c>
      <c r="DG412">
        <v>-4.0000000000000001E-3</v>
      </c>
      <c r="DH412">
        <v>8.7509999999999994</v>
      </c>
      <c r="DI412">
        <v>0.37</v>
      </c>
      <c r="DJ412">
        <v>417</v>
      </c>
      <c r="DK412">
        <v>25</v>
      </c>
      <c r="DL412">
        <v>0.7</v>
      </c>
      <c r="DM412">
        <v>0.09</v>
      </c>
      <c r="DN412">
        <v>-46.702385</v>
      </c>
      <c r="DO412">
        <v>-1.83513545966222</v>
      </c>
      <c r="DP412">
        <v>0.58758754264790203</v>
      </c>
      <c r="DQ412">
        <v>0</v>
      </c>
      <c r="DR412">
        <v>3.2356497499999999</v>
      </c>
      <c r="DS412">
        <v>1.76855909943659E-2</v>
      </c>
      <c r="DT412">
        <v>9.3506311250898793E-3</v>
      </c>
      <c r="DU412">
        <v>1</v>
      </c>
      <c r="DV412">
        <v>1</v>
      </c>
      <c r="DW412">
        <v>2</v>
      </c>
      <c r="DX412" t="s">
        <v>371</v>
      </c>
      <c r="DY412">
        <v>2.9787400000000002</v>
      </c>
      <c r="DZ412">
        <v>2.6899299999999999</v>
      </c>
      <c r="EA412">
        <v>0.15404799999999999</v>
      </c>
      <c r="EB412">
        <v>0.15833700000000001</v>
      </c>
      <c r="EC412">
        <v>8.047E-2</v>
      </c>
      <c r="ED412">
        <v>7.2603100000000004E-2</v>
      </c>
      <c r="EE412">
        <v>33250.199999999997</v>
      </c>
      <c r="EF412">
        <v>36313.800000000003</v>
      </c>
      <c r="EG412">
        <v>35586.199999999997</v>
      </c>
      <c r="EH412">
        <v>39093.4</v>
      </c>
      <c r="EI412">
        <v>46325.599999999999</v>
      </c>
      <c r="EJ412">
        <v>52295.199999999997</v>
      </c>
      <c r="EK412">
        <v>55522.5</v>
      </c>
      <c r="EL412">
        <v>62614.5</v>
      </c>
      <c r="EM412">
        <v>2.0571999999999999</v>
      </c>
      <c r="EN412">
        <v>2.2302</v>
      </c>
      <c r="EO412">
        <v>0.19192699999999999</v>
      </c>
      <c r="EP412">
        <v>0</v>
      </c>
      <c r="EQ412">
        <v>21.823</v>
      </c>
      <c r="ER412">
        <v>999.9</v>
      </c>
      <c r="ES412">
        <v>40.354999999999997</v>
      </c>
      <c r="ET412">
        <v>30.312999999999999</v>
      </c>
      <c r="EU412">
        <v>24.859100000000002</v>
      </c>
      <c r="EV412">
        <v>52.221699999999998</v>
      </c>
      <c r="EW412">
        <v>37.932699999999997</v>
      </c>
      <c r="EX412">
        <v>2</v>
      </c>
      <c r="EY412">
        <v>-0.47164600000000001</v>
      </c>
      <c r="EZ412">
        <v>-2.16534</v>
      </c>
      <c r="FA412">
        <v>20.138200000000001</v>
      </c>
      <c r="FB412">
        <v>5.20411</v>
      </c>
      <c r="FC412">
        <v>12.004</v>
      </c>
      <c r="FD412">
        <v>4.9752000000000001</v>
      </c>
      <c r="FE412">
        <v>3.2930000000000001</v>
      </c>
      <c r="FF412">
        <v>9999</v>
      </c>
      <c r="FG412">
        <v>9999</v>
      </c>
      <c r="FH412">
        <v>577.29999999999995</v>
      </c>
      <c r="FI412">
        <v>9999</v>
      </c>
      <c r="FJ412">
        <v>1.8627899999999999</v>
      </c>
      <c r="FK412">
        <v>1.8678300000000001</v>
      </c>
      <c r="FL412">
        <v>1.8675200000000001</v>
      </c>
      <c r="FM412">
        <v>1.8686799999999999</v>
      </c>
      <c r="FN412">
        <v>1.86954</v>
      </c>
      <c r="FO412">
        <v>1.8656299999999999</v>
      </c>
      <c r="FP412">
        <v>1.8667</v>
      </c>
      <c r="FQ412">
        <v>1.8681300000000001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12.04</v>
      </c>
      <c r="GF412">
        <v>0.2281</v>
      </c>
      <c r="GG412">
        <v>4.2916309927836904</v>
      </c>
      <c r="GH412">
        <v>7.6595765978979304E-3</v>
      </c>
      <c r="GI412">
        <v>-1.71084151979672E-6</v>
      </c>
      <c r="GJ412">
        <v>4.36376621208334E-10</v>
      </c>
      <c r="GK412">
        <v>-0.121359193448199</v>
      </c>
      <c r="GL412">
        <v>-4.8646536976697102E-3</v>
      </c>
      <c r="GM412">
        <v>1.0234933149142901E-3</v>
      </c>
      <c r="GN412">
        <v>-6.0182367739561398E-6</v>
      </c>
      <c r="GO412">
        <v>21</v>
      </c>
      <c r="GP412">
        <v>2191</v>
      </c>
      <c r="GQ412">
        <v>2</v>
      </c>
      <c r="GR412">
        <v>49</v>
      </c>
      <c r="GS412">
        <v>1441.8</v>
      </c>
      <c r="GT412">
        <v>1441.8</v>
      </c>
      <c r="GU412">
        <v>3.27637</v>
      </c>
      <c r="GV412">
        <v>2.6025399999999999</v>
      </c>
      <c r="GW412">
        <v>2.2485400000000002</v>
      </c>
      <c r="GX412">
        <v>2.7575699999999999</v>
      </c>
      <c r="GY412">
        <v>1.9958499999999999</v>
      </c>
      <c r="GZ412">
        <v>2.3071299999999999</v>
      </c>
      <c r="HA412">
        <v>31.520600000000002</v>
      </c>
      <c r="HB412">
        <v>15.8132</v>
      </c>
      <c r="HC412">
        <v>18</v>
      </c>
      <c r="HD412">
        <v>494.01499999999999</v>
      </c>
      <c r="HE412">
        <v>608.20799999999997</v>
      </c>
      <c r="HF412">
        <v>25.0778</v>
      </c>
      <c r="HG412">
        <v>21.113199999999999</v>
      </c>
      <c r="HH412">
        <v>30.0001</v>
      </c>
      <c r="HI412">
        <v>21.084199999999999</v>
      </c>
      <c r="HJ412">
        <v>21.026900000000001</v>
      </c>
      <c r="HK412">
        <v>65.6053</v>
      </c>
      <c r="HL412">
        <v>17.3752</v>
      </c>
      <c r="HM412">
        <v>0</v>
      </c>
      <c r="HN412">
        <v>25.100999999999999</v>
      </c>
      <c r="HO412">
        <v>1321.75</v>
      </c>
      <c r="HP412">
        <v>19.840399999999999</v>
      </c>
      <c r="HQ412">
        <v>103.072</v>
      </c>
      <c r="HR412">
        <v>104.28</v>
      </c>
    </row>
    <row r="413" spans="1:226" x14ac:dyDescent="0.2">
      <c r="A413">
        <v>397</v>
      </c>
      <c r="B413">
        <v>1657400083.5999999</v>
      </c>
      <c r="C413">
        <v>4385.5999999046298</v>
      </c>
      <c r="D413" t="s">
        <v>1157</v>
      </c>
      <c r="E413" t="s">
        <v>1158</v>
      </c>
      <c r="F413">
        <v>5</v>
      </c>
      <c r="G413" t="s">
        <v>1002</v>
      </c>
      <c r="H413" t="s">
        <v>354</v>
      </c>
      <c r="I413">
        <v>1657400080.8</v>
      </c>
      <c r="J413">
        <f t="shared" si="204"/>
        <v>7.0274460943419419E-3</v>
      </c>
      <c r="K413">
        <f t="shared" si="205"/>
        <v>7.0274460943419417</v>
      </c>
      <c r="L413">
        <f t="shared" si="206"/>
        <v>50.270055154050219</v>
      </c>
      <c r="M413">
        <f t="shared" si="207"/>
        <v>1268.7909999999999</v>
      </c>
      <c r="N413">
        <f t="shared" si="208"/>
        <v>971.94833668239517</v>
      </c>
      <c r="O413">
        <f t="shared" si="209"/>
        <v>68.478778517695474</v>
      </c>
      <c r="P413">
        <f t="shared" si="210"/>
        <v>89.392876755996724</v>
      </c>
      <c r="Q413">
        <f t="shared" si="211"/>
        <v>0.32872032095572451</v>
      </c>
      <c r="R413">
        <f t="shared" si="212"/>
        <v>3.1859238690680476</v>
      </c>
      <c r="S413">
        <f t="shared" si="213"/>
        <v>0.31097299568656711</v>
      </c>
      <c r="T413">
        <f t="shared" si="214"/>
        <v>0.19587276287790079</v>
      </c>
      <c r="U413">
        <f t="shared" si="215"/>
        <v>321.5090778</v>
      </c>
      <c r="V413">
        <f t="shared" si="216"/>
        <v>24.894831107184292</v>
      </c>
      <c r="W413">
        <f t="shared" si="217"/>
        <v>24.894831107184292</v>
      </c>
      <c r="X413">
        <f t="shared" si="218"/>
        <v>3.1597953118972577</v>
      </c>
      <c r="Y413">
        <f t="shared" si="219"/>
        <v>51.515960344130761</v>
      </c>
      <c r="Z413">
        <f t="shared" si="220"/>
        <v>1.6216580328419463</v>
      </c>
      <c r="AA413">
        <f t="shared" si="221"/>
        <v>3.1478749925443301</v>
      </c>
      <c r="AB413">
        <f t="shared" si="222"/>
        <v>1.5381372790553114</v>
      </c>
      <c r="AC413">
        <f t="shared" si="223"/>
        <v>-309.91037276047962</v>
      </c>
      <c r="AD413">
        <f t="shared" si="224"/>
        <v>-10.877721054208227</v>
      </c>
      <c r="AE413">
        <f t="shared" si="225"/>
        <v>-0.72121398375395884</v>
      </c>
      <c r="AF413">
        <f t="shared" si="226"/>
        <v>-2.2999844179949491E-4</v>
      </c>
      <c r="AG413">
        <f t="shared" si="227"/>
        <v>90.694173762322222</v>
      </c>
      <c r="AH413">
        <f t="shared" si="228"/>
        <v>7.0964734839618941</v>
      </c>
      <c r="AI413">
        <f t="shared" si="229"/>
        <v>50.270055154050219</v>
      </c>
      <c r="AJ413">
        <v>1342.8538642116</v>
      </c>
      <c r="AK413">
        <v>1306.3856363636401</v>
      </c>
      <c r="AL413">
        <v>3.3180465539233901</v>
      </c>
      <c r="AM413">
        <v>65.875953949766298</v>
      </c>
      <c r="AN413">
        <f t="shared" si="230"/>
        <v>7.0274460943419417</v>
      </c>
      <c r="AO413">
        <v>19.769017668436199</v>
      </c>
      <c r="AP413">
        <v>23.016292727272699</v>
      </c>
      <c r="AQ413">
        <v>-6.4943021476227096E-3</v>
      </c>
      <c r="AR413">
        <v>77.461714625700296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37663.174025477936</v>
      </c>
      <c r="AX413">
        <f t="shared" si="234"/>
        <v>1999.953</v>
      </c>
      <c r="AY413">
        <f t="shared" si="235"/>
        <v>1681.1608199999998</v>
      </c>
      <c r="AZ413">
        <f t="shared" si="236"/>
        <v>0.84060016410385641</v>
      </c>
      <c r="BA413">
        <f t="shared" si="237"/>
        <v>0.16075831672044294</v>
      </c>
      <c r="BB413">
        <v>2.3439999999999999</v>
      </c>
      <c r="BC413">
        <v>0.5</v>
      </c>
      <c r="BD413" t="s">
        <v>355</v>
      </c>
      <c r="BE413">
        <v>2</v>
      </c>
      <c r="BF413" t="b">
        <v>1</v>
      </c>
      <c r="BG413">
        <v>1657400080.8</v>
      </c>
      <c r="BH413">
        <v>1268.7909999999999</v>
      </c>
      <c r="BI413">
        <v>1315.53</v>
      </c>
      <c r="BJ413">
        <v>23.01688</v>
      </c>
      <c r="BK413">
        <v>19.766590000000001</v>
      </c>
      <c r="BL413">
        <v>1256.71</v>
      </c>
      <c r="BM413">
        <v>22.788789999999999</v>
      </c>
      <c r="BN413">
        <v>499.99439999999998</v>
      </c>
      <c r="BO413">
        <v>70.41919</v>
      </c>
      <c r="BP413">
        <v>3.5973030000000003E-2</v>
      </c>
      <c r="BQ413">
        <v>24.831499999999998</v>
      </c>
      <c r="BR413">
        <v>24.960129999999999</v>
      </c>
      <c r="BS413">
        <v>999.9</v>
      </c>
      <c r="BT413">
        <v>0</v>
      </c>
      <c r="BU413">
        <v>0</v>
      </c>
      <c r="BV413">
        <v>10043.5</v>
      </c>
      <c r="BW413">
        <v>0</v>
      </c>
      <c r="BX413">
        <v>197.97929999999999</v>
      </c>
      <c r="BY413">
        <v>-46.738329999999998</v>
      </c>
      <c r="BZ413">
        <v>1298.684</v>
      </c>
      <c r="CA413">
        <v>1342.058</v>
      </c>
      <c r="CB413">
        <v>3.250305</v>
      </c>
      <c r="CC413">
        <v>1315.53</v>
      </c>
      <c r="CD413">
        <v>19.766590000000001</v>
      </c>
      <c r="CE413">
        <v>1.62083</v>
      </c>
      <c r="CF413">
        <v>1.3919459999999999</v>
      </c>
      <c r="CG413">
        <v>14.15828</v>
      </c>
      <c r="CH413">
        <v>11.83018</v>
      </c>
      <c r="CI413">
        <v>1999.953</v>
      </c>
      <c r="CJ413">
        <v>0.97999499999999995</v>
      </c>
      <c r="CK413">
        <v>2.0004999999999998E-2</v>
      </c>
      <c r="CL413">
        <v>0</v>
      </c>
      <c r="CM413">
        <v>2.3922599999999998</v>
      </c>
      <c r="CN413">
        <v>0</v>
      </c>
      <c r="CO413">
        <v>4936.5969999999998</v>
      </c>
      <c r="CP413">
        <v>17299.72</v>
      </c>
      <c r="CQ413">
        <v>40.862400000000001</v>
      </c>
      <c r="CR413">
        <v>39.468499999999999</v>
      </c>
      <c r="CS413">
        <v>39.843499999999999</v>
      </c>
      <c r="CT413">
        <v>38.818300000000001</v>
      </c>
      <c r="CU413">
        <v>39.5809</v>
      </c>
      <c r="CV413">
        <v>1959.943</v>
      </c>
      <c r="CW413">
        <v>40.01</v>
      </c>
      <c r="CX413">
        <v>0</v>
      </c>
      <c r="CY413">
        <v>1657400058.8</v>
      </c>
      <c r="CZ413">
        <v>0</v>
      </c>
      <c r="DA413">
        <v>0</v>
      </c>
      <c r="DB413" t="s">
        <v>356</v>
      </c>
      <c r="DC413">
        <v>1657313570</v>
      </c>
      <c r="DD413">
        <v>1657313571.5</v>
      </c>
      <c r="DE413">
        <v>0</v>
      </c>
      <c r="DF413">
        <v>-0.183</v>
      </c>
      <c r="DG413">
        <v>-4.0000000000000001E-3</v>
      </c>
      <c r="DH413">
        <v>8.7509999999999994</v>
      </c>
      <c r="DI413">
        <v>0.37</v>
      </c>
      <c r="DJ413">
        <v>417</v>
      </c>
      <c r="DK413">
        <v>25</v>
      </c>
      <c r="DL413">
        <v>0.7</v>
      </c>
      <c r="DM413">
        <v>0.09</v>
      </c>
      <c r="DN413">
        <v>-46.778460000000003</v>
      </c>
      <c r="DO413">
        <v>-0.96821538461531698</v>
      </c>
      <c r="DP413">
        <v>0.67448468729838496</v>
      </c>
      <c r="DQ413">
        <v>0</v>
      </c>
      <c r="DR413">
        <v>3.2392422500000002</v>
      </c>
      <c r="DS413">
        <v>9.6772120075040394E-2</v>
      </c>
      <c r="DT413">
        <v>1.00033410637397E-2</v>
      </c>
      <c r="DU413">
        <v>1</v>
      </c>
      <c r="DV413">
        <v>1</v>
      </c>
      <c r="DW413">
        <v>2</v>
      </c>
      <c r="DX413" t="s">
        <v>371</v>
      </c>
      <c r="DY413">
        <v>2.9785400000000002</v>
      </c>
      <c r="DZ413">
        <v>2.69021</v>
      </c>
      <c r="EA413">
        <v>0.15530099999999999</v>
      </c>
      <c r="EB413">
        <v>0.15959599999999999</v>
      </c>
      <c r="EC413">
        <v>8.0466899999999994E-2</v>
      </c>
      <c r="ED413">
        <v>7.2580199999999997E-2</v>
      </c>
      <c r="EE413">
        <v>33200.800000000003</v>
      </c>
      <c r="EF413">
        <v>36260.5</v>
      </c>
      <c r="EG413">
        <v>35586</v>
      </c>
      <c r="EH413">
        <v>39094.5</v>
      </c>
      <c r="EI413">
        <v>46326.3</v>
      </c>
      <c r="EJ413">
        <v>52297.4</v>
      </c>
      <c r="EK413">
        <v>55523.1</v>
      </c>
      <c r="EL413">
        <v>62615.6</v>
      </c>
      <c r="EM413">
        <v>2.0573999999999999</v>
      </c>
      <c r="EN413">
        <v>2.2317999999999998</v>
      </c>
      <c r="EO413">
        <v>0.19103300000000001</v>
      </c>
      <c r="EP413">
        <v>0</v>
      </c>
      <c r="EQ413">
        <v>21.8186</v>
      </c>
      <c r="ER413">
        <v>999.9</v>
      </c>
      <c r="ES413">
        <v>40.331000000000003</v>
      </c>
      <c r="ET413">
        <v>30.292999999999999</v>
      </c>
      <c r="EU413">
        <v>24.812799999999999</v>
      </c>
      <c r="EV413">
        <v>52.201700000000002</v>
      </c>
      <c r="EW413">
        <v>37.880600000000001</v>
      </c>
      <c r="EX413">
        <v>2</v>
      </c>
      <c r="EY413">
        <v>-0.47199200000000002</v>
      </c>
      <c r="EZ413">
        <v>-2.1742499999999998</v>
      </c>
      <c r="FA413">
        <v>20.1389</v>
      </c>
      <c r="FB413">
        <v>5.2053099999999999</v>
      </c>
      <c r="FC413">
        <v>12.004</v>
      </c>
      <c r="FD413">
        <v>4.976</v>
      </c>
      <c r="FE413">
        <v>3.2930000000000001</v>
      </c>
      <c r="FF413">
        <v>9999</v>
      </c>
      <c r="FG413">
        <v>9999</v>
      </c>
      <c r="FH413">
        <v>577.29999999999995</v>
      </c>
      <c r="FI413">
        <v>9999</v>
      </c>
      <c r="FJ413">
        <v>1.8628199999999999</v>
      </c>
      <c r="FK413">
        <v>1.8678300000000001</v>
      </c>
      <c r="FL413">
        <v>1.86755</v>
      </c>
      <c r="FM413">
        <v>1.8686799999999999</v>
      </c>
      <c r="FN413">
        <v>1.86954</v>
      </c>
      <c r="FO413">
        <v>1.86557</v>
      </c>
      <c r="FP413">
        <v>1.86676</v>
      </c>
      <c r="FQ413">
        <v>1.8681000000000001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12.13</v>
      </c>
      <c r="GF413">
        <v>0.2281</v>
      </c>
      <c r="GG413">
        <v>4.2916309927836904</v>
      </c>
      <c r="GH413">
        <v>7.6595765978979304E-3</v>
      </c>
      <c r="GI413">
        <v>-1.71084151979672E-6</v>
      </c>
      <c r="GJ413">
        <v>4.36376621208334E-10</v>
      </c>
      <c r="GK413">
        <v>-0.121359193448199</v>
      </c>
      <c r="GL413">
        <v>-4.8646536976697102E-3</v>
      </c>
      <c r="GM413">
        <v>1.0234933149142901E-3</v>
      </c>
      <c r="GN413">
        <v>-6.0182367739561398E-6</v>
      </c>
      <c r="GO413">
        <v>21</v>
      </c>
      <c r="GP413">
        <v>2191</v>
      </c>
      <c r="GQ413">
        <v>2</v>
      </c>
      <c r="GR413">
        <v>49</v>
      </c>
      <c r="GS413">
        <v>1441.9</v>
      </c>
      <c r="GT413">
        <v>1441.9</v>
      </c>
      <c r="GU413">
        <v>3.3093300000000001</v>
      </c>
      <c r="GV413">
        <v>2.5952099999999998</v>
      </c>
      <c r="GW413">
        <v>2.2485400000000002</v>
      </c>
      <c r="GX413">
        <v>2.7587899999999999</v>
      </c>
      <c r="GY413">
        <v>1.9958499999999999</v>
      </c>
      <c r="GZ413">
        <v>2.3571800000000001</v>
      </c>
      <c r="HA413">
        <v>31.520600000000002</v>
      </c>
      <c r="HB413">
        <v>15.821899999999999</v>
      </c>
      <c r="HC413">
        <v>18</v>
      </c>
      <c r="HD413">
        <v>494.10599999999999</v>
      </c>
      <c r="HE413">
        <v>609.36800000000005</v>
      </c>
      <c r="HF413">
        <v>25.109400000000001</v>
      </c>
      <c r="HG413">
        <v>21.111499999999999</v>
      </c>
      <c r="HH413">
        <v>29.9999</v>
      </c>
      <c r="HI413">
        <v>21.0806</v>
      </c>
      <c r="HJ413">
        <v>21.023299999999999</v>
      </c>
      <c r="HK413">
        <v>66.259900000000002</v>
      </c>
      <c r="HL413">
        <v>17.099499999999999</v>
      </c>
      <c r="HM413">
        <v>0</v>
      </c>
      <c r="HN413">
        <v>25.127400000000002</v>
      </c>
      <c r="HO413">
        <v>1341.85</v>
      </c>
      <c r="HP413">
        <v>19.840499999999999</v>
      </c>
      <c r="HQ413">
        <v>103.072</v>
      </c>
      <c r="HR413">
        <v>104.283</v>
      </c>
    </row>
    <row r="414" spans="1:226" x14ac:dyDescent="0.2">
      <c r="A414">
        <v>398</v>
      </c>
      <c r="B414">
        <v>1657400088.5999999</v>
      </c>
      <c r="C414">
        <v>4390.5999999046298</v>
      </c>
      <c r="D414" t="s">
        <v>1159</v>
      </c>
      <c r="E414" t="s">
        <v>1160</v>
      </c>
      <c r="F414">
        <v>5</v>
      </c>
      <c r="G414" t="s">
        <v>1002</v>
      </c>
      <c r="H414" t="s">
        <v>354</v>
      </c>
      <c r="I414">
        <v>1657400086.0999999</v>
      </c>
      <c r="J414">
        <f t="shared" si="204"/>
        <v>7.0693355080888674E-3</v>
      </c>
      <c r="K414">
        <f t="shared" si="205"/>
        <v>7.0693355080888676</v>
      </c>
      <c r="L414">
        <f t="shared" si="206"/>
        <v>49.361009071576085</v>
      </c>
      <c r="M414">
        <f t="shared" si="207"/>
        <v>1286.4611111111101</v>
      </c>
      <c r="N414">
        <f t="shared" si="208"/>
        <v>995.06349988823922</v>
      </c>
      <c r="O414">
        <f t="shared" si="209"/>
        <v>70.108523004568966</v>
      </c>
      <c r="P414">
        <f t="shared" si="210"/>
        <v>90.639329462839854</v>
      </c>
      <c r="Q414">
        <f t="shared" si="211"/>
        <v>0.33089900792785509</v>
      </c>
      <c r="R414">
        <f t="shared" si="212"/>
        <v>3.1717114031278304</v>
      </c>
      <c r="S414">
        <f t="shared" si="213"/>
        <v>0.31284672515976458</v>
      </c>
      <c r="T414">
        <f t="shared" si="214"/>
        <v>0.19706901612248737</v>
      </c>
      <c r="U414">
        <f t="shared" si="215"/>
        <v>321.51232299999947</v>
      </c>
      <c r="V414">
        <f t="shared" si="216"/>
        <v>24.893774458486256</v>
      </c>
      <c r="W414">
        <f t="shared" si="217"/>
        <v>24.893774458486256</v>
      </c>
      <c r="X414">
        <f t="shared" si="218"/>
        <v>3.1595961040321465</v>
      </c>
      <c r="Y414">
        <f t="shared" si="219"/>
        <v>51.484792763484357</v>
      </c>
      <c r="Z414">
        <f t="shared" si="220"/>
        <v>1.6215273996649751</v>
      </c>
      <c r="AA414">
        <f t="shared" si="221"/>
        <v>3.1495269042144129</v>
      </c>
      <c r="AB414">
        <f t="shared" si="222"/>
        <v>1.5380687043671715</v>
      </c>
      <c r="AC414">
        <f t="shared" si="223"/>
        <v>-311.75769590671905</v>
      </c>
      <c r="AD414">
        <f t="shared" si="224"/>
        <v>-9.145674324107441</v>
      </c>
      <c r="AE414">
        <f t="shared" si="225"/>
        <v>-0.60911682061096195</v>
      </c>
      <c r="AF414">
        <f t="shared" si="226"/>
        <v>-1.6405143797193489E-4</v>
      </c>
      <c r="AG414">
        <f t="shared" si="227"/>
        <v>92.076036154477137</v>
      </c>
      <c r="AH414">
        <f t="shared" si="228"/>
        <v>7.0221281493256127</v>
      </c>
      <c r="AI414">
        <f t="shared" si="229"/>
        <v>49.361009071576085</v>
      </c>
      <c r="AJ414">
        <v>1361.0976140516</v>
      </c>
      <c r="AK414">
        <v>1323.97018181818</v>
      </c>
      <c r="AL414">
        <v>3.6097340962911701</v>
      </c>
      <c r="AM414">
        <v>65.875953949766298</v>
      </c>
      <c r="AN414">
        <f t="shared" si="230"/>
        <v>7.0693355080888676</v>
      </c>
      <c r="AO414">
        <v>19.7786169176428</v>
      </c>
      <c r="AP414">
        <v>23.019590303030299</v>
      </c>
      <c r="AQ414">
        <v>-6.8645849792122197E-4</v>
      </c>
      <c r="AR414">
        <v>77.461714625700296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37439.960463238756</v>
      </c>
      <c r="AX414">
        <f t="shared" si="234"/>
        <v>1999.9733333333299</v>
      </c>
      <c r="AY414">
        <f t="shared" si="235"/>
        <v>1681.177899999997</v>
      </c>
      <c r="AZ414">
        <f t="shared" si="236"/>
        <v>0.84060015800210663</v>
      </c>
      <c r="BA414">
        <f t="shared" si="237"/>
        <v>0.16075830494406593</v>
      </c>
      <c r="BB414">
        <v>2.3439999999999999</v>
      </c>
      <c r="BC414">
        <v>0.5</v>
      </c>
      <c r="BD414" t="s">
        <v>355</v>
      </c>
      <c r="BE414">
        <v>2</v>
      </c>
      <c r="BF414" t="b">
        <v>1</v>
      </c>
      <c r="BG414">
        <v>1657400086.0999999</v>
      </c>
      <c r="BH414">
        <v>1286.4611111111101</v>
      </c>
      <c r="BI414">
        <v>1333.86333333333</v>
      </c>
      <c r="BJ414">
        <v>23.0146444444444</v>
      </c>
      <c r="BK414">
        <v>19.798300000000001</v>
      </c>
      <c r="BL414">
        <v>1274.2833333333299</v>
      </c>
      <c r="BM414">
        <v>22.786633333333299</v>
      </c>
      <c r="BN414">
        <v>499.97911111111102</v>
      </c>
      <c r="BO414">
        <v>70.419655555555593</v>
      </c>
      <c r="BP414">
        <v>3.6675133333333297E-2</v>
      </c>
      <c r="BQ414">
        <v>24.8402888888889</v>
      </c>
      <c r="BR414">
        <v>24.972722222222199</v>
      </c>
      <c r="BS414">
        <v>999.9</v>
      </c>
      <c r="BT414">
        <v>0</v>
      </c>
      <c r="BU414">
        <v>0</v>
      </c>
      <c r="BV414">
        <v>9981.6666666666697</v>
      </c>
      <c r="BW414">
        <v>0</v>
      </c>
      <c r="BX414">
        <v>198.128444444444</v>
      </c>
      <c r="BY414">
        <v>-47.401366666666704</v>
      </c>
      <c r="BZ414">
        <v>1316.7666666666701</v>
      </c>
      <c r="CA414">
        <v>1360.8022222222201</v>
      </c>
      <c r="CB414">
        <v>3.2163577777777799</v>
      </c>
      <c r="CC414">
        <v>1333.86333333333</v>
      </c>
      <c r="CD414">
        <v>19.798300000000001</v>
      </c>
      <c r="CE414">
        <v>1.6206844444444399</v>
      </c>
      <c r="CF414">
        <v>1.39419</v>
      </c>
      <c r="CG414">
        <v>14.156888888888901</v>
      </c>
      <c r="CH414">
        <v>11.854566666666701</v>
      </c>
      <c r="CI414">
        <v>1999.9733333333299</v>
      </c>
      <c r="CJ414">
        <v>0.97999566666666704</v>
      </c>
      <c r="CK414">
        <v>2.0004288888888899E-2</v>
      </c>
      <c r="CL414">
        <v>0</v>
      </c>
      <c r="CM414">
        <v>2.3379666666666701</v>
      </c>
      <c r="CN414">
        <v>0</v>
      </c>
      <c r="CO414">
        <v>4931.69333333333</v>
      </c>
      <c r="CP414">
        <v>17299.888888888901</v>
      </c>
      <c r="CQ414">
        <v>40.936999999999998</v>
      </c>
      <c r="CR414">
        <v>39.5</v>
      </c>
      <c r="CS414">
        <v>39.875</v>
      </c>
      <c r="CT414">
        <v>38.875</v>
      </c>
      <c r="CU414">
        <v>39.645666666666699</v>
      </c>
      <c r="CV414">
        <v>1959.96333333333</v>
      </c>
      <c r="CW414">
        <v>40.01</v>
      </c>
      <c r="CX414">
        <v>0</v>
      </c>
      <c r="CY414">
        <v>1657400064.2</v>
      </c>
      <c r="CZ414">
        <v>0</v>
      </c>
      <c r="DA414">
        <v>0</v>
      </c>
      <c r="DB414" t="s">
        <v>356</v>
      </c>
      <c r="DC414">
        <v>1657313570</v>
      </c>
      <c r="DD414">
        <v>1657313571.5</v>
      </c>
      <c r="DE414">
        <v>0</v>
      </c>
      <c r="DF414">
        <v>-0.183</v>
      </c>
      <c r="DG414">
        <v>-4.0000000000000001E-3</v>
      </c>
      <c r="DH414">
        <v>8.7509999999999994</v>
      </c>
      <c r="DI414">
        <v>0.37</v>
      </c>
      <c r="DJ414">
        <v>417</v>
      </c>
      <c r="DK414">
        <v>25</v>
      </c>
      <c r="DL414">
        <v>0.7</v>
      </c>
      <c r="DM414">
        <v>0.09</v>
      </c>
      <c r="DN414">
        <v>-46.919612499999999</v>
      </c>
      <c r="DO414">
        <v>-2.4203786116321502</v>
      </c>
      <c r="DP414">
        <v>0.71901811284121997</v>
      </c>
      <c r="DQ414">
        <v>0</v>
      </c>
      <c r="DR414">
        <v>3.2396539999999998</v>
      </c>
      <c r="DS414">
        <v>-1.7661613508455E-2</v>
      </c>
      <c r="DT414">
        <v>1.43211624528179E-2</v>
      </c>
      <c r="DU414">
        <v>1</v>
      </c>
      <c r="DV414">
        <v>1</v>
      </c>
      <c r="DW414">
        <v>2</v>
      </c>
      <c r="DX414" t="s">
        <v>371</v>
      </c>
      <c r="DY414">
        <v>2.9788100000000002</v>
      </c>
      <c r="DZ414">
        <v>2.6907999999999999</v>
      </c>
      <c r="EA414">
        <v>0.156613</v>
      </c>
      <c r="EB414">
        <v>0.160831</v>
      </c>
      <c r="EC414">
        <v>8.0491800000000002E-2</v>
      </c>
      <c r="ED414">
        <v>7.2755600000000004E-2</v>
      </c>
      <c r="EE414">
        <v>33150.199999999997</v>
      </c>
      <c r="EF414">
        <v>36206.400000000001</v>
      </c>
      <c r="EG414">
        <v>35586.9</v>
      </c>
      <c r="EH414">
        <v>39093.4</v>
      </c>
      <c r="EI414">
        <v>46325.4</v>
      </c>
      <c r="EJ414">
        <v>52287.5</v>
      </c>
      <c r="EK414">
        <v>55523.5</v>
      </c>
      <c r="EL414">
        <v>62615.6</v>
      </c>
      <c r="EM414">
        <v>2.0571999999999999</v>
      </c>
      <c r="EN414">
        <v>2.2313999999999998</v>
      </c>
      <c r="EO414">
        <v>0.19162899999999999</v>
      </c>
      <c r="EP414">
        <v>0</v>
      </c>
      <c r="EQ414">
        <v>21.816700000000001</v>
      </c>
      <c r="ER414">
        <v>999.9</v>
      </c>
      <c r="ES414">
        <v>40.331000000000003</v>
      </c>
      <c r="ET414">
        <v>30.283000000000001</v>
      </c>
      <c r="EU414">
        <v>24.799199999999999</v>
      </c>
      <c r="EV414">
        <v>52.361699999999999</v>
      </c>
      <c r="EW414">
        <v>37.924700000000001</v>
      </c>
      <c r="EX414">
        <v>2</v>
      </c>
      <c r="EY414">
        <v>-0.47219499999999998</v>
      </c>
      <c r="EZ414">
        <v>-2.15815</v>
      </c>
      <c r="FA414">
        <v>20.1387</v>
      </c>
      <c r="FB414">
        <v>5.2053099999999999</v>
      </c>
      <c r="FC414">
        <v>12.004</v>
      </c>
      <c r="FD414">
        <v>4.976</v>
      </c>
      <c r="FE414">
        <v>3.2930000000000001</v>
      </c>
      <c r="FF414">
        <v>9999</v>
      </c>
      <c r="FG414">
        <v>9999</v>
      </c>
      <c r="FH414">
        <v>577.29999999999995</v>
      </c>
      <c r="FI414">
        <v>9999</v>
      </c>
      <c r="FJ414">
        <v>1.8627899999999999</v>
      </c>
      <c r="FK414">
        <v>1.8678300000000001</v>
      </c>
      <c r="FL414">
        <v>1.8675200000000001</v>
      </c>
      <c r="FM414">
        <v>1.8686799999999999</v>
      </c>
      <c r="FN414">
        <v>1.86951</v>
      </c>
      <c r="FO414">
        <v>1.8656299999999999</v>
      </c>
      <c r="FP414">
        <v>1.86673</v>
      </c>
      <c r="FQ414">
        <v>1.8680699999999999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12.23</v>
      </c>
      <c r="GF414">
        <v>0.2283</v>
      </c>
      <c r="GG414">
        <v>4.2916309927836904</v>
      </c>
      <c r="GH414">
        <v>7.6595765978979304E-3</v>
      </c>
      <c r="GI414">
        <v>-1.71084151979672E-6</v>
      </c>
      <c r="GJ414">
        <v>4.36376621208334E-10</v>
      </c>
      <c r="GK414">
        <v>-0.121359193448199</v>
      </c>
      <c r="GL414">
        <v>-4.8646536976697102E-3</v>
      </c>
      <c r="GM414">
        <v>1.0234933149142901E-3</v>
      </c>
      <c r="GN414">
        <v>-6.0182367739561398E-6</v>
      </c>
      <c r="GO414">
        <v>21</v>
      </c>
      <c r="GP414">
        <v>2191</v>
      </c>
      <c r="GQ414">
        <v>2</v>
      </c>
      <c r="GR414">
        <v>49</v>
      </c>
      <c r="GS414">
        <v>1442</v>
      </c>
      <c r="GT414">
        <v>1442</v>
      </c>
      <c r="GU414">
        <v>3.3398400000000001</v>
      </c>
      <c r="GV414">
        <v>2.5952099999999998</v>
      </c>
      <c r="GW414">
        <v>2.2485400000000002</v>
      </c>
      <c r="GX414">
        <v>2.7575699999999999</v>
      </c>
      <c r="GY414">
        <v>1.9958499999999999</v>
      </c>
      <c r="GZ414">
        <v>2.3645</v>
      </c>
      <c r="HA414">
        <v>31.520600000000002</v>
      </c>
      <c r="HB414">
        <v>15.821899999999999</v>
      </c>
      <c r="HC414">
        <v>18</v>
      </c>
      <c r="HD414">
        <v>493.947</v>
      </c>
      <c r="HE414">
        <v>609.02200000000005</v>
      </c>
      <c r="HF414">
        <v>25.136399999999998</v>
      </c>
      <c r="HG414">
        <v>21.107800000000001</v>
      </c>
      <c r="HH414">
        <v>29.999700000000001</v>
      </c>
      <c r="HI414">
        <v>21.077100000000002</v>
      </c>
      <c r="HJ414">
        <v>21.0198</v>
      </c>
      <c r="HK414">
        <v>66.869600000000005</v>
      </c>
      <c r="HL414">
        <v>17.099499999999999</v>
      </c>
      <c r="HM414">
        <v>0</v>
      </c>
      <c r="HN414">
        <v>25.147300000000001</v>
      </c>
      <c r="HO414">
        <v>1355.23</v>
      </c>
      <c r="HP414">
        <v>19.840599999999998</v>
      </c>
      <c r="HQ414">
        <v>103.074</v>
      </c>
      <c r="HR414">
        <v>104.28100000000001</v>
      </c>
    </row>
    <row r="415" spans="1:226" x14ac:dyDescent="0.2">
      <c r="A415">
        <v>399</v>
      </c>
      <c r="B415">
        <v>1657400093.5999999</v>
      </c>
      <c r="C415">
        <v>4395.5999999046298</v>
      </c>
      <c r="D415" t="s">
        <v>1161</v>
      </c>
      <c r="E415" t="s">
        <v>1162</v>
      </c>
      <c r="F415">
        <v>5</v>
      </c>
      <c r="G415" t="s">
        <v>1002</v>
      </c>
      <c r="H415" t="s">
        <v>354</v>
      </c>
      <c r="I415">
        <v>1657400090.8</v>
      </c>
      <c r="J415">
        <f t="shared" si="204"/>
        <v>7.0944740836224431E-3</v>
      </c>
      <c r="K415">
        <f t="shared" si="205"/>
        <v>7.0944740836224431</v>
      </c>
      <c r="L415">
        <f t="shared" si="206"/>
        <v>49.838511270827063</v>
      </c>
      <c r="M415">
        <f t="shared" si="207"/>
        <v>1302.5889999999999</v>
      </c>
      <c r="N415">
        <f t="shared" si="208"/>
        <v>1009.4659899313541</v>
      </c>
      <c r="O415">
        <f t="shared" si="209"/>
        <v>71.122127073114967</v>
      </c>
      <c r="P415">
        <f t="shared" si="210"/>
        <v>91.774167040874431</v>
      </c>
      <c r="Q415">
        <f t="shared" si="211"/>
        <v>0.33247382656206692</v>
      </c>
      <c r="R415">
        <f t="shared" si="212"/>
        <v>3.1862647977260239</v>
      </c>
      <c r="S415">
        <f t="shared" si="213"/>
        <v>0.3143327274387695</v>
      </c>
      <c r="T415">
        <f t="shared" si="214"/>
        <v>0.19800533011797272</v>
      </c>
      <c r="U415">
        <f t="shared" si="215"/>
        <v>321.51226980000001</v>
      </c>
      <c r="V415">
        <f t="shared" si="216"/>
        <v>24.892083446931807</v>
      </c>
      <c r="W415">
        <f t="shared" si="217"/>
        <v>24.892083446931807</v>
      </c>
      <c r="X415">
        <f t="shared" si="218"/>
        <v>3.1592773238441128</v>
      </c>
      <c r="Y415">
        <f t="shared" si="219"/>
        <v>51.519832372557083</v>
      </c>
      <c r="Z415">
        <f t="shared" si="220"/>
        <v>1.6230757118162014</v>
      </c>
      <c r="AA415">
        <f t="shared" si="221"/>
        <v>3.1503901256494777</v>
      </c>
      <c r="AB415">
        <f t="shared" si="222"/>
        <v>1.5362016120279114</v>
      </c>
      <c r="AC415">
        <f t="shared" si="223"/>
        <v>-312.86630708774976</v>
      </c>
      <c r="AD415">
        <f t="shared" si="224"/>
        <v>-8.1085093537142683</v>
      </c>
      <c r="AE415">
        <f t="shared" si="225"/>
        <v>-0.53758113812863284</v>
      </c>
      <c r="AF415">
        <f t="shared" si="226"/>
        <v>-1.2777959265974914E-4</v>
      </c>
      <c r="AG415">
        <f t="shared" si="227"/>
        <v>90.279734436003721</v>
      </c>
      <c r="AH415">
        <f t="shared" si="228"/>
        <v>7.0113767792410773</v>
      </c>
      <c r="AI415">
        <f t="shared" si="229"/>
        <v>49.838511270827063</v>
      </c>
      <c r="AJ415">
        <v>1377.2712083355</v>
      </c>
      <c r="AK415">
        <v>1340.99890909091</v>
      </c>
      <c r="AL415">
        <v>3.3214784765829899</v>
      </c>
      <c r="AM415">
        <v>65.875953949766298</v>
      </c>
      <c r="AN415">
        <f t="shared" si="230"/>
        <v>7.0944740836224431</v>
      </c>
      <c r="AO415">
        <v>19.8265270290064</v>
      </c>
      <c r="AP415">
        <v>23.0473587878788</v>
      </c>
      <c r="AQ415">
        <v>6.3931369107792999E-3</v>
      </c>
      <c r="AR415">
        <v>77.461714625700296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37666.806768072587</v>
      </c>
      <c r="AX415">
        <f t="shared" si="234"/>
        <v>1999.973</v>
      </c>
      <c r="AY415">
        <f t="shared" si="235"/>
        <v>1681.1776199999999</v>
      </c>
      <c r="AZ415">
        <f t="shared" si="236"/>
        <v>0.8406001581021344</v>
      </c>
      <c r="BA415">
        <f t="shared" si="237"/>
        <v>0.16075830513711936</v>
      </c>
      <c r="BB415">
        <v>2.3439999999999999</v>
      </c>
      <c r="BC415">
        <v>0.5</v>
      </c>
      <c r="BD415" t="s">
        <v>355</v>
      </c>
      <c r="BE415">
        <v>2</v>
      </c>
      <c r="BF415" t="b">
        <v>1</v>
      </c>
      <c r="BG415">
        <v>1657400090.8</v>
      </c>
      <c r="BH415">
        <v>1302.5889999999999</v>
      </c>
      <c r="BI415">
        <v>1349.19</v>
      </c>
      <c r="BJ415">
        <v>23.036989999999999</v>
      </c>
      <c r="BK415">
        <v>19.826029999999999</v>
      </c>
      <c r="BL415">
        <v>1290.3230000000001</v>
      </c>
      <c r="BM415">
        <v>22.808260000000001</v>
      </c>
      <c r="BN415">
        <v>500.03930000000003</v>
      </c>
      <c r="BO415">
        <v>70.419070000000005</v>
      </c>
      <c r="BP415">
        <v>3.612887E-2</v>
      </c>
      <c r="BQ415">
        <v>24.84488</v>
      </c>
      <c r="BR415">
        <v>24.98359</v>
      </c>
      <c r="BS415">
        <v>999.9</v>
      </c>
      <c r="BT415">
        <v>0</v>
      </c>
      <c r="BU415">
        <v>0</v>
      </c>
      <c r="BV415">
        <v>10045</v>
      </c>
      <c r="BW415">
        <v>0</v>
      </c>
      <c r="BX415">
        <v>197.46960000000001</v>
      </c>
      <c r="BY415">
        <v>-46.601500000000001</v>
      </c>
      <c r="BZ415">
        <v>1333.3040000000001</v>
      </c>
      <c r="CA415">
        <v>1376.48</v>
      </c>
      <c r="CB415">
        <v>3.2109610000000002</v>
      </c>
      <c r="CC415">
        <v>1349.19</v>
      </c>
      <c r="CD415">
        <v>19.826029999999999</v>
      </c>
      <c r="CE415">
        <v>1.6222430000000001</v>
      </c>
      <c r="CF415">
        <v>1.396131</v>
      </c>
      <c r="CG415">
        <v>14.171709999999999</v>
      </c>
      <c r="CH415">
        <v>11.875679999999999</v>
      </c>
      <c r="CI415">
        <v>1999.973</v>
      </c>
      <c r="CJ415">
        <v>0.97999559999999997</v>
      </c>
      <c r="CK415">
        <v>2.0004359999999999E-2</v>
      </c>
      <c r="CL415">
        <v>0</v>
      </c>
      <c r="CM415">
        <v>2.3923100000000002</v>
      </c>
      <c r="CN415">
        <v>0</v>
      </c>
      <c r="CO415">
        <v>4925.8969999999999</v>
      </c>
      <c r="CP415">
        <v>17299.900000000001</v>
      </c>
      <c r="CQ415">
        <v>40.993699999999997</v>
      </c>
      <c r="CR415">
        <v>39.549599999999998</v>
      </c>
      <c r="CS415">
        <v>39.9497</v>
      </c>
      <c r="CT415">
        <v>38.9497</v>
      </c>
      <c r="CU415">
        <v>39.718499999999999</v>
      </c>
      <c r="CV415">
        <v>1959.963</v>
      </c>
      <c r="CW415">
        <v>40.01</v>
      </c>
      <c r="CX415">
        <v>0</v>
      </c>
      <c r="CY415">
        <v>1657400069</v>
      </c>
      <c r="CZ415">
        <v>0</v>
      </c>
      <c r="DA415">
        <v>0</v>
      </c>
      <c r="DB415" t="s">
        <v>356</v>
      </c>
      <c r="DC415">
        <v>1657313570</v>
      </c>
      <c r="DD415">
        <v>1657313571.5</v>
      </c>
      <c r="DE415">
        <v>0</v>
      </c>
      <c r="DF415">
        <v>-0.183</v>
      </c>
      <c r="DG415">
        <v>-4.0000000000000001E-3</v>
      </c>
      <c r="DH415">
        <v>8.7509999999999994</v>
      </c>
      <c r="DI415">
        <v>0.37</v>
      </c>
      <c r="DJ415">
        <v>417</v>
      </c>
      <c r="DK415">
        <v>25</v>
      </c>
      <c r="DL415">
        <v>0.7</v>
      </c>
      <c r="DM415">
        <v>0.09</v>
      </c>
      <c r="DN415">
        <v>-47.042909999999999</v>
      </c>
      <c r="DO415">
        <v>2.7216675422140302</v>
      </c>
      <c r="DP415">
        <v>0.70599620105210303</v>
      </c>
      <c r="DQ415">
        <v>0</v>
      </c>
      <c r="DR415">
        <v>3.2315592500000001</v>
      </c>
      <c r="DS415">
        <v>-0.15685879924953999</v>
      </c>
      <c r="DT415">
        <v>2.1073462504711999E-2</v>
      </c>
      <c r="DU415">
        <v>0</v>
      </c>
      <c r="DV415">
        <v>0</v>
      </c>
      <c r="DW415">
        <v>2</v>
      </c>
      <c r="DX415" t="s">
        <v>357</v>
      </c>
      <c r="DY415">
        <v>2.9786700000000002</v>
      </c>
      <c r="DZ415">
        <v>2.6901700000000002</v>
      </c>
      <c r="EA415">
        <v>0.157858</v>
      </c>
      <c r="EB415">
        <v>0.16203000000000001</v>
      </c>
      <c r="EC415">
        <v>8.0534999999999995E-2</v>
      </c>
      <c r="ED415">
        <v>7.2745900000000002E-2</v>
      </c>
      <c r="EE415">
        <v>33101.300000000003</v>
      </c>
      <c r="EF415">
        <v>36156.199999999997</v>
      </c>
      <c r="EG415">
        <v>35586.800000000003</v>
      </c>
      <c r="EH415">
        <v>39095</v>
      </c>
      <c r="EI415">
        <v>46323</v>
      </c>
      <c r="EJ415">
        <v>52289.4</v>
      </c>
      <c r="EK415">
        <v>55523.199999999997</v>
      </c>
      <c r="EL415">
        <v>62617.2</v>
      </c>
      <c r="EM415">
        <v>2.0573999999999999</v>
      </c>
      <c r="EN415">
        <v>2.2307999999999999</v>
      </c>
      <c r="EO415">
        <v>0.19445999999999999</v>
      </c>
      <c r="EP415">
        <v>0</v>
      </c>
      <c r="EQ415">
        <v>21.816700000000001</v>
      </c>
      <c r="ER415">
        <v>999.9</v>
      </c>
      <c r="ES415">
        <v>40.354999999999997</v>
      </c>
      <c r="ET415">
        <v>30.283000000000001</v>
      </c>
      <c r="EU415">
        <v>24.814499999999999</v>
      </c>
      <c r="EV415">
        <v>52.221699999999998</v>
      </c>
      <c r="EW415">
        <v>37.852600000000002</v>
      </c>
      <c r="EX415">
        <v>2</v>
      </c>
      <c r="EY415">
        <v>-0.47260200000000002</v>
      </c>
      <c r="EZ415">
        <v>-2.1079300000000001</v>
      </c>
      <c r="FA415">
        <v>20.139299999999999</v>
      </c>
      <c r="FB415">
        <v>5.20411</v>
      </c>
      <c r="FC415">
        <v>12.004</v>
      </c>
      <c r="FD415">
        <v>4.9756</v>
      </c>
      <c r="FE415">
        <v>3.2930000000000001</v>
      </c>
      <c r="FF415">
        <v>9999</v>
      </c>
      <c r="FG415">
        <v>9999</v>
      </c>
      <c r="FH415">
        <v>577.29999999999995</v>
      </c>
      <c r="FI415">
        <v>9999</v>
      </c>
      <c r="FJ415">
        <v>1.8627899999999999</v>
      </c>
      <c r="FK415">
        <v>1.8678300000000001</v>
      </c>
      <c r="FL415">
        <v>1.8675200000000001</v>
      </c>
      <c r="FM415">
        <v>1.8686499999999999</v>
      </c>
      <c r="FN415">
        <v>1.86951</v>
      </c>
      <c r="FO415">
        <v>1.86554</v>
      </c>
      <c r="FP415">
        <v>1.86676</v>
      </c>
      <c r="FQ415">
        <v>1.8681300000000001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12.31</v>
      </c>
      <c r="GF415">
        <v>0.2288</v>
      </c>
      <c r="GG415">
        <v>4.2916309927836904</v>
      </c>
      <c r="GH415">
        <v>7.6595765978979304E-3</v>
      </c>
      <c r="GI415">
        <v>-1.71084151979672E-6</v>
      </c>
      <c r="GJ415">
        <v>4.36376621208334E-10</v>
      </c>
      <c r="GK415">
        <v>-0.121359193448199</v>
      </c>
      <c r="GL415">
        <v>-4.8646536976697102E-3</v>
      </c>
      <c r="GM415">
        <v>1.0234933149142901E-3</v>
      </c>
      <c r="GN415">
        <v>-6.0182367739561398E-6</v>
      </c>
      <c r="GO415">
        <v>21</v>
      </c>
      <c r="GP415">
        <v>2191</v>
      </c>
      <c r="GQ415">
        <v>2</v>
      </c>
      <c r="GR415">
        <v>49</v>
      </c>
      <c r="GS415">
        <v>1442.1</v>
      </c>
      <c r="GT415">
        <v>1442</v>
      </c>
      <c r="GU415">
        <v>3.3703599999999998</v>
      </c>
      <c r="GV415">
        <v>2.5976599999999999</v>
      </c>
      <c r="GW415">
        <v>2.2485400000000002</v>
      </c>
      <c r="GX415">
        <v>2.7587899999999999</v>
      </c>
      <c r="GY415">
        <v>1.9958499999999999</v>
      </c>
      <c r="GZ415">
        <v>2.3107899999999999</v>
      </c>
      <c r="HA415">
        <v>31.498799999999999</v>
      </c>
      <c r="HB415">
        <v>15.804399999999999</v>
      </c>
      <c r="HC415">
        <v>18</v>
      </c>
      <c r="HD415">
        <v>494.03800000000001</v>
      </c>
      <c r="HE415">
        <v>608.52700000000004</v>
      </c>
      <c r="HF415">
        <v>25.157</v>
      </c>
      <c r="HG415">
        <v>21.106100000000001</v>
      </c>
      <c r="HH415">
        <v>29.9999</v>
      </c>
      <c r="HI415">
        <v>21.073499999999999</v>
      </c>
      <c r="HJ415">
        <v>21.016300000000001</v>
      </c>
      <c r="HK415">
        <v>67.500399999999999</v>
      </c>
      <c r="HL415">
        <v>17.099499999999999</v>
      </c>
      <c r="HM415">
        <v>0</v>
      </c>
      <c r="HN415">
        <v>25.159300000000002</v>
      </c>
      <c r="HO415">
        <v>1375.44</v>
      </c>
      <c r="HP415">
        <v>19.840599999999998</v>
      </c>
      <c r="HQ415">
        <v>103.07299999999999</v>
      </c>
      <c r="HR415">
        <v>104.285</v>
      </c>
    </row>
    <row r="416" spans="1:226" x14ac:dyDescent="0.2">
      <c r="A416">
        <v>400</v>
      </c>
      <c r="B416">
        <v>1657400098.5999999</v>
      </c>
      <c r="C416">
        <v>4400.5999999046298</v>
      </c>
      <c r="D416" t="s">
        <v>1163</v>
      </c>
      <c r="E416" t="s">
        <v>1164</v>
      </c>
      <c r="F416">
        <v>5</v>
      </c>
      <c r="G416" t="s">
        <v>1002</v>
      </c>
      <c r="H416" t="s">
        <v>354</v>
      </c>
      <c r="I416">
        <v>1657400096.0999999</v>
      </c>
      <c r="J416">
        <f t="shared" si="204"/>
        <v>7.0541982662713394E-3</v>
      </c>
      <c r="K416">
        <f t="shared" si="205"/>
        <v>7.0541982662713396</v>
      </c>
      <c r="L416">
        <f t="shared" si="206"/>
        <v>50.788773053148795</v>
      </c>
      <c r="M416">
        <f t="shared" si="207"/>
        <v>1320.0022222222201</v>
      </c>
      <c r="N416">
        <f t="shared" si="208"/>
        <v>1019.1144979431549</v>
      </c>
      <c r="O416">
        <f t="shared" si="209"/>
        <v>71.802533517399226</v>
      </c>
      <c r="P416">
        <f t="shared" si="210"/>
        <v>93.001820693791274</v>
      </c>
      <c r="Q416">
        <f t="shared" si="211"/>
        <v>0.32936002662385994</v>
      </c>
      <c r="R416">
        <f t="shared" si="212"/>
        <v>3.1789864944464754</v>
      </c>
      <c r="S416">
        <f t="shared" si="213"/>
        <v>0.31150895630027292</v>
      </c>
      <c r="T416">
        <f t="shared" si="214"/>
        <v>0.19621627884821946</v>
      </c>
      <c r="U416">
        <f t="shared" si="215"/>
        <v>321.51580533333407</v>
      </c>
      <c r="V416">
        <f t="shared" si="216"/>
        <v>24.924030179054824</v>
      </c>
      <c r="W416">
        <f t="shared" si="217"/>
        <v>24.924030179054824</v>
      </c>
      <c r="X416">
        <f t="shared" si="218"/>
        <v>3.1653044987570116</v>
      </c>
      <c r="Y416">
        <f t="shared" si="219"/>
        <v>51.482561924630929</v>
      </c>
      <c r="Z416">
        <f t="shared" si="220"/>
        <v>1.6240431254732126</v>
      </c>
      <c r="AA416">
        <f t="shared" si="221"/>
        <v>3.1545499383864533</v>
      </c>
      <c r="AB416">
        <f t="shared" si="222"/>
        <v>1.541261373283799</v>
      </c>
      <c r="AC416">
        <f t="shared" si="223"/>
        <v>-311.09014354256607</v>
      </c>
      <c r="AD416">
        <f t="shared" si="224"/>
        <v>-9.7760511702031412</v>
      </c>
      <c r="AE416">
        <f t="shared" si="225"/>
        <v>-0.64979724426063623</v>
      </c>
      <c r="AF416">
        <f t="shared" si="226"/>
        <v>-1.8662369577704396E-4</v>
      </c>
      <c r="AG416">
        <f t="shared" si="227"/>
        <v>90.884659141502411</v>
      </c>
      <c r="AH416">
        <f t="shared" si="228"/>
        <v>7.0517137122979356</v>
      </c>
      <c r="AI416">
        <f t="shared" si="229"/>
        <v>50.788773053148795</v>
      </c>
      <c r="AJ416">
        <v>1395.1079432681499</v>
      </c>
      <c r="AK416">
        <v>1357.9972121212099</v>
      </c>
      <c r="AL416">
        <v>3.4236181065746201</v>
      </c>
      <c r="AM416">
        <v>65.875953949766298</v>
      </c>
      <c r="AN416">
        <f t="shared" si="230"/>
        <v>7.0541982662713396</v>
      </c>
      <c r="AO416">
        <v>19.821902768697701</v>
      </c>
      <c r="AP416">
        <v>23.0533193939394</v>
      </c>
      <c r="AQ416">
        <v>-1.5372647093498599E-4</v>
      </c>
      <c r="AR416">
        <v>77.461714625700296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37550.2858541612</v>
      </c>
      <c r="AX416">
        <f t="shared" si="234"/>
        <v>1999.99555555556</v>
      </c>
      <c r="AY416">
        <f t="shared" si="235"/>
        <v>1681.1965333333371</v>
      </c>
      <c r="AZ416">
        <f t="shared" si="236"/>
        <v>0.84060013466696593</v>
      </c>
      <c r="BA416">
        <f t="shared" si="237"/>
        <v>0.16075825990724424</v>
      </c>
      <c r="BB416">
        <v>2.3439999999999999</v>
      </c>
      <c r="BC416">
        <v>0.5</v>
      </c>
      <c r="BD416" t="s">
        <v>355</v>
      </c>
      <c r="BE416">
        <v>2</v>
      </c>
      <c r="BF416" t="b">
        <v>1</v>
      </c>
      <c r="BG416">
        <v>1657400096.0999999</v>
      </c>
      <c r="BH416">
        <v>1320.0022222222201</v>
      </c>
      <c r="BI416">
        <v>1366.9722222222199</v>
      </c>
      <c r="BJ416">
        <v>23.050522222222199</v>
      </c>
      <c r="BK416">
        <v>19.820911111111101</v>
      </c>
      <c r="BL416">
        <v>1307.64333333333</v>
      </c>
      <c r="BM416">
        <v>22.821377777777801</v>
      </c>
      <c r="BN416">
        <v>500.00477777777797</v>
      </c>
      <c r="BO416">
        <v>70.419222222222203</v>
      </c>
      <c r="BP416">
        <v>3.6583933333333297E-2</v>
      </c>
      <c r="BQ416">
        <v>24.866988888888901</v>
      </c>
      <c r="BR416">
        <v>24.989944444444401</v>
      </c>
      <c r="BS416">
        <v>999.9</v>
      </c>
      <c r="BT416">
        <v>0</v>
      </c>
      <c r="BU416">
        <v>0</v>
      </c>
      <c r="BV416">
        <v>10013.333333333299</v>
      </c>
      <c r="BW416">
        <v>0</v>
      </c>
      <c r="BX416">
        <v>197.13900000000001</v>
      </c>
      <c r="BY416">
        <v>-46.9701444444445</v>
      </c>
      <c r="BZ416">
        <v>1351.1466666666699</v>
      </c>
      <c r="CA416">
        <v>1394.6144444444401</v>
      </c>
      <c r="CB416">
        <v>3.2296211111111099</v>
      </c>
      <c r="CC416">
        <v>1366.9722222222199</v>
      </c>
      <c r="CD416">
        <v>19.820911111111101</v>
      </c>
      <c r="CE416">
        <v>1.62319888888889</v>
      </c>
      <c r="CF416">
        <v>1.39577333333333</v>
      </c>
      <c r="CG416">
        <v>14.1808333333333</v>
      </c>
      <c r="CH416">
        <v>11.871788888888901</v>
      </c>
      <c r="CI416">
        <v>1999.99555555556</v>
      </c>
      <c r="CJ416">
        <v>0.97999666666666696</v>
      </c>
      <c r="CK416">
        <v>2.00032222222222E-2</v>
      </c>
      <c r="CL416">
        <v>0</v>
      </c>
      <c r="CM416">
        <v>2.41163333333333</v>
      </c>
      <c r="CN416">
        <v>0</v>
      </c>
      <c r="CO416">
        <v>4918.4711111111101</v>
      </c>
      <c r="CP416">
        <v>17300.099999999999</v>
      </c>
      <c r="CQ416">
        <v>41.082999999999998</v>
      </c>
      <c r="CR416">
        <v>39.597000000000001</v>
      </c>
      <c r="CS416">
        <v>40.006888888888902</v>
      </c>
      <c r="CT416">
        <v>39.048222222222201</v>
      </c>
      <c r="CU416">
        <v>39.798222222222201</v>
      </c>
      <c r="CV416">
        <v>1959.9866666666701</v>
      </c>
      <c r="CW416">
        <v>40.008888888888897</v>
      </c>
      <c r="CX416">
        <v>0</v>
      </c>
      <c r="CY416">
        <v>1657400073.8</v>
      </c>
      <c r="CZ416">
        <v>0</v>
      </c>
      <c r="DA416">
        <v>0</v>
      </c>
      <c r="DB416" t="s">
        <v>356</v>
      </c>
      <c r="DC416">
        <v>1657313570</v>
      </c>
      <c r="DD416">
        <v>1657313571.5</v>
      </c>
      <c r="DE416">
        <v>0</v>
      </c>
      <c r="DF416">
        <v>-0.183</v>
      </c>
      <c r="DG416">
        <v>-4.0000000000000001E-3</v>
      </c>
      <c r="DH416">
        <v>8.7509999999999994</v>
      </c>
      <c r="DI416">
        <v>0.37</v>
      </c>
      <c r="DJ416">
        <v>417</v>
      </c>
      <c r="DK416">
        <v>25</v>
      </c>
      <c r="DL416">
        <v>0.7</v>
      </c>
      <c r="DM416">
        <v>0.09</v>
      </c>
      <c r="DN416">
        <v>-46.928600000000003</v>
      </c>
      <c r="DO416">
        <v>1.3040352720450501</v>
      </c>
      <c r="DP416">
        <v>0.681070020629304</v>
      </c>
      <c r="DQ416">
        <v>0</v>
      </c>
      <c r="DR416">
        <v>3.2282157499999999</v>
      </c>
      <c r="DS416">
        <v>-0.11729527204503699</v>
      </c>
      <c r="DT416">
        <v>2.01946477918656E-2</v>
      </c>
      <c r="DU416">
        <v>0</v>
      </c>
      <c r="DV416">
        <v>0</v>
      </c>
      <c r="DW416">
        <v>2</v>
      </c>
      <c r="DX416" t="s">
        <v>357</v>
      </c>
      <c r="DY416">
        <v>2.97892</v>
      </c>
      <c r="DZ416">
        <v>2.6901700000000002</v>
      </c>
      <c r="EA416">
        <v>0.159106</v>
      </c>
      <c r="EB416">
        <v>0.163241</v>
      </c>
      <c r="EC416">
        <v>8.0550099999999999E-2</v>
      </c>
      <c r="ED416">
        <v>7.2736300000000004E-2</v>
      </c>
      <c r="EE416">
        <v>33053</v>
      </c>
      <c r="EF416">
        <v>36104.800000000003</v>
      </c>
      <c r="EG416">
        <v>35587.599999999999</v>
      </c>
      <c r="EH416">
        <v>39095.800000000003</v>
      </c>
      <c r="EI416">
        <v>46322.6</v>
      </c>
      <c r="EJ416">
        <v>52290.7</v>
      </c>
      <c r="EK416">
        <v>55523.6</v>
      </c>
      <c r="EL416">
        <v>62618</v>
      </c>
      <c r="EM416">
        <v>2.0577999999999999</v>
      </c>
      <c r="EN416">
        <v>2.2313999999999998</v>
      </c>
      <c r="EO416">
        <v>0.19311900000000001</v>
      </c>
      <c r="EP416">
        <v>0</v>
      </c>
      <c r="EQ416">
        <v>21.820399999999999</v>
      </c>
      <c r="ER416">
        <v>999.9</v>
      </c>
      <c r="ES416">
        <v>40.354999999999997</v>
      </c>
      <c r="ET416">
        <v>30.251999999999999</v>
      </c>
      <c r="EU416">
        <v>24.7714</v>
      </c>
      <c r="EV416">
        <v>52.111699999999999</v>
      </c>
      <c r="EW416">
        <v>37.892600000000002</v>
      </c>
      <c r="EX416">
        <v>2</v>
      </c>
      <c r="EY416">
        <v>-0.472439</v>
      </c>
      <c r="EZ416">
        <v>-2.0716800000000002</v>
      </c>
      <c r="FA416">
        <v>20.1402</v>
      </c>
      <c r="FB416">
        <v>5.2053099999999999</v>
      </c>
      <c r="FC416">
        <v>12.004</v>
      </c>
      <c r="FD416">
        <v>4.9756</v>
      </c>
      <c r="FE416">
        <v>3.2930000000000001</v>
      </c>
      <c r="FF416">
        <v>9999</v>
      </c>
      <c r="FG416">
        <v>9999</v>
      </c>
      <c r="FH416">
        <v>577.29999999999995</v>
      </c>
      <c r="FI416">
        <v>9999</v>
      </c>
      <c r="FJ416">
        <v>1.8627899999999999</v>
      </c>
      <c r="FK416">
        <v>1.8678300000000001</v>
      </c>
      <c r="FL416">
        <v>1.8675200000000001</v>
      </c>
      <c r="FM416">
        <v>1.8686499999999999</v>
      </c>
      <c r="FN416">
        <v>1.86951</v>
      </c>
      <c r="FO416">
        <v>1.86554</v>
      </c>
      <c r="FP416">
        <v>1.86676</v>
      </c>
      <c r="FQ416">
        <v>1.8681300000000001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12.41</v>
      </c>
      <c r="GF416">
        <v>0.2291</v>
      </c>
      <c r="GG416">
        <v>4.2916309927836904</v>
      </c>
      <c r="GH416">
        <v>7.6595765978979304E-3</v>
      </c>
      <c r="GI416">
        <v>-1.71084151979672E-6</v>
      </c>
      <c r="GJ416">
        <v>4.36376621208334E-10</v>
      </c>
      <c r="GK416">
        <v>-0.121359193448199</v>
      </c>
      <c r="GL416">
        <v>-4.8646536976697102E-3</v>
      </c>
      <c r="GM416">
        <v>1.0234933149142901E-3</v>
      </c>
      <c r="GN416">
        <v>-6.0182367739561398E-6</v>
      </c>
      <c r="GO416">
        <v>21</v>
      </c>
      <c r="GP416">
        <v>2191</v>
      </c>
      <c r="GQ416">
        <v>2</v>
      </c>
      <c r="GR416">
        <v>49</v>
      </c>
      <c r="GS416">
        <v>1442.1</v>
      </c>
      <c r="GT416">
        <v>1442.1</v>
      </c>
      <c r="GU416">
        <v>3.3996599999999999</v>
      </c>
      <c r="GV416">
        <v>2.5976599999999999</v>
      </c>
      <c r="GW416">
        <v>2.2485400000000002</v>
      </c>
      <c r="GX416">
        <v>2.7587899999999999</v>
      </c>
      <c r="GY416">
        <v>1.9958499999999999</v>
      </c>
      <c r="GZ416">
        <v>2.3571800000000001</v>
      </c>
      <c r="HA416">
        <v>31.498799999999999</v>
      </c>
      <c r="HB416">
        <v>15.8132</v>
      </c>
      <c r="HC416">
        <v>18</v>
      </c>
      <c r="HD416">
        <v>494.27</v>
      </c>
      <c r="HE416">
        <v>608.94299999999998</v>
      </c>
      <c r="HF416">
        <v>25.1676</v>
      </c>
      <c r="HG416">
        <v>21.102499999999999</v>
      </c>
      <c r="HH416">
        <v>30</v>
      </c>
      <c r="HI416">
        <v>21.0717</v>
      </c>
      <c r="HJ416">
        <v>21.0138</v>
      </c>
      <c r="HK416">
        <v>68.0745</v>
      </c>
      <c r="HL416">
        <v>17.099499999999999</v>
      </c>
      <c r="HM416">
        <v>0</v>
      </c>
      <c r="HN416">
        <v>25.1645</v>
      </c>
      <c r="HO416">
        <v>1388.85</v>
      </c>
      <c r="HP416">
        <v>19.840599999999998</v>
      </c>
      <c r="HQ416">
        <v>103.074</v>
      </c>
      <c r="HR416">
        <v>104.286</v>
      </c>
    </row>
    <row r="417" spans="1:226" x14ac:dyDescent="0.2">
      <c r="A417">
        <v>401</v>
      </c>
      <c r="B417">
        <v>1657400103.0999999</v>
      </c>
      <c r="C417">
        <v>4405.0999999046298</v>
      </c>
      <c r="D417" t="s">
        <v>1165</v>
      </c>
      <c r="E417" t="s">
        <v>1166</v>
      </c>
      <c r="F417">
        <v>5</v>
      </c>
      <c r="G417" t="s">
        <v>1002</v>
      </c>
      <c r="H417" t="s">
        <v>354</v>
      </c>
      <c r="I417">
        <v>1657400100.54444</v>
      </c>
      <c r="J417">
        <f t="shared" si="204"/>
        <v>7.0756137442610032E-3</v>
      </c>
      <c r="K417">
        <f t="shared" si="205"/>
        <v>7.0756137442610036</v>
      </c>
      <c r="L417">
        <f t="shared" si="206"/>
        <v>49.140467974047908</v>
      </c>
      <c r="M417">
        <f t="shared" si="207"/>
        <v>1334.81666666667</v>
      </c>
      <c r="N417">
        <f t="shared" si="208"/>
        <v>1042.2084905149579</v>
      </c>
      <c r="O417">
        <f t="shared" si="209"/>
        <v>73.428362004349665</v>
      </c>
      <c r="P417">
        <f t="shared" si="210"/>
        <v>94.043948309239823</v>
      </c>
      <c r="Q417">
        <f t="shared" si="211"/>
        <v>0.33017520650111565</v>
      </c>
      <c r="R417">
        <f t="shared" si="212"/>
        <v>3.1789566844333255</v>
      </c>
      <c r="S417">
        <f t="shared" si="213"/>
        <v>0.3122380877630217</v>
      </c>
      <c r="T417">
        <f t="shared" si="214"/>
        <v>0.19667913818140736</v>
      </c>
      <c r="U417">
        <f t="shared" si="215"/>
        <v>321.5180175733916</v>
      </c>
      <c r="V417">
        <f t="shared" si="216"/>
        <v>24.931175176561851</v>
      </c>
      <c r="W417">
        <f t="shared" si="217"/>
        <v>24.931175176561851</v>
      </c>
      <c r="X417">
        <f t="shared" si="218"/>
        <v>3.1666538715332915</v>
      </c>
      <c r="Y417">
        <f t="shared" si="219"/>
        <v>51.455150027597362</v>
      </c>
      <c r="Z417">
        <f t="shared" si="220"/>
        <v>1.6243702779459581</v>
      </c>
      <c r="AA417">
        <f t="shared" si="221"/>
        <v>3.1568662749496332</v>
      </c>
      <c r="AB417">
        <f t="shared" si="222"/>
        <v>1.5422835935873334</v>
      </c>
      <c r="AC417">
        <f t="shared" si="223"/>
        <v>-312.03456612191025</v>
      </c>
      <c r="AD417">
        <f t="shared" si="224"/>
        <v>-8.8924750005606672</v>
      </c>
      <c r="AE417">
        <f t="shared" si="225"/>
        <v>-0.59113087824855293</v>
      </c>
      <c r="AF417">
        <f t="shared" si="226"/>
        <v>-1.5442732788706337E-4</v>
      </c>
      <c r="AG417">
        <f t="shared" si="227"/>
        <v>89.19888636008325</v>
      </c>
      <c r="AH417">
        <f t="shared" si="228"/>
        <v>7.0754630149329918</v>
      </c>
      <c r="AI417">
        <f t="shared" si="229"/>
        <v>49.140467974047908</v>
      </c>
      <c r="AJ417">
        <v>1409.2088640310401</v>
      </c>
      <c r="AK417">
        <v>1373.1996363636399</v>
      </c>
      <c r="AL417">
        <v>3.34140278501574</v>
      </c>
      <c r="AM417">
        <v>65.875953949766298</v>
      </c>
      <c r="AN417">
        <f t="shared" si="230"/>
        <v>7.0756137442610036</v>
      </c>
      <c r="AO417">
        <v>19.817511221949999</v>
      </c>
      <c r="AP417">
        <v>23.055484848484799</v>
      </c>
      <c r="AQ417">
        <v>4.9118785108135201E-4</v>
      </c>
      <c r="AR417">
        <v>77.461714625700296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37548.249511692069</v>
      </c>
      <c r="AX417">
        <f t="shared" si="234"/>
        <v>2000.0122222222201</v>
      </c>
      <c r="AY417">
        <f t="shared" si="235"/>
        <v>1681.2103013333619</v>
      </c>
      <c r="AZ417">
        <f t="shared" si="236"/>
        <v>0.84060001366659831</v>
      </c>
      <c r="BA417">
        <f t="shared" si="237"/>
        <v>0.16075802637653477</v>
      </c>
      <c r="BB417">
        <v>2.3439999999999999</v>
      </c>
      <c r="BC417">
        <v>0.5</v>
      </c>
      <c r="BD417" t="s">
        <v>355</v>
      </c>
      <c r="BE417">
        <v>2</v>
      </c>
      <c r="BF417" t="b">
        <v>1</v>
      </c>
      <c r="BG417">
        <v>1657400100.54444</v>
      </c>
      <c r="BH417">
        <v>1334.81666666667</v>
      </c>
      <c r="BI417">
        <v>1381.0544444444399</v>
      </c>
      <c r="BJ417">
        <v>23.055566666666699</v>
      </c>
      <c r="BK417">
        <v>19.8155</v>
      </c>
      <c r="BL417">
        <v>1322.38</v>
      </c>
      <c r="BM417">
        <v>22.826255555555601</v>
      </c>
      <c r="BN417">
        <v>500.06722222222197</v>
      </c>
      <c r="BO417">
        <v>70.418311111111095</v>
      </c>
      <c r="BP417">
        <v>3.62694E-2</v>
      </c>
      <c r="BQ417">
        <v>24.879288888888901</v>
      </c>
      <c r="BR417">
        <v>25.007555555555602</v>
      </c>
      <c r="BS417">
        <v>999.9</v>
      </c>
      <c r="BT417">
        <v>0</v>
      </c>
      <c r="BU417">
        <v>0</v>
      </c>
      <c r="BV417">
        <v>10013.333333333299</v>
      </c>
      <c r="BW417">
        <v>0</v>
      </c>
      <c r="BX417">
        <v>196.80444444444399</v>
      </c>
      <c r="BY417">
        <v>-46.239355555555498</v>
      </c>
      <c r="BZ417">
        <v>1366.3177777777801</v>
      </c>
      <c r="CA417">
        <v>1408.97888888889</v>
      </c>
      <c r="CB417">
        <v>3.2400677777777802</v>
      </c>
      <c r="CC417">
        <v>1381.0544444444399</v>
      </c>
      <c r="CD417">
        <v>19.8155</v>
      </c>
      <c r="CE417">
        <v>1.62353444444444</v>
      </c>
      <c r="CF417">
        <v>1.39537222222222</v>
      </c>
      <c r="CG417">
        <v>14.1839888888889</v>
      </c>
      <c r="CH417">
        <v>11.867455555555599</v>
      </c>
      <c r="CI417">
        <v>2000.0122222222201</v>
      </c>
      <c r="CJ417">
        <v>0.97999766666666699</v>
      </c>
      <c r="CK417">
        <v>2.0002155555555599E-2</v>
      </c>
      <c r="CL417">
        <v>0</v>
      </c>
      <c r="CM417">
        <v>2.4143111111111102</v>
      </c>
      <c r="CN417">
        <v>0</v>
      </c>
      <c r="CO417">
        <v>4911.0922222222198</v>
      </c>
      <c r="CP417">
        <v>17300.244444444401</v>
      </c>
      <c r="CQ417">
        <v>41.138777777777797</v>
      </c>
      <c r="CR417">
        <v>39.625</v>
      </c>
      <c r="CS417">
        <v>40.061999999999998</v>
      </c>
      <c r="CT417">
        <v>39.118000000000002</v>
      </c>
      <c r="CU417">
        <v>39.826000000000001</v>
      </c>
      <c r="CV417">
        <v>1960.0088888888899</v>
      </c>
      <c r="CW417">
        <v>40.001111111111101</v>
      </c>
      <c r="CX417">
        <v>0</v>
      </c>
      <c r="CY417">
        <v>1657400078.5999999</v>
      </c>
      <c r="CZ417">
        <v>0</v>
      </c>
      <c r="DA417">
        <v>0</v>
      </c>
      <c r="DB417" t="s">
        <v>356</v>
      </c>
      <c r="DC417">
        <v>1657313570</v>
      </c>
      <c r="DD417">
        <v>1657313571.5</v>
      </c>
      <c r="DE417">
        <v>0</v>
      </c>
      <c r="DF417">
        <v>-0.183</v>
      </c>
      <c r="DG417">
        <v>-4.0000000000000001E-3</v>
      </c>
      <c r="DH417">
        <v>8.7509999999999994</v>
      </c>
      <c r="DI417">
        <v>0.37</v>
      </c>
      <c r="DJ417">
        <v>417</v>
      </c>
      <c r="DK417">
        <v>25</v>
      </c>
      <c r="DL417">
        <v>0.7</v>
      </c>
      <c r="DM417">
        <v>0.09</v>
      </c>
      <c r="DN417">
        <v>-46.807555000000001</v>
      </c>
      <c r="DO417">
        <v>3.4946994371483</v>
      </c>
      <c r="DP417">
        <v>0.71613270975078402</v>
      </c>
      <c r="DQ417">
        <v>0</v>
      </c>
      <c r="DR417">
        <v>3.2254602499999998</v>
      </c>
      <c r="DS417">
        <v>4.1418574108806797E-2</v>
      </c>
      <c r="DT417">
        <v>1.7772901210480599E-2</v>
      </c>
      <c r="DU417">
        <v>1</v>
      </c>
      <c r="DV417">
        <v>1</v>
      </c>
      <c r="DW417">
        <v>2</v>
      </c>
      <c r="DX417" t="s">
        <v>371</v>
      </c>
      <c r="DY417">
        <v>2.9789699999999999</v>
      </c>
      <c r="DZ417">
        <v>2.69015</v>
      </c>
      <c r="EA417">
        <v>0.16017700000000001</v>
      </c>
      <c r="EB417">
        <v>0.16432099999999999</v>
      </c>
      <c r="EC417">
        <v>8.0562499999999995E-2</v>
      </c>
      <c r="ED417">
        <v>7.2713600000000003E-2</v>
      </c>
      <c r="EE417">
        <v>33010.800000000003</v>
      </c>
      <c r="EF417">
        <v>36058.5</v>
      </c>
      <c r="EG417">
        <v>35587.4</v>
      </c>
      <c r="EH417">
        <v>39095.9</v>
      </c>
      <c r="EI417">
        <v>46321.7</v>
      </c>
      <c r="EJ417">
        <v>52291.9</v>
      </c>
      <c r="EK417">
        <v>55523.4</v>
      </c>
      <c r="EL417">
        <v>62617.9</v>
      </c>
      <c r="EM417">
        <v>2.0583999999999998</v>
      </c>
      <c r="EN417">
        <v>2.2309999999999999</v>
      </c>
      <c r="EO417">
        <v>0.19401299999999999</v>
      </c>
      <c r="EP417">
        <v>0</v>
      </c>
      <c r="EQ417">
        <v>21.826000000000001</v>
      </c>
      <c r="ER417">
        <v>999.9</v>
      </c>
      <c r="ES417">
        <v>40.354999999999997</v>
      </c>
      <c r="ET417">
        <v>30.251999999999999</v>
      </c>
      <c r="EU417">
        <v>24.770600000000002</v>
      </c>
      <c r="EV417">
        <v>51.971699999999998</v>
      </c>
      <c r="EW417">
        <v>37.8125</v>
      </c>
      <c r="EX417">
        <v>2</v>
      </c>
      <c r="EY417">
        <v>-0.47252</v>
      </c>
      <c r="EZ417">
        <v>-2.0402399999999998</v>
      </c>
      <c r="FA417">
        <v>20.1403</v>
      </c>
      <c r="FB417">
        <v>5.2053099999999999</v>
      </c>
      <c r="FC417">
        <v>12.004</v>
      </c>
      <c r="FD417">
        <v>4.9756</v>
      </c>
      <c r="FE417">
        <v>3.2930000000000001</v>
      </c>
      <c r="FF417">
        <v>9999</v>
      </c>
      <c r="FG417">
        <v>9999</v>
      </c>
      <c r="FH417">
        <v>577.29999999999995</v>
      </c>
      <c r="FI417">
        <v>9999</v>
      </c>
      <c r="FJ417">
        <v>1.8627899999999999</v>
      </c>
      <c r="FK417">
        <v>1.8677999999999999</v>
      </c>
      <c r="FL417">
        <v>1.8675200000000001</v>
      </c>
      <c r="FM417">
        <v>1.8686799999999999</v>
      </c>
      <c r="FN417">
        <v>1.86951</v>
      </c>
      <c r="FO417">
        <v>1.86554</v>
      </c>
      <c r="FP417">
        <v>1.86676</v>
      </c>
      <c r="FQ417">
        <v>1.8681300000000001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12.48</v>
      </c>
      <c r="GF417">
        <v>0.22919999999999999</v>
      </c>
      <c r="GG417">
        <v>4.2916309927836904</v>
      </c>
      <c r="GH417">
        <v>7.6595765978979304E-3</v>
      </c>
      <c r="GI417">
        <v>-1.71084151979672E-6</v>
      </c>
      <c r="GJ417">
        <v>4.36376621208334E-10</v>
      </c>
      <c r="GK417">
        <v>-0.121359193448199</v>
      </c>
      <c r="GL417">
        <v>-4.8646536976697102E-3</v>
      </c>
      <c r="GM417">
        <v>1.0234933149142901E-3</v>
      </c>
      <c r="GN417">
        <v>-6.0182367739561398E-6</v>
      </c>
      <c r="GO417">
        <v>21</v>
      </c>
      <c r="GP417">
        <v>2191</v>
      </c>
      <c r="GQ417">
        <v>2</v>
      </c>
      <c r="GR417">
        <v>49</v>
      </c>
      <c r="GS417">
        <v>1442.2</v>
      </c>
      <c r="GT417">
        <v>1442.2</v>
      </c>
      <c r="GU417">
        <v>3.4265099999999999</v>
      </c>
      <c r="GV417">
        <v>2.5964399999999999</v>
      </c>
      <c r="GW417">
        <v>2.2485400000000002</v>
      </c>
      <c r="GX417">
        <v>2.7587899999999999</v>
      </c>
      <c r="GY417">
        <v>1.9958499999999999</v>
      </c>
      <c r="GZ417">
        <v>2.34131</v>
      </c>
      <c r="HA417">
        <v>31.477</v>
      </c>
      <c r="HB417">
        <v>15.821899999999999</v>
      </c>
      <c r="HC417">
        <v>18</v>
      </c>
      <c r="HD417">
        <v>494.61500000000001</v>
      </c>
      <c r="HE417">
        <v>608.59799999999996</v>
      </c>
      <c r="HF417">
        <v>25.170500000000001</v>
      </c>
      <c r="HG417">
        <v>21.1007</v>
      </c>
      <c r="HH417">
        <v>30</v>
      </c>
      <c r="HI417">
        <v>21.068200000000001</v>
      </c>
      <c r="HJ417">
        <v>21.010300000000001</v>
      </c>
      <c r="HK417">
        <v>68.601799999999997</v>
      </c>
      <c r="HL417">
        <v>17.099499999999999</v>
      </c>
      <c r="HM417">
        <v>0</v>
      </c>
      <c r="HN417">
        <v>25.088999999999999</v>
      </c>
      <c r="HO417">
        <v>1409.01</v>
      </c>
      <c r="HP417">
        <v>19.9161</v>
      </c>
      <c r="HQ417">
        <v>103.074</v>
      </c>
      <c r="HR417">
        <v>104.286</v>
      </c>
    </row>
    <row r="418" spans="1:226" x14ac:dyDescent="0.2">
      <c r="A418">
        <v>402</v>
      </c>
      <c r="B418">
        <v>1657400108.5999999</v>
      </c>
      <c r="C418">
        <v>4410.5999999046298</v>
      </c>
      <c r="D418" t="s">
        <v>1167</v>
      </c>
      <c r="E418" t="s">
        <v>1168</v>
      </c>
      <c r="F418">
        <v>5</v>
      </c>
      <c r="G418" t="s">
        <v>1002</v>
      </c>
      <c r="H418" t="s">
        <v>354</v>
      </c>
      <c r="I418">
        <v>1657400105.8499999</v>
      </c>
      <c r="J418">
        <f t="shared" si="204"/>
        <v>7.0887681169652375E-3</v>
      </c>
      <c r="K418">
        <f t="shared" si="205"/>
        <v>7.0887681169652375</v>
      </c>
      <c r="L418">
        <f t="shared" si="206"/>
        <v>50.363011700452873</v>
      </c>
      <c r="M418">
        <f t="shared" si="207"/>
        <v>1352.0930000000001</v>
      </c>
      <c r="N418">
        <f t="shared" si="208"/>
        <v>1053.0311622926351</v>
      </c>
      <c r="O418">
        <f t="shared" si="209"/>
        <v>74.190883387766945</v>
      </c>
      <c r="P418">
        <f t="shared" si="210"/>
        <v>95.261163851995491</v>
      </c>
      <c r="Q418">
        <f t="shared" si="211"/>
        <v>0.33061887918904431</v>
      </c>
      <c r="R418">
        <f t="shared" si="212"/>
        <v>3.1710530602893385</v>
      </c>
      <c r="S418">
        <f t="shared" si="213"/>
        <v>0.31259273210898508</v>
      </c>
      <c r="T418">
        <f t="shared" si="214"/>
        <v>0.19690809061895914</v>
      </c>
      <c r="U418">
        <f t="shared" si="215"/>
        <v>321.51392520000002</v>
      </c>
      <c r="V418">
        <f t="shared" si="216"/>
        <v>24.937383476000161</v>
      </c>
      <c r="W418">
        <f t="shared" si="217"/>
        <v>24.937383476000161</v>
      </c>
      <c r="X418">
        <f t="shared" si="218"/>
        <v>3.1678267517765777</v>
      </c>
      <c r="Y418">
        <f t="shared" si="219"/>
        <v>51.428923320819109</v>
      </c>
      <c r="Z418">
        <f t="shared" si="220"/>
        <v>1.6244426957748324</v>
      </c>
      <c r="AA418">
        <f t="shared" si="221"/>
        <v>3.1586169627572906</v>
      </c>
      <c r="AB418">
        <f t="shared" si="222"/>
        <v>1.5433840560017453</v>
      </c>
      <c r="AC418">
        <f t="shared" si="223"/>
        <v>-312.61467395816697</v>
      </c>
      <c r="AD418">
        <f t="shared" si="224"/>
        <v>-8.3433355035962045</v>
      </c>
      <c r="AE418">
        <f t="shared" si="225"/>
        <v>-0.55605236776309841</v>
      </c>
      <c r="AF418">
        <f t="shared" si="226"/>
        <v>-1.3662952623505475E-4</v>
      </c>
      <c r="AG418">
        <f t="shared" si="227"/>
        <v>91.157102013480355</v>
      </c>
      <c r="AH418">
        <f t="shared" si="228"/>
        <v>7.0715607094970006</v>
      </c>
      <c r="AI418">
        <f t="shared" si="229"/>
        <v>50.363011700452873</v>
      </c>
      <c r="AJ418">
        <v>1428.52699633665</v>
      </c>
      <c r="AK418">
        <v>1391.6875151515201</v>
      </c>
      <c r="AL418">
        <v>3.4053274726509901</v>
      </c>
      <c r="AM418">
        <v>65.875953949766298</v>
      </c>
      <c r="AN418">
        <f t="shared" si="230"/>
        <v>7.0887681169652375</v>
      </c>
      <c r="AO418">
        <v>19.810188631816601</v>
      </c>
      <c r="AP418">
        <v>23.054901212121202</v>
      </c>
      <c r="AQ418">
        <v>4.6201968159019399E-4</v>
      </c>
      <c r="AR418">
        <v>77.461714625700296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37423.573873575835</v>
      </c>
      <c r="AX418">
        <f t="shared" si="234"/>
        <v>1999.9870000000001</v>
      </c>
      <c r="AY418">
        <f t="shared" si="235"/>
        <v>1681.1890800000001</v>
      </c>
      <c r="AZ418">
        <f t="shared" si="236"/>
        <v>0.84060000390002532</v>
      </c>
      <c r="BA418">
        <f t="shared" si="237"/>
        <v>0.16075800752704894</v>
      </c>
      <c r="BB418">
        <v>2.3439999999999999</v>
      </c>
      <c r="BC418">
        <v>0.5</v>
      </c>
      <c r="BD418" t="s">
        <v>355</v>
      </c>
      <c r="BE418">
        <v>2</v>
      </c>
      <c r="BF418" t="b">
        <v>1</v>
      </c>
      <c r="BG418">
        <v>1657400105.8499999</v>
      </c>
      <c r="BH418">
        <v>1352.0930000000001</v>
      </c>
      <c r="BI418">
        <v>1399.3119999999999</v>
      </c>
      <c r="BJ418">
        <v>23.05659</v>
      </c>
      <c r="BK418">
        <v>19.817730000000001</v>
      </c>
      <c r="BL418">
        <v>1339.5619999999999</v>
      </c>
      <c r="BM418">
        <v>22.827259999999999</v>
      </c>
      <c r="BN418">
        <v>499.97710000000001</v>
      </c>
      <c r="BO418">
        <v>70.418300000000002</v>
      </c>
      <c r="BP418">
        <v>3.6294359999999998E-2</v>
      </c>
      <c r="BQ418">
        <v>24.888580000000001</v>
      </c>
      <c r="BR418">
        <v>25.01737</v>
      </c>
      <c r="BS418">
        <v>999.9</v>
      </c>
      <c r="BT418">
        <v>0</v>
      </c>
      <c r="BU418">
        <v>0</v>
      </c>
      <c r="BV418">
        <v>9979</v>
      </c>
      <c r="BW418">
        <v>0</v>
      </c>
      <c r="BX418">
        <v>196.57169999999999</v>
      </c>
      <c r="BY418">
        <v>-47.221299999999999</v>
      </c>
      <c r="BZ418">
        <v>1384.002</v>
      </c>
      <c r="CA418">
        <v>1427.605</v>
      </c>
      <c r="CB418">
        <v>3.2388569999999999</v>
      </c>
      <c r="CC418">
        <v>1399.3119999999999</v>
      </c>
      <c r="CD418">
        <v>19.817730000000001</v>
      </c>
      <c r="CE418">
        <v>1.6236060000000001</v>
      </c>
      <c r="CF418">
        <v>1.3955310000000001</v>
      </c>
      <c r="CG418">
        <v>14.18469</v>
      </c>
      <c r="CH418">
        <v>11.869160000000001</v>
      </c>
      <c r="CI418">
        <v>1999.9870000000001</v>
      </c>
      <c r="CJ418">
        <v>0.97999800000000004</v>
      </c>
      <c r="CK418">
        <v>2.00018E-2</v>
      </c>
      <c r="CL418">
        <v>0</v>
      </c>
      <c r="CM418">
        <v>2.4294799999999999</v>
      </c>
      <c r="CN418">
        <v>0</v>
      </c>
      <c r="CO418">
        <v>4901.6760000000004</v>
      </c>
      <c r="CP418">
        <v>17300.05</v>
      </c>
      <c r="CQ418">
        <v>41.218499999999999</v>
      </c>
      <c r="CR418">
        <v>39.655999999999999</v>
      </c>
      <c r="CS418">
        <v>40.125</v>
      </c>
      <c r="CT418">
        <v>39.218499999999999</v>
      </c>
      <c r="CU418">
        <v>39.905999999999999</v>
      </c>
      <c r="CV418">
        <v>1959.9870000000001</v>
      </c>
      <c r="CW418">
        <v>40</v>
      </c>
      <c r="CX418">
        <v>0</v>
      </c>
      <c r="CY418">
        <v>1657400084</v>
      </c>
      <c r="CZ418">
        <v>0</v>
      </c>
      <c r="DA418">
        <v>0</v>
      </c>
      <c r="DB418" t="s">
        <v>356</v>
      </c>
      <c r="DC418">
        <v>1657313570</v>
      </c>
      <c r="DD418">
        <v>1657313571.5</v>
      </c>
      <c r="DE418">
        <v>0</v>
      </c>
      <c r="DF418">
        <v>-0.183</v>
      </c>
      <c r="DG418">
        <v>-4.0000000000000001E-3</v>
      </c>
      <c r="DH418">
        <v>8.7509999999999994</v>
      </c>
      <c r="DI418">
        <v>0.37</v>
      </c>
      <c r="DJ418">
        <v>417</v>
      </c>
      <c r="DK418">
        <v>25</v>
      </c>
      <c r="DL418">
        <v>0.7</v>
      </c>
      <c r="DM418">
        <v>0.09</v>
      </c>
      <c r="DN418">
        <v>-46.753799999999998</v>
      </c>
      <c r="DO418">
        <v>-1.0087969981237801</v>
      </c>
      <c r="DP418">
        <v>0.666040122665295</v>
      </c>
      <c r="DQ418">
        <v>0</v>
      </c>
      <c r="DR418">
        <v>3.2296437500000001</v>
      </c>
      <c r="DS418">
        <v>0.11122750469041399</v>
      </c>
      <c r="DT418">
        <v>1.35544776158102E-2</v>
      </c>
      <c r="DU418">
        <v>0</v>
      </c>
      <c r="DV418">
        <v>0</v>
      </c>
      <c r="DW418">
        <v>2</v>
      </c>
      <c r="DX418" t="s">
        <v>357</v>
      </c>
      <c r="DY418">
        <v>2.97898</v>
      </c>
      <c r="DZ418">
        <v>2.6902699999999999</v>
      </c>
      <c r="EA418">
        <v>0.161528</v>
      </c>
      <c r="EB418">
        <v>0.16563700000000001</v>
      </c>
      <c r="EC418">
        <v>8.0579999999999999E-2</v>
      </c>
      <c r="ED418">
        <v>7.2770000000000001E-2</v>
      </c>
      <c r="EE418">
        <v>32957.800000000003</v>
      </c>
      <c r="EF418">
        <v>36002.1</v>
      </c>
      <c r="EG418">
        <v>35587.300000000003</v>
      </c>
      <c r="EH418">
        <v>39096.199999999997</v>
      </c>
      <c r="EI418">
        <v>46321.5</v>
      </c>
      <c r="EJ418">
        <v>52289.4</v>
      </c>
      <c r="EK418">
        <v>55524.2</v>
      </c>
      <c r="EL418">
        <v>62618.7</v>
      </c>
      <c r="EM418">
        <v>2.0579999999999998</v>
      </c>
      <c r="EN418">
        <v>2.2313999999999998</v>
      </c>
      <c r="EO418">
        <v>0.19341700000000001</v>
      </c>
      <c r="EP418">
        <v>0</v>
      </c>
      <c r="EQ418">
        <v>21.836300000000001</v>
      </c>
      <c r="ER418">
        <v>999.9</v>
      </c>
      <c r="ES418">
        <v>40.380000000000003</v>
      </c>
      <c r="ET418">
        <v>30.242000000000001</v>
      </c>
      <c r="EU418">
        <v>24.773199999999999</v>
      </c>
      <c r="EV418">
        <v>52.311700000000002</v>
      </c>
      <c r="EW418">
        <v>37.896599999999999</v>
      </c>
      <c r="EX418">
        <v>2</v>
      </c>
      <c r="EY418">
        <v>-0.47329300000000002</v>
      </c>
      <c r="EZ418">
        <v>-1.78911</v>
      </c>
      <c r="FA418">
        <v>20.142800000000001</v>
      </c>
      <c r="FB418">
        <v>5.2053099999999999</v>
      </c>
      <c r="FC418">
        <v>12.004</v>
      </c>
      <c r="FD418">
        <v>4.9756</v>
      </c>
      <c r="FE418">
        <v>3.2930000000000001</v>
      </c>
      <c r="FF418">
        <v>9999</v>
      </c>
      <c r="FG418">
        <v>9999</v>
      </c>
      <c r="FH418">
        <v>577.29999999999995</v>
      </c>
      <c r="FI418">
        <v>9999</v>
      </c>
      <c r="FJ418">
        <v>1.8627899999999999</v>
      </c>
      <c r="FK418">
        <v>1.8678300000000001</v>
      </c>
      <c r="FL418">
        <v>1.8675200000000001</v>
      </c>
      <c r="FM418">
        <v>1.8686799999999999</v>
      </c>
      <c r="FN418">
        <v>1.86954</v>
      </c>
      <c r="FO418">
        <v>1.8655999999999999</v>
      </c>
      <c r="FP418">
        <v>1.86676</v>
      </c>
      <c r="FQ418">
        <v>1.8681300000000001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12.58</v>
      </c>
      <c r="GF418">
        <v>0.22950000000000001</v>
      </c>
      <c r="GG418">
        <v>4.2916309927836904</v>
      </c>
      <c r="GH418">
        <v>7.6595765978979304E-3</v>
      </c>
      <c r="GI418">
        <v>-1.71084151979672E-6</v>
      </c>
      <c r="GJ418">
        <v>4.36376621208334E-10</v>
      </c>
      <c r="GK418">
        <v>-0.121359193448199</v>
      </c>
      <c r="GL418">
        <v>-4.8646536976697102E-3</v>
      </c>
      <c r="GM418">
        <v>1.0234933149142901E-3</v>
      </c>
      <c r="GN418">
        <v>-6.0182367739561398E-6</v>
      </c>
      <c r="GO418">
        <v>21</v>
      </c>
      <c r="GP418">
        <v>2191</v>
      </c>
      <c r="GQ418">
        <v>2</v>
      </c>
      <c r="GR418">
        <v>49</v>
      </c>
      <c r="GS418">
        <v>1442.3</v>
      </c>
      <c r="GT418">
        <v>1442.3</v>
      </c>
      <c r="GU418">
        <v>3.46069</v>
      </c>
      <c r="GV418">
        <v>2.5903299999999998</v>
      </c>
      <c r="GW418">
        <v>2.2485400000000002</v>
      </c>
      <c r="GX418">
        <v>2.7587899999999999</v>
      </c>
      <c r="GY418">
        <v>1.9958499999999999</v>
      </c>
      <c r="GZ418">
        <v>2.36328</v>
      </c>
      <c r="HA418">
        <v>31.477</v>
      </c>
      <c r="HB418">
        <v>15.8132</v>
      </c>
      <c r="HC418">
        <v>18</v>
      </c>
      <c r="HD418">
        <v>494.32499999999999</v>
      </c>
      <c r="HE418">
        <v>608.85400000000004</v>
      </c>
      <c r="HF418">
        <v>25.0883</v>
      </c>
      <c r="HG418">
        <v>21.097200000000001</v>
      </c>
      <c r="HH418">
        <v>29.9998</v>
      </c>
      <c r="HI418">
        <v>21.064599999999999</v>
      </c>
      <c r="HJ418">
        <v>21.006699999999999</v>
      </c>
      <c r="HK418">
        <v>69.299300000000002</v>
      </c>
      <c r="HL418">
        <v>16.811399999999999</v>
      </c>
      <c r="HM418">
        <v>0</v>
      </c>
      <c r="HN418">
        <v>25.0716</v>
      </c>
      <c r="HO418">
        <v>1422.44</v>
      </c>
      <c r="HP418">
        <v>19.942599999999999</v>
      </c>
      <c r="HQ418">
        <v>103.075</v>
      </c>
      <c r="HR418">
        <v>104.28700000000001</v>
      </c>
    </row>
    <row r="419" spans="1:226" x14ac:dyDescent="0.2">
      <c r="A419">
        <v>403</v>
      </c>
      <c r="B419">
        <v>1657400113.0999999</v>
      </c>
      <c r="C419">
        <v>4415.0999999046298</v>
      </c>
      <c r="D419" t="s">
        <v>1169</v>
      </c>
      <c r="E419" t="s">
        <v>1170</v>
      </c>
      <c r="F419">
        <v>5</v>
      </c>
      <c r="G419" t="s">
        <v>1002</v>
      </c>
      <c r="H419" t="s">
        <v>354</v>
      </c>
      <c r="I419">
        <v>1657400110.25</v>
      </c>
      <c r="J419">
        <f t="shared" si="204"/>
        <v>7.0660377985376777E-3</v>
      </c>
      <c r="K419">
        <f t="shared" si="205"/>
        <v>7.0660377985376774</v>
      </c>
      <c r="L419">
        <f t="shared" si="206"/>
        <v>50.467405779737241</v>
      </c>
      <c r="M419">
        <f t="shared" si="207"/>
        <v>1366.98</v>
      </c>
      <c r="N419">
        <f t="shared" si="208"/>
        <v>1065.5486784528468</v>
      </c>
      <c r="O419">
        <f t="shared" si="209"/>
        <v>75.070301572520449</v>
      </c>
      <c r="P419">
        <f t="shared" si="210"/>
        <v>96.30681630857579</v>
      </c>
      <c r="Q419">
        <f t="shared" si="211"/>
        <v>0.3288670628807363</v>
      </c>
      <c r="R419">
        <f t="shared" si="212"/>
        <v>3.1792717337459662</v>
      </c>
      <c r="S419">
        <f t="shared" si="213"/>
        <v>0.3110693428167125</v>
      </c>
      <c r="T419">
        <f t="shared" si="214"/>
        <v>0.19593708865614881</v>
      </c>
      <c r="U419">
        <f t="shared" si="215"/>
        <v>321.52074419999997</v>
      </c>
      <c r="V419">
        <f t="shared" si="216"/>
        <v>24.953066005050026</v>
      </c>
      <c r="W419">
        <f t="shared" si="217"/>
        <v>24.953066005050026</v>
      </c>
      <c r="X419">
        <f t="shared" si="218"/>
        <v>3.1707912070433228</v>
      </c>
      <c r="Y419">
        <f t="shared" si="219"/>
        <v>51.412306524179129</v>
      </c>
      <c r="Z419">
        <f t="shared" si="220"/>
        <v>1.6249142099239255</v>
      </c>
      <c r="AA419">
        <f t="shared" si="221"/>
        <v>3.1605549717162194</v>
      </c>
      <c r="AB419">
        <f t="shared" si="222"/>
        <v>1.5458769971193973</v>
      </c>
      <c r="AC419">
        <f t="shared" si="223"/>
        <v>-311.61226691551161</v>
      </c>
      <c r="AD419">
        <f t="shared" si="224"/>
        <v>-9.2909579268318083</v>
      </c>
      <c r="AE419">
        <f t="shared" si="225"/>
        <v>-0.61768792485768298</v>
      </c>
      <c r="AF419">
        <f t="shared" si="226"/>
        <v>-1.6856720115754342E-4</v>
      </c>
      <c r="AG419">
        <f t="shared" si="227"/>
        <v>90.203646073081927</v>
      </c>
      <c r="AH419">
        <f t="shared" si="228"/>
        <v>7.0475730370807987</v>
      </c>
      <c r="AI419">
        <f t="shared" si="229"/>
        <v>50.467405779737241</v>
      </c>
      <c r="AJ419">
        <v>1443.88246070642</v>
      </c>
      <c r="AK419">
        <v>1407.20060606061</v>
      </c>
      <c r="AL419">
        <v>3.3499846137226199</v>
      </c>
      <c r="AM419">
        <v>65.875953949766298</v>
      </c>
      <c r="AN419">
        <f t="shared" si="230"/>
        <v>7.0660377985376774</v>
      </c>
      <c r="AO419">
        <v>19.835038213821001</v>
      </c>
      <c r="AP419">
        <v>23.065303030302999</v>
      </c>
      <c r="AQ419">
        <v>1.37146473948478E-3</v>
      </c>
      <c r="AR419">
        <v>77.461714625700296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37550.659299032923</v>
      </c>
      <c r="AX419">
        <f t="shared" si="234"/>
        <v>2000.029</v>
      </c>
      <c r="AY419">
        <f t="shared" si="235"/>
        <v>1681.22442</v>
      </c>
      <c r="AZ419">
        <f t="shared" si="236"/>
        <v>0.84060002129969114</v>
      </c>
      <c r="BA419">
        <f t="shared" si="237"/>
        <v>0.16075804110840392</v>
      </c>
      <c r="BB419">
        <v>2.3439999999999999</v>
      </c>
      <c r="BC419">
        <v>0.5</v>
      </c>
      <c r="BD419" t="s">
        <v>355</v>
      </c>
      <c r="BE419">
        <v>2</v>
      </c>
      <c r="BF419" t="b">
        <v>1</v>
      </c>
      <c r="BG419">
        <v>1657400110.25</v>
      </c>
      <c r="BH419">
        <v>1366.98</v>
      </c>
      <c r="BI419">
        <v>1413.7860000000001</v>
      </c>
      <c r="BJ419">
        <v>23.064050000000002</v>
      </c>
      <c r="BK419">
        <v>19.836200000000002</v>
      </c>
      <c r="BL419">
        <v>1354.3689999999999</v>
      </c>
      <c r="BM419">
        <v>22.834479999999999</v>
      </c>
      <c r="BN419">
        <v>499.9769</v>
      </c>
      <c r="BO419">
        <v>70.416219999999996</v>
      </c>
      <c r="BP419">
        <v>3.602971E-2</v>
      </c>
      <c r="BQ419">
        <v>24.898859999999999</v>
      </c>
      <c r="BR419">
        <v>25.027180000000001</v>
      </c>
      <c r="BS419">
        <v>999.9</v>
      </c>
      <c r="BT419">
        <v>0</v>
      </c>
      <c r="BU419">
        <v>0</v>
      </c>
      <c r="BV419">
        <v>10015</v>
      </c>
      <c r="BW419">
        <v>0</v>
      </c>
      <c r="BX419">
        <v>196.2903</v>
      </c>
      <c r="BY419">
        <v>-46.806939999999997</v>
      </c>
      <c r="BZ419">
        <v>1399.252</v>
      </c>
      <c r="CA419">
        <v>1442.3969999999999</v>
      </c>
      <c r="CB419">
        <v>3.2278519999999999</v>
      </c>
      <c r="CC419">
        <v>1413.7860000000001</v>
      </c>
      <c r="CD419">
        <v>19.836200000000002</v>
      </c>
      <c r="CE419">
        <v>1.624082</v>
      </c>
      <c r="CF419">
        <v>1.39679</v>
      </c>
      <c r="CG419">
        <v>14.189209999999999</v>
      </c>
      <c r="CH419">
        <v>11.88283</v>
      </c>
      <c r="CI419">
        <v>2000.029</v>
      </c>
      <c r="CJ419">
        <v>0.97999829999999999</v>
      </c>
      <c r="CK419">
        <v>2.000149E-2</v>
      </c>
      <c r="CL419">
        <v>0</v>
      </c>
      <c r="CM419">
        <v>2.40211</v>
      </c>
      <c r="CN419">
        <v>0</v>
      </c>
      <c r="CO419">
        <v>4893.41</v>
      </c>
      <c r="CP419">
        <v>17300.38</v>
      </c>
      <c r="CQ419">
        <v>41.287199999999999</v>
      </c>
      <c r="CR419">
        <v>39.724800000000002</v>
      </c>
      <c r="CS419">
        <v>40.174599999999998</v>
      </c>
      <c r="CT419">
        <v>39.274799999999999</v>
      </c>
      <c r="CU419">
        <v>39.974800000000002</v>
      </c>
      <c r="CV419">
        <v>1960.027</v>
      </c>
      <c r="CW419">
        <v>40.002000000000002</v>
      </c>
      <c r="CX419">
        <v>0</v>
      </c>
      <c r="CY419">
        <v>1657400088.8</v>
      </c>
      <c r="CZ419">
        <v>0</v>
      </c>
      <c r="DA419">
        <v>0</v>
      </c>
      <c r="DB419" t="s">
        <v>356</v>
      </c>
      <c r="DC419">
        <v>1657313570</v>
      </c>
      <c r="DD419">
        <v>1657313571.5</v>
      </c>
      <c r="DE419">
        <v>0</v>
      </c>
      <c r="DF419">
        <v>-0.183</v>
      </c>
      <c r="DG419">
        <v>-4.0000000000000001E-3</v>
      </c>
      <c r="DH419">
        <v>8.7509999999999994</v>
      </c>
      <c r="DI419">
        <v>0.37</v>
      </c>
      <c r="DJ419">
        <v>417</v>
      </c>
      <c r="DK419">
        <v>25</v>
      </c>
      <c r="DL419">
        <v>0.7</v>
      </c>
      <c r="DM419">
        <v>0.09</v>
      </c>
      <c r="DN419">
        <v>-46.772097500000001</v>
      </c>
      <c r="DO419">
        <v>-0.88049043151955497</v>
      </c>
      <c r="DP419">
        <v>0.59401630006570605</v>
      </c>
      <c r="DQ419">
        <v>0</v>
      </c>
      <c r="DR419">
        <v>3.2338507500000002</v>
      </c>
      <c r="DS419">
        <v>1.40950469043159E-2</v>
      </c>
      <c r="DT419">
        <v>8.2523228207275305E-3</v>
      </c>
      <c r="DU419">
        <v>1</v>
      </c>
      <c r="DV419">
        <v>1</v>
      </c>
      <c r="DW419">
        <v>2</v>
      </c>
      <c r="DX419" t="s">
        <v>371</v>
      </c>
      <c r="DY419">
        <v>2.9789500000000002</v>
      </c>
      <c r="DZ419">
        <v>2.6893400000000001</v>
      </c>
      <c r="EA419">
        <v>0.16261900000000001</v>
      </c>
      <c r="EB419">
        <v>0.16669</v>
      </c>
      <c r="EC419">
        <v>8.0599799999999999E-2</v>
      </c>
      <c r="ED419">
        <v>7.2839299999999996E-2</v>
      </c>
      <c r="EE419">
        <v>32915.300000000003</v>
      </c>
      <c r="EF419">
        <v>35956</v>
      </c>
      <c r="EG419">
        <v>35587.699999999997</v>
      </c>
      <c r="EH419">
        <v>39095.300000000003</v>
      </c>
      <c r="EI419">
        <v>46320.5</v>
      </c>
      <c r="EJ419">
        <v>52285.3</v>
      </c>
      <c r="EK419">
        <v>55524.2</v>
      </c>
      <c r="EL419">
        <v>62618.400000000001</v>
      </c>
      <c r="EM419">
        <v>2.0586000000000002</v>
      </c>
      <c r="EN419">
        <v>2.2320000000000002</v>
      </c>
      <c r="EO419">
        <v>0.19341700000000001</v>
      </c>
      <c r="EP419">
        <v>0</v>
      </c>
      <c r="EQ419">
        <v>21.842600000000001</v>
      </c>
      <c r="ER419">
        <v>999.9</v>
      </c>
      <c r="ES419">
        <v>40.380000000000003</v>
      </c>
      <c r="ET419">
        <v>30.242000000000001</v>
      </c>
      <c r="EU419">
        <v>24.772600000000001</v>
      </c>
      <c r="EV419">
        <v>51.9617</v>
      </c>
      <c r="EW419">
        <v>37.8005</v>
      </c>
      <c r="EX419">
        <v>2</v>
      </c>
      <c r="EY419">
        <v>-0.47349599999999997</v>
      </c>
      <c r="EZ419">
        <v>-1.9049199999999999</v>
      </c>
      <c r="FA419">
        <v>20.141200000000001</v>
      </c>
      <c r="FB419">
        <v>5.20411</v>
      </c>
      <c r="FC419">
        <v>12.004</v>
      </c>
      <c r="FD419">
        <v>4.9756</v>
      </c>
      <c r="FE419">
        <v>3.2930000000000001</v>
      </c>
      <c r="FF419">
        <v>9999</v>
      </c>
      <c r="FG419">
        <v>9999</v>
      </c>
      <c r="FH419">
        <v>577.29999999999995</v>
      </c>
      <c r="FI419">
        <v>9999</v>
      </c>
      <c r="FJ419">
        <v>1.8627899999999999</v>
      </c>
      <c r="FK419">
        <v>1.8678300000000001</v>
      </c>
      <c r="FL419">
        <v>1.8675200000000001</v>
      </c>
      <c r="FM419">
        <v>1.8686199999999999</v>
      </c>
      <c r="FN419">
        <v>1.86951</v>
      </c>
      <c r="FO419">
        <v>1.8655999999999999</v>
      </c>
      <c r="FP419">
        <v>1.86676</v>
      </c>
      <c r="FQ419">
        <v>1.8681300000000001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12.66</v>
      </c>
      <c r="GF419">
        <v>0.22969999999999999</v>
      </c>
      <c r="GG419">
        <v>4.2916309927836904</v>
      </c>
      <c r="GH419">
        <v>7.6595765978979304E-3</v>
      </c>
      <c r="GI419">
        <v>-1.71084151979672E-6</v>
      </c>
      <c r="GJ419">
        <v>4.36376621208334E-10</v>
      </c>
      <c r="GK419">
        <v>-0.121359193448199</v>
      </c>
      <c r="GL419">
        <v>-4.8646536976697102E-3</v>
      </c>
      <c r="GM419">
        <v>1.0234933149142901E-3</v>
      </c>
      <c r="GN419">
        <v>-6.0182367739561398E-6</v>
      </c>
      <c r="GO419">
        <v>21</v>
      </c>
      <c r="GP419">
        <v>2191</v>
      </c>
      <c r="GQ419">
        <v>2</v>
      </c>
      <c r="GR419">
        <v>49</v>
      </c>
      <c r="GS419">
        <v>1442.4</v>
      </c>
      <c r="GT419">
        <v>1442.4</v>
      </c>
      <c r="GU419">
        <v>3.4875500000000001</v>
      </c>
      <c r="GV419">
        <v>2.6013199999999999</v>
      </c>
      <c r="GW419">
        <v>2.2485400000000002</v>
      </c>
      <c r="GX419">
        <v>2.7587899999999999</v>
      </c>
      <c r="GY419">
        <v>1.9958499999999999</v>
      </c>
      <c r="GZ419">
        <v>2.33643</v>
      </c>
      <c r="HA419">
        <v>31.477</v>
      </c>
      <c r="HB419">
        <v>15.804399999999999</v>
      </c>
      <c r="HC419">
        <v>18</v>
      </c>
      <c r="HD419">
        <v>494.68700000000001</v>
      </c>
      <c r="HE419">
        <v>609.28399999999999</v>
      </c>
      <c r="HF419">
        <v>25.061900000000001</v>
      </c>
      <c r="HG419">
        <v>21.095300000000002</v>
      </c>
      <c r="HH419">
        <v>29.9999</v>
      </c>
      <c r="HI419">
        <v>21.062799999999999</v>
      </c>
      <c r="HJ419">
        <v>21.004999999999999</v>
      </c>
      <c r="HK419">
        <v>69.822999999999993</v>
      </c>
      <c r="HL419">
        <v>16.5107</v>
      </c>
      <c r="HM419">
        <v>0</v>
      </c>
      <c r="HN419">
        <v>25.043500000000002</v>
      </c>
      <c r="HO419">
        <v>1442.55</v>
      </c>
      <c r="HP419">
        <v>19.956</v>
      </c>
      <c r="HQ419">
        <v>103.075</v>
      </c>
      <c r="HR419">
        <v>104.286</v>
      </c>
    </row>
    <row r="420" spans="1:226" x14ac:dyDescent="0.2">
      <c r="A420">
        <v>404</v>
      </c>
      <c r="B420">
        <v>1657400118.5999999</v>
      </c>
      <c r="C420">
        <v>4420.5999999046298</v>
      </c>
      <c r="D420" t="s">
        <v>1171</v>
      </c>
      <c r="E420" t="s">
        <v>1172</v>
      </c>
      <c r="F420">
        <v>5</v>
      </c>
      <c r="G420" t="s">
        <v>1002</v>
      </c>
      <c r="H420" t="s">
        <v>354</v>
      </c>
      <c r="I420">
        <v>1657400115.8499999</v>
      </c>
      <c r="J420">
        <f t="shared" si="204"/>
        <v>7.0729890785810098E-3</v>
      </c>
      <c r="K420">
        <f t="shared" si="205"/>
        <v>7.0729890785810099</v>
      </c>
      <c r="L420">
        <f t="shared" si="206"/>
        <v>49.999911945832814</v>
      </c>
      <c r="M420">
        <f t="shared" si="207"/>
        <v>1385.4760000000001</v>
      </c>
      <c r="N420">
        <f t="shared" si="208"/>
        <v>1085.3973665329709</v>
      </c>
      <c r="O420">
        <f t="shared" si="209"/>
        <v>76.470187460385034</v>
      </c>
      <c r="P420">
        <f t="shared" si="210"/>
        <v>97.611817301793749</v>
      </c>
      <c r="Q420">
        <f t="shared" si="211"/>
        <v>0.32853352387889506</v>
      </c>
      <c r="R420">
        <f t="shared" si="212"/>
        <v>3.1774881711262188</v>
      </c>
      <c r="S420">
        <f t="shared" si="213"/>
        <v>0.31076144848786585</v>
      </c>
      <c r="T420">
        <f t="shared" si="214"/>
        <v>0.19574250067460661</v>
      </c>
      <c r="U420">
        <f t="shared" si="215"/>
        <v>321.51968489999996</v>
      </c>
      <c r="V420">
        <f t="shared" si="216"/>
        <v>24.976329989431374</v>
      </c>
      <c r="W420">
        <f t="shared" si="217"/>
        <v>24.976329989431374</v>
      </c>
      <c r="X420">
        <f t="shared" si="218"/>
        <v>3.1751932439786414</v>
      </c>
      <c r="Y420">
        <f t="shared" si="219"/>
        <v>51.379605862490472</v>
      </c>
      <c r="Z420">
        <f t="shared" si="220"/>
        <v>1.626296704798287</v>
      </c>
      <c r="AA420">
        <f t="shared" si="221"/>
        <v>3.1652572601487394</v>
      </c>
      <c r="AB420">
        <f t="shared" si="222"/>
        <v>1.5488965391803544</v>
      </c>
      <c r="AC420">
        <f t="shared" si="223"/>
        <v>-311.91881836542251</v>
      </c>
      <c r="AD420">
        <f t="shared" si="224"/>
        <v>-9.0020623964504303</v>
      </c>
      <c r="AE420">
        <f t="shared" si="225"/>
        <v>-0.5989625889806417</v>
      </c>
      <c r="AF420">
        <f t="shared" si="226"/>
        <v>-1.5845085365029377E-4</v>
      </c>
      <c r="AG420">
        <f t="shared" si="227"/>
        <v>91.298317226835564</v>
      </c>
      <c r="AH420">
        <f t="shared" si="228"/>
        <v>6.9606366061802394</v>
      </c>
      <c r="AI420">
        <f t="shared" si="229"/>
        <v>49.999911945832814</v>
      </c>
      <c r="AJ420">
        <v>1462.9866043832999</v>
      </c>
      <c r="AK420">
        <v>1426.0328484848501</v>
      </c>
      <c r="AL420">
        <v>3.48211508143295</v>
      </c>
      <c r="AM420">
        <v>65.875953949766298</v>
      </c>
      <c r="AN420">
        <f t="shared" si="230"/>
        <v>7.0729890785810099</v>
      </c>
      <c r="AO420">
        <v>19.8939410466363</v>
      </c>
      <c r="AP420">
        <v>23.098558787878801</v>
      </c>
      <c r="AQ420">
        <v>7.8977519562723197E-3</v>
      </c>
      <c r="AR420">
        <v>77.461714625700296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37519.691114657384</v>
      </c>
      <c r="AX420">
        <f t="shared" si="234"/>
        <v>2000.0219999999999</v>
      </c>
      <c r="AY420">
        <f t="shared" si="235"/>
        <v>1681.2185699999998</v>
      </c>
      <c r="AZ420">
        <f t="shared" si="236"/>
        <v>0.84060003839957753</v>
      </c>
      <c r="BA420">
        <f t="shared" si="237"/>
        <v>0.16075807411118476</v>
      </c>
      <c r="BB420">
        <v>2.3439999999999999</v>
      </c>
      <c r="BC420">
        <v>0.5</v>
      </c>
      <c r="BD420" t="s">
        <v>355</v>
      </c>
      <c r="BE420">
        <v>2</v>
      </c>
      <c r="BF420" t="b">
        <v>1</v>
      </c>
      <c r="BG420">
        <v>1657400115.8499999</v>
      </c>
      <c r="BH420">
        <v>1385.4760000000001</v>
      </c>
      <c r="BI420">
        <v>1432.8</v>
      </c>
      <c r="BJ420">
        <v>23.083220000000001</v>
      </c>
      <c r="BK420">
        <v>19.895240000000001</v>
      </c>
      <c r="BL420">
        <v>1372.7639999999999</v>
      </c>
      <c r="BM420">
        <v>22.853059999999999</v>
      </c>
      <c r="BN420">
        <v>499.9753</v>
      </c>
      <c r="BO420">
        <v>70.417969999999997</v>
      </c>
      <c r="BP420">
        <v>3.5662760000000002E-2</v>
      </c>
      <c r="BQ420">
        <v>24.923780000000001</v>
      </c>
      <c r="BR420">
        <v>25.04496</v>
      </c>
      <c r="BS420">
        <v>999.9</v>
      </c>
      <c r="BT420">
        <v>0</v>
      </c>
      <c r="BU420">
        <v>0</v>
      </c>
      <c r="BV420">
        <v>10007</v>
      </c>
      <c r="BW420">
        <v>0</v>
      </c>
      <c r="BX420">
        <v>195.87219999999999</v>
      </c>
      <c r="BY420">
        <v>-47.325949999999999</v>
      </c>
      <c r="BZ420">
        <v>1418.212</v>
      </c>
      <c r="CA420">
        <v>1461.884</v>
      </c>
      <c r="CB420">
        <v>3.1879919999999999</v>
      </c>
      <c r="CC420">
        <v>1432.8</v>
      </c>
      <c r="CD420">
        <v>19.895240000000001</v>
      </c>
      <c r="CE420">
        <v>1.6254759999999999</v>
      </c>
      <c r="CF420">
        <v>1.4009819999999999</v>
      </c>
      <c r="CG420">
        <v>14.202450000000001</v>
      </c>
      <c r="CH420">
        <v>11.928280000000001</v>
      </c>
      <c r="CI420">
        <v>2000.0219999999999</v>
      </c>
      <c r="CJ420">
        <v>0.97999860000000005</v>
      </c>
      <c r="CK420">
        <v>2.000118E-2</v>
      </c>
      <c r="CL420">
        <v>0</v>
      </c>
      <c r="CM420">
        <v>2.3669500000000001</v>
      </c>
      <c r="CN420">
        <v>0</v>
      </c>
      <c r="CO420">
        <v>4883.1509999999998</v>
      </c>
      <c r="CP420">
        <v>17300.330000000002</v>
      </c>
      <c r="CQ420">
        <v>41.356099999999998</v>
      </c>
      <c r="CR420">
        <v>39.7562</v>
      </c>
      <c r="CS420">
        <v>40.25</v>
      </c>
      <c r="CT420">
        <v>39.356099999999998</v>
      </c>
      <c r="CU420">
        <v>40.055799999999998</v>
      </c>
      <c r="CV420">
        <v>1960.019</v>
      </c>
      <c r="CW420">
        <v>40.003</v>
      </c>
      <c r="CX420">
        <v>0</v>
      </c>
      <c r="CY420">
        <v>1657400094.2</v>
      </c>
      <c r="CZ420">
        <v>0</v>
      </c>
      <c r="DA420">
        <v>0</v>
      </c>
      <c r="DB420" t="s">
        <v>356</v>
      </c>
      <c r="DC420">
        <v>1657313570</v>
      </c>
      <c r="DD420">
        <v>1657313571.5</v>
      </c>
      <c r="DE420">
        <v>0</v>
      </c>
      <c r="DF420">
        <v>-0.183</v>
      </c>
      <c r="DG420">
        <v>-4.0000000000000001E-3</v>
      </c>
      <c r="DH420">
        <v>8.7509999999999994</v>
      </c>
      <c r="DI420">
        <v>0.37</v>
      </c>
      <c r="DJ420">
        <v>417</v>
      </c>
      <c r="DK420">
        <v>25</v>
      </c>
      <c r="DL420">
        <v>0.7</v>
      </c>
      <c r="DM420">
        <v>0.09</v>
      </c>
      <c r="DN420">
        <v>-46.881857500000002</v>
      </c>
      <c r="DO420">
        <v>-2.6327155722325402</v>
      </c>
      <c r="DP420">
        <v>0.607689775250292</v>
      </c>
      <c r="DQ420">
        <v>0</v>
      </c>
      <c r="DR420">
        <v>3.2235765000000001</v>
      </c>
      <c r="DS420">
        <v>-0.19257726078800499</v>
      </c>
      <c r="DT420">
        <v>2.2214218481639202E-2</v>
      </c>
      <c r="DU420">
        <v>0</v>
      </c>
      <c r="DV420">
        <v>0</v>
      </c>
      <c r="DW420">
        <v>2</v>
      </c>
      <c r="DX420" t="s">
        <v>357</v>
      </c>
      <c r="DY420">
        <v>2.9787499999999998</v>
      </c>
      <c r="DZ420">
        <v>2.69</v>
      </c>
      <c r="EA420">
        <v>0.163964</v>
      </c>
      <c r="EB420">
        <v>0.16803000000000001</v>
      </c>
      <c r="EC420">
        <v>8.0666399999999999E-2</v>
      </c>
      <c r="ED420">
        <v>7.2957499999999995E-2</v>
      </c>
      <c r="EE420">
        <v>32862.800000000003</v>
      </c>
      <c r="EF420">
        <v>35898.699999999997</v>
      </c>
      <c r="EG420">
        <v>35587.9</v>
      </c>
      <c r="EH420">
        <v>39095.800000000003</v>
      </c>
      <c r="EI420">
        <v>46317.5</v>
      </c>
      <c r="EJ420">
        <v>52278.9</v>
      </c>
      <c r="EK420">
        <v>55524.7</v>
      </c>
      <c r="EL420">
        <v>62618.8</v>
      </c>
      <c r="EM420">
        <v>2.0581999999999998</v>
      </c>
      <c r="EN420">
        <v>2.2322000000000002</v>
      </c>
      <c r="EO420">
        <v>0.192523</v>
      </c>
      <c r="EP420">
        <v>0</v>
      </c>
      <c r="EQ420">
        <v>21.854700000000001</v>
      </c>
      <c r="ER420">
        <v>999.9</v>
      </c>
      <c r="ES420">
        <v>40.404000000000003</v>
      </c>
      <c r="ET420">
        <v>30.222000000000001</v>
      </c>
      <c r="EU420">
        <v>24.757400000000001</v>
      </c>
      <c r="EV420">
        <v>52.031700000000001</v>
      </c>
      <c r="EW420">
        <v>37.832500000000003</v>
      </c>
      <c r="EX420">
        <v>2</v>
      </c>
      <c r="EY420">
        <v>-0.47377999999999998</v>
      </c>
      <c r="EZ420">
        <v>-1.6796500000000001</v>
      </c>
      <c r="FA420">
        <v>20.143699999999999</v>
      </c>
      <c r="FB420">
        <v>5.2053099999999999</v>
      </c>
      <c r="FC420">
        <v>12.004</v>
      </c>
      <c r="FD420">
        <v>4.9756</v>
      </c>
      <c r="FE420">
        <v>3.2930000000000001</v>
      </c>
      <c r="FF420">
        <v>9999</v>
      </c>
      <c r="FG420">
        <v>9999</v>
      </c>
      <c r="FH420">
        <v>577.29999999999995</v>
      </c>
      <c r="FI420">
        <v>9999</v>
      </c>
      <c r="FJ420">
        <v>1.8627899999999999</v>
      </c>
      <c r="FK420">
        <v>1.8678300000000001</v>
      </c>
      <c r="FL420">
        <v>1.8675200000000001</v>
      </c>
      <c r="FM420">
        <v>1.8686799999999999</v>
      </c>
      <c r="FN420">
        <v>1.86951</v>
      </c>
      <c r="FO420">
        <v>1.8655999999999999</v>
      </c>
      <c r="FP420">
        <v>1.86676</v>
      </c>
      <c r="FQ420">
        <v>1.8681300000000001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12.76</v>
      </c>
      <c r="GF420">
        <v>0.23050000000000001</v>
      </c>
      <c r="GG420">
        <v>4.2916309927836904</v>
      </c>
      <c r="GH420">
        <v>7.6595765978979304E-3</v>
      </c>
      <c r="GI420">
        <v>-1.71084151979672E-6</v>
      </c>
      <c r="GJ420">
        <v>4.36376621208334E-10</v>
      </c>
      <c r="GK420">
        <v>-0.121359193448199</v>
      </c>
      <c r="GL420">
        <v>-4.8646536976697102E-3</v>
      </c>
      <c r="GM420">
        <v>1.0234933149142901E-3</v>
      </c>
      <c r="GN420">
        <v>-6.0182367739561398E-6</v>
      </c>
      <c r="GO420">
        <v>21</v>
      </c>
      <c r="GP420">
        <v>2191</v>
      </c>
      <c r="GQ420">
        <v>2</v>
      </c>
      <c r="GR420">
        <v>49</v>
      </c>
      <c r="GS420">
        <v>1442.5</v>
      </c>
      <c r="GT420">
        <v>1442.5</v>
      </c>
      <c r="GU420">
        <v>3.5217299999999998</v>
      </c>
      <c r="GV420">
        <v>2.5915499999999998</v>
      </c>
      <c r="GW420">
        <v>2.2485400000000002</v>
      </c>
      <c r="GX420">
        <v>2.7575699999999999</v>
      </c>
      <c r="GY420">
        <v>1.9958499999999999</v>
      </c>
      <c r="GZ420">
        <v>2.36816</v>
      </c>
      <c r="HA420">
        <v>31.477</v>
      </c>
      <c r="HB420">
        <v>15.8307</v>
      </c>
      <c r="HC420">
        <v>18</v>
      </c>
      <c r="HD420">
        <v>494.39800000000002</v>
      </c>
      <c r="HE420">
        <v>609.39099999999996</v>
      </c>
      <c r="HF420">
        <v>25.032599999999999</v>
      </c>
      <c r="HG420">
        <v>21.091799999999999</v>
      </c>
      <c r="HH420">
        <v>29.9999</v>
      </c>
      <c r="HI420">
        <v>21.0593</v>
      </c>
      <c r="HJ420">
        <v>21.0015</v>
      </c>
      <c r="HK420">
        <v>70.524000000000001</v>
      </c>
      <c r="HL420">
        <v>16.5107</v>
      </c>
      <c r="HM420">
        <v>0</v>
      </c>
      <c r="HN420">
        <v>24.9985</v>
      </c>
      <c r="HO420">
        <v>1455.99</v>
      </c>
      <c r="HP420">
        <v>19.9497</v>
      </c>
      <c r="HQ420">
        <v>103.07599999999999</v>
      </c>
      <c r="HR420">
        <v>104.28700000000001</v>
      </c>
    </row>
    <row r="421" spans="1:226" x14ac:dyDescent="0.2">
      <c r="A421">
        <v>405</v>
      </c>
      <c r="B421">
        <v>1657400123.0999999</v>
      </c>
      <c r="C421">
        <v>4425.0999999046298</v>
      </c>
      <c r="D421" t="s">
        <v>1173</v>
      </c>
      <c r="E421" t="s">
        <v>1174</v>
      </c>
      <c r="F421">
        <v>5</v>
      </c>
      <c r="G421" t="s">
        <v>1002</v>
      </c>
      <c r="H421" t="s">
        <v>354</v>
      </c>
      <c r="I421">
        <v>1657400120.25</v>
      </c>
      <c r="J421">
        <f t="shared" si="204"/>
        <v>7.0588449176741761E-3</v>
      </c>
      <c r="K421">
        <f t="shared" si="205"/>
        <v>7.0588449176741763</v>
      </c>
      <c r="L421">
        <f t="shared" si="206"/>
        <v>49.806610367473823</v>
      </c>
      <c r="M421">
        <f t="shared" si="207"/>
        <v>1400.4280000000001</v>
      </c>
      <c r="N421">
        <f t="shared" si="208"/>
        <v>1100.5489119470005</v>
      </c>
      <c r="O421">
        <f t="shared" si="209"/>
        <v>77.537462160629417</v>
      </c>
      <c r="P421">
        <f t="shared" si="210"/>
        <v>98.664976976430054</v>
      </c>
      <c r="Q421">
        <f t="shared" si="211"/>
        <v>0.32819242047314079</v>
      </c>
      <c r="R421">
        <f t="shared" si="212"/>
        <v>3.1689361488067007</v>
      </c>
      <c r="S421">
        <f t="shared" si="213"/>
        <v>0.31041108005445928</v>
      </c>
      <c r="T421">
        <f t="shared" si="214"/>
        <v>0.19552418553163625</v>
      </c>
      <c r="U421">
        <f t="shared" si="215"/>
        <v>321.50823750000001</v>
      </c>
      <c r="V421">
        <f t="shared" si="216"/>
        <v>24.977092971005124</v>
      </c>
      <c r="W421">
        <f t="shared" si="217"/>
        <v>24.977092971005124</v>
      </c>
      <c r="X421">
        <f t="shared" si="218"/>
        <v>3.1753377066026722</v>
      </c>
      <c r="Y421">
        <f t="shared" si="219"/>
        <v>51.436011917091903</v>
      </c>
      <c r="Z421">
        <f t="shared" si="220"/>
        <v>1.6278169816253598</v>
      </c>
      <c r="AA421">
        <f t="shared" si="221"/>
        <v>3.1647418237813363</v>
      </c>
      <c r="AB421">
        <f t="shared" si="222"/>
        <v>1.5475207249773124</v>
      </c>
      <c r="AC421">
        <f t="shared" si="223"/>
        <v>-311.29506086943115</v>
      </c>
      <c r="AD421">
        <f t="shared" si="224"/>
        <v>-9.5745877215416559</v>
      </c>
      <c r="AE421">
        <f t="shared" si="225"/>
        <v>-0.63876912241672923</v>
      </c>
      <c r="AF421">
        <f t="shared" si="226"/>
        <v>-1.8021338950724441E-4</v>
      </c>
      <c r="AG421">
        <f t="shared" si="227"/>
        <v>90.503694224729358</v>
      </c>
      <c r="AH421">
        <f t="shared" si="228"/>
        <v>6.9930158474400486</v>
      </c>
      <c r="AI421">
        <f t="shared" si="229"/>
        <v>49.806610367473823</v>
      </c>
      <c r="AJ421">
        <v>1478.22136998826</v>
      </c>
      <c r="AK421">
        <v>1441.61303030303</v>
      </c>
      <c r="AL421">
        <v>3.4142169723585001</v>
      </c>
      <c r="AM421">
        <v>65.875953949766298</v>
      </c>
      <c r="AN421">
        <f t="shared" si="230"/>
        <v>7.0588449176741763</v>
      </c>
      <c r="AO421">
        <v>19.903606265822901</v>
      </c>
      <c r="AP421">
        <v>23.110435151515102</v>
      </c>
      <c r="AQ421">
        <v>5.9381541997607203E-3</v>
      </c>
      <c r="AR421">
        <v>77.461714625700296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37386.388006414651</v>
      </c>
      <c r="AX421">
        <f t="shared" si="234"/>
        <v>1999.951</v>
      </c>
      <c r="AY421">
        <f t="shared" si="235"/>
        <v>1681.15887</v>
      </c>
      <c r="AZ421">
        <f t="shared" si="236"/>
        <v>0.84060002970072767</v>
      </c>
      <c r="BA421">
        <f t="shared" si="237"/>
        <v>0.16075805732240439</v>
      </c>
      <c r="BB421">
        <v>2.3439999999999999</v>
      </c>
      <c r="BC421">
        <v>0.5</v>
      </c>
      <c r="BD421" t="s">
        <v>355</v>
      </c>
      <c r="BE421">
        <v>2</v>
      </c>
      <c r="BF421" t="b">
        <v>1</v>
      </c>
      <c r="BG421">
        <v>1657400120.25</v>
      </c>
      <c r="BH421">
        <v>1400.4280000000001</v>
      </c>
      <c r="BI421">
        <v>1447.451</v>
      </c>
      <c r="BJ421">
        <v>23.104859999999999</v>
      </c>
      <c r="BK421">
        <v>19.90202</v>
      </c>
      <c r="BL421">
        <v>1387.636</v>
      </c>
      <c r="BM421">
        <v>22.874009999999998</v>
      </c>
      <c r="BN421">
        <v>499.95949999999999</v>
      </c>
      <c r="BO421">
        <v>70.41695</v>
      </c>
      <c r="BP421">
        <v>3.6494930000000002E-2</v>
      </c>
      <c r="BQ421">
        <v>24.921050000000001</v>
      </c>
      <c r="BR421">
        <v>25.03773</v>
      </c>
      <c r="BS421">
        <v>999.9</v>
      </c>
      <c r="BT421">
        <v>0</v>
      </c>
      <c r="BU421">
        <v>0</v>
      </c>
      <c r="BV421">
        <v>9970</v>
      </c>
      <c r="BW421">
        <v>0</v>
      </c>
      <c r="BX421">
        <v>195.55549999999999</v>
      </c>
      <c r="BY421">
        <v>-47.023330000000001</v>
      </c>
      <c r="BZ421">
        <v>1433.5509999999999</v>
      </c>
      <c r="CA421">
        <v>1476.8440000000001</v>
      </c>
      <c r="CB421">
        <v>3.202852</v>
      </c>
      <c r="CC421">
        <v>1447.451</v>
      </c>
      <c r="CD421">
        <v>19.90202</v>
      </c>
      <c r="CE421">
        <v>1.6269750000000001</v>
      </c>
      <c r="CF421">
        <v>1.40144</v>
      </c>
      <c r="CG421">
        <v>14.21669</v>
      </c>
      <c r="CH421">
        <v>11.933210000000001</v>
      </c>
      <c r="CI421">
        <v>1999.951</v>
      </c>
      <c r="CJ421">
        <v>0.97999890000000001</v>
      </c>
      <c r="CK421">
        <v>2.000087E-2</v>
      </c>
      <c r="CL421">
        <v>0</v>
      </c>
      <c r="CM421">
        <v>2.3454100000000002</v>
      </c>
      <c r="CN421">
        <v>0</v>
      </c>
      <c r="CO421">
        <v>4876.3639999999996</v>
      </c>
      <c r="CP421">
        <v>17299.73</v>
      </c>
      <c r="CQ421">
        <v>41.424599999999998</v>
      </c>
      <c r="CR421">
        <v>39.805799999999998</v>
      </c>
      <c r="CS421">
        <v>40.287199999999999</v>
      </c>
      <c r="CT421">
        <v>39.424599999999998</v>
      </c>
      <c r="CU421">
        <v>40.112400000000001</v>
      </c>
      <c r="CV421">
        <v>1959.95</v>
      </c>
      <c r="CW421">
        <v>40.000999999999998</v>
      </c>
      <c r="CX421">
        <v>0</v>
      </c>
      <c r="CY421">
        <v>1657400099</v>
      </c>
      <c r="CZ421">
        <v>0</v>
      </c>
      <c r="DA421">
        <v>0</v>
      </c>
      <c r="DB421" t="s">
        <v>356</v>
      </c>
      <c r="DC421">
        <v>1657313570</v>
      </c>
      <c r="DD421">
        <v>1657313571.5</v>
      </c>
      <c r="DE421">
        <v>0</v>
      </c>
      <c r="DF421">
        <v>-0.183</v>
      </c>
      <c r="DG421">
        <v>-4.0000000000000001E-3</v>
      </c>
      <c r="DH421">
        <v>8.7509999999999994</v>
      </c>
      <c r="DI421">
        <v>0.37</v>
      </c>
      <c r="DJ421">
        <v>417</v>
      </c>
      <c r="DK421">
        <v>25</v>
      </c>
      <c r="DL421">
        <v>0.7</v>
      </c>
      <c r="DM421">
        <v>0.09</v>
      </c>
      <c r="DN421">
        <v>-47.033472500000002</v>
      </c>
      <c r="DO421">
        <v>5.7673170731747998E-2</v>
      </c>
      <c r="DP421">
        <v>0.46611114607328402</v>
      </c>
      <c r="DQ421">
        <v>1</v>
      </c>
      <c r="DR421">
        <v>3.21613025</v>
      </c>
      <c r="DS421">
        <v>-0.184128067542221</v>
      </c>
      <c r="DT421">
        <v>2.1929194181216499E-2</v>
      </c>
      <c r="DU421">
        <v>0</v>
      </c>
      <c r="DV421">
        <v>1</v>
      </c>
      <c r="DW421">
        <v>2</v>
      </c>
      <c r="DX421" t="s">
        <v>371</v>
      </c>
      <c r="DY421">
        <v>2.9780899999999999</v>
      </c>
      <c r="DZ421">
        <v>2.6909000000000001</v>
      </c>
      <c r="EA421">
        <v>0.16503399999999999</v>
      </c>
      <c r="EB421">
        <v>0.16907800000000001</v>
      </c>
      <c r="EC421">
        <v>8.0702200000000002E-2</v>
      </c>
      <c r="ED421">
        <v>7.2946999999999998E-2</v>
      </c>
      <c r="EE421">
        <v>32821.1</v>
      </c>
      <c r="EF421">
        <v>35853.300000000003</v>
      </c>
      <c r="EG421">
        <v>35588.199999999997</v>
      </c>
      <c r="EH421">
        <v>39095.4</v>
      </c>
      <c r="EI421">
        <v>46316</v>
      </c>
      <c r="EJ421">
        <v>52279.8</v>
      </c>
      <c r="EK421">
        <v>55525.1</v>
      </c>
      <c r="EL421">
        <v>62619.1</v>
      </c>
      <c r="EM421">
        <v>2.0575999999999999</v>
      </c>
      <c r="EN421">
        <v>2.2326000000000001</v>
      </c>
      <c r="EO421">
        <v>0.19222500000000001</v>
      </c>
      <c r="EP421">
        <v>0</v>
      </c>
      <c r="EQ421">
        <v>21.864699999999999</v>
      </c>
      <c r="ER421">
        <v>999.9</v>
      </c>
      <c r="ES421">
        <v>40.404000000000003</v>
      </c>
      <c r="ET421">
        <v>30.212</v>
      </c>
      <c r="EU421">
        <v>24.743099999999998</v>
      </c>
      <c r="EV421">
        <v>52.4617</v>
      </c>
      <c r="EW421">
        <v>37.936700000000002</v>
      </c>
      <c r="EX421">
        <v>2</v>
      </c>
      <c r="EY421">
        <v>-0.47377999999999998</v>
      </c>
      <c r="EZ421">
        <v>-1.8581000000000001</v>
      </c>
      <c r="FA421">
        <v>20.142199999999999</v>
      </c>
      <c r="FB421">
        <v>5.2053099999999999</v>
      </c>
      <c r="FC421">
        <v>12.004</v>
      </c>
      <c r="FD421">
        <v>4.9756</v>
      </c>
      <c r="FE421">
        <v>3.2930000000000001</v>
      </c>
      <c r="FF421">
        <v>9999</v>
      </c>
      <c r="FG421">
        <v>9999</v>
      </c>
      <c r="FH421">
        <v>577.29999999999995</v>
      </c>
      <c r="FI421">
        <v>9999</v>
      </c>
      <c r="FJ421">
        <v>1.8627899999999999</v>
      </c>
      <c r="FK421">
        <v>1.8677999999999999</v>
      </c>
      <c r="FL421">
        <v>1.8675200000000001</v>
      </c>
      <c r="FM421">
        <v>1.8686499999999999</v>
      </c>
      <c r="FN421">
        <v>1.86951</v>
      </c>
      <c r="FO421">
        <v>1.8655999999999999</v>
      </c>
      <c r="FP421">
        <v>1.8666700000000001</v>
      </c>
      <c r="FQ421">
        <v>1.8681300000000001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12.84</v>
      </c>
      <c r="GF421">
        <v>0.23100000000000001</v>
      </c>
      <c r="GG421">
        <v>4.2916309927836904</v>
      </c>
      <c r="GH421">
        <v>7.6595765978979304E-3</v>
      </c>
      <c r="GI421">
        <v>-1.71084151979672E-6</v>
      </c>
      <c r="GJ421">
        <v>4.36376621208334E-10</v>
      </c>
      <c r="GK421">
        <v>-0.121359193448199</v>
      </c>
      <c r="GL421">
        <v>-4.8646536976697102E-3</v>
      </c>
      <c r="GM421">
        <v>1.0234933149142901E-3</v>
      </c>
      <c r="GN421">
        <v>-6.0182367739561398E-6</v>
      </c>
      <c r="GO421">
        <v>21</v>
      </c>
      <c r="GP421">
        <v>2191</v>
      </c>
      <c r="GQ421">
        <v>2</v>
      </c>
      <c r="GR421">
        <v>49</v>
      </c>
      <c r="GS421">
        <v>1442.6</v>
      </c>
      <c r="GT421">
        <v>1442.5</v>
      </c>
      <c r="GU421">
        <v>3.5485799999999998</v>
      </c>
      <c r="GV421">
        <v>2.5878899999999998</v>
      </c>
      <c r="GW421">
        <v>2.2485400000000002</v>
      </c>
      <c r="GX421">
        <v>2.7587899999999999</v>
      </c>
      <c r="GY421">
        <v>1.9958499999999999</v>
      </c>
      <c r="GZ421">
        <v>2.3571800000000001</v>
      </c>
      <c r="HA421">
        <v>31.455200000000001</v>
      </c>
      <c r="HB421">
        <v>15.821899999999999</v>
      </c>
      <c r="HC421">
        <v>18</v>
      </c>
      <c r="HD421">
        <v>493.98200000000003</v>
      </c>
      <c r="HE421">
        <v>609.64800000000002</v>
      </c>
      <c r="HF421">
        <v>24.9862</v>
      </c>
      <c r="HG421">
        <v>21.09</v>
      </c>
      <c r="HH421">
        <v>29.9999</v>
      </c>
      <c r="HI421">
        <v>21.055700000000002</v>
      </c>
      <c r="HJ421">
        <v>20.997900000000001</v>
      </c>
      <c r="HK421">
        <v>71.042400000000001</v>
      </c>
      <c r="HL421">
        <v>16.5107</v>
      </c>
      <c r="HM421">
        <v>0</v>
      </c>
      <c r="HN421">
        <v>24.964300000000001</v>
      </c>
      <c r="HO421">
        <v>1476.12</v>
      </c>
      <c r="HP421">
        <v>19.952500000000001</v>
      </c>
      <c r="HQ421">
        <v>103.077</v>
      </c>
      <c r="HR421">
        <v>104.28700000000001</v>
      </c>
    </row>
    <row r="422" spans="1:226" x14ac:dyDescent="0.2">
      <c r="A422">
        <v>406</v>
      </c>
      <c r="B422">
        <v>1657400128.5999999</v>
      </c>
      <c r="C422">
        <v>4430.5999999046298</v>
      </c>
      <c r="D422" t="s">
        <v>1175</v>
      </c>
      <c r="E422" t="s">
        <v>1176</v>
      </c>
      <c r="F422">
        <v>5</v>
      </c>
      <c r="G422" t="s">
        <v>1002</v>
      </c>
      <c r="H422" t="s">
        <v>354</v>
      </c>
      <c r="I422">
        <v>1657400125.8499999</v>
      </c>
      <c r="J422">
        <f t="shared" si="204"/>
        <v>7.0247652373747402E-3</v>
      </c>
      <c r="K422">
        <f t="shared" si="205"/>
        <v>7.0247652373747398</v>
      </c>
      <c r="L422">
        <f t="shared" si="206"/>
        <v>50.045366275369766</v>
      </c>
      <c r="M422">
        <f t="shared" si="207"/>
        <v>1418.9179999999999</v>
      </c>
      <c r="N422">
        <f t="shared" si="208"/>
        <v>1115.5659632485242</v>
      </c>
      <c r="O422">
        <f t="shared" si="209"/>
        <v>78.595658440471098</v>
      </c>
      <c r="P422">
        <f t="shared" si="210"/>
        <v>99.96790701491841</v>
      </c>
      <c r="Q422">
        <f t="shared" si="211"/>
        <v>0.32601949105530448</v>
      </c>
      <c r="R422">
        <f t="shared" si="212"/>
        <v>3.1797639456870099</v>
      </c>
      <c r="S422">
        <f t="shared" si="213"/>
        <v>0.30852239536738185</v>
      </c>
      <c r="T422">
        <f t="shared" si="214"/>
        <v>0.19432025024944549</v>
      </c>
      <c r="U422">
        <f t="shared" si="215"/>
        <v>321.51360600000004</v>
      </c>
      <c r="V422">
        <f t="shared" si="216"/>
        <v>24.990393818219879</v>
      </c>
      <c r="W422">
        <f t="shared" si="217"/>
        <v>24.990393818219879</v>
      </c>
      <c r="X422">
        <f t="shared" si="218"/>
        <v>3.1778570066483258</v>
      </c>
      <c r="Y422">
        <f t="shared" si="219"/>
        <v>51.438743283133391</v>
      </c>
      <c r="Z422">
        <f t="shared" si="220"/>
        <v>1.6284113860938358</v>
      </c>
      <c r="AA422">
        <f t="shared" si="221"/>
        <v>3.1657293358249423</v>
      </c>
      <c r="AB422">
        <f t="shared" si="222"/>
        <v>1.54944562055449</v>
      </c>
      <c r="AC422">
        <f t="shared" si="223"/>
        <v>-309.79214696822606</v>
      </c>
      <c r="AD422">
        <f t="shared" si="224"/>
        <v>-10.990867331110476</v>
      </c>
      <c r="AE422">
        <f t="shared" si="225"/>
        <v>-0.73082756980565877</v>
      </c>
      <c r="AF422">
        <f t="shared" si="226"/>
        <v>-2.3586914218398647E-4</v>
      </c>
      <c r="AG422">
        <f t="shared" si="227"/>
        <v>91.701001050526585</v>
      </c>
      <c r="AH422">
        <f t="shared" si="228"/>
        <v>7.0268823747957896</v>
      </c>
      <c r="AI422">
        <f t="shared" si="229"/>
        <v>50.045366275369766</v>
      </c>
      <c r="AJ422">
        <v>1497.43411833962</v>
      </c>
      <c r="AK422">
        <v>1460.35666666667</v>
      </c>
      <c r="AL422">
        <v>3.5108647536027502</v>
      </c>
      <c r="AM422">
        <v>65.875953949766298</v>
      </c>
      <c r="AN422">
        <f t="shared" si="230"/>
        <v>7.0247652373747398</v>
      </c>
      <c r="AO422">
        <v>19.896743095231699</v>
      </c>
      <c r="AP422">
        <v>23.113281212121201</v>
      </c>
      <c r="AQ422">
        <v>5.5040141589109803E-5</v>
      </c>
      <c r="AR422">
        <v>77.461714625700296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37554.91473954606</v>
      </c>
      <c r="AX422">
        <f t="shared" si="234"/>
        <v>1999.9849999999999</v>
      </c>
      <c r="AY422">
        <f t="shared" si="235"/>
        <v>1681.1874</v>
      </c>
      <c r="AZ422">
        <f t="shared" si="236"/>
        <v>0.8406000045000338</v>
      </c>
      <c r="BA422">
        <f t="shared" si="237"/>
        <v>0.16075800868506515</v>
      </c>
      <c r="BB422">
        <v>2.3439999999999999</v>
      </c>
      <c r="BC422">
        <v>0.5</v>
      </c>
      <c r="BD422" t="s">
        <v>355</v>
      </c>
      <c r="BE422">
        <v>2</v>
      </c>
      <c r="BF422" t="b">
        <v>1</v>
      </c>
      <c r="BG422">
        <v>1657400125.8499999</v>
      </c>
      <c r="BH422">
        <v>1418.9179999999999</v>
      </c>
      <c r="BI422">
        <v>1466.577</v>
      </c>
      <c r="BJ422">
        <v>23.113240000000001</v>
      </c>
      <c r="BK422">
        <v>19.895489999999999</v>
      </c>
      <c r="BL422">
        <v>1406.0239999999999</v>
      </c>
      <c r="BM422">
        <v>22.88214</v>
      </c>
      <c r="BN422">
        <v>500.04860000000002</v>
      </c>
      <c r="BO422">
        <v>70.417199999999994</v>
      </c>
      <c r="BP422">
        <v>3.6418190000000003E-2</v>
      </c>
      <c r="BQ422">
        <v>24.926279999999998</v>
      </c>
      <c r="BR422">
        <v>25.0532</v>
      </c>
      <c r="BS422">
        <v>999.9</v>
      </c>
      <c r="BT422">
        <v>0</v>
      </c>
      <c r="BU422">
        <v>0</v>
      </c>
      <c r="BV422">
        <v>10017</v>
      </c>
      <c r="BW422">
        <v>0</v>
      </c>
      <c r="BX422">
        <v>195.30520000000001</v>
      </c>
      <c r="BY422">
        <v>-47.65925</v>
      </c>
      <c r="BZ422">
        <v>1452.4880000000001</v>
      </c>
      <c r="CA422">
        <v>1496.346</v>
      </c>
      <c r="CB422">
        <v>3.217746</v>
      </c>
      <c r="CC422">
        <v>1466.577</v>
      </c>
      <c r="CD422">
        <v>19.895489999999999</v>
      </c>
      <c r="CE422">
        <v>1.627569</v>
      </c>
      <c r="CF422">
        <v>1.4009849999999999</v>
      </c>
      <c r="CG422">
        <v>14.222340000000001</v>
      </c>
      <c r="CH422">
        <v>11.92831</v>
      </c>
      <c r="CI422">
        <v>1999.9849999999999</v>
      </c>
      <c r="CJ422">
        <v>0.98000010000000004</v>
      </c>
      <c r="CK422">
        <v>1.9999630000000001E-2</v>
      </c>
      <c r="CL422">
        <v>0</v>
      </c>
      <c r="CM422">
        <v>2.3485999999999998</v>
      </c>
      <c r="CN422">
        <v>0</v>
      </c>
      <c r="CO422">
        <v>4870.7569999999996</v>
      </c>
      <c r="CP422">
        <v>17300.03</v>
      </c>
      <c r="CQ422">
        <v>41.5062</v>
      </c>
      <c r="CR422">
        <v>39.843499999999999</v>
      </c>
      <c r="CS422">
        <v>40.368699999999997</v>
      </c>
      <c r="CT422">
        <v>39.493699999999997</v>
      </c>
      <c r="CU422">
        <v>40.180799999999998</v>
      </c>
      <c r="CV422">
        <v>1959.9849999999999</v>
      </c>
      <c r="CW422">
        <v>40</v>
      </c>
      <c r="CX422">
        <v>0</v>
      </c>
      <c r="CY422">
        <v>1657400103.8</v>
      </c>
      <c r="CZ422">
        <v>0</v>
      </c>
      <c r="DA422">
        <v>0</v>
      </c>
      <c r="DB422" t="s">
        <v>356</v>
      </c>
      <c r="DC422">
        <v>1657313570</v>
      </c>
      <c r="DD422">
        <v>1657313571.5</v>
      </c>
      <c r="DE422">
        <v>0</v>
      </c>
      <c r="DF422">
        <v>-0.183</v>
      </c>
      <c r="DG422">
        <v>-4.0000000000000001E-3</v>
      </c>
      <c r="DH422">
        <v>8.7509999999999994</v>
      </c>
      <c r="DI422">
        <v>0.37</v>
      </c>
      <c r="DJ422">
        <v>417</v>
      </c>
      <c r="DK422">
        <v>25</v>
      </c>
      <c r="DL422">
        <v>0.7</v>
      </c>
      <c r="DM422">
        <v>0.09</v>
      </c>
      <c r="DN422">
        <v>-47.1397075</v>
      </c>
      <c r="DO422">
        <v>-1.8356363977485499</v>
      </c>
      <c r="DP422">
        <v>0.52423368281115801</v>
      </c>
      <c r="DQ422">
        <v>0</v>
      </c>
      <c r="DR422">
        <v>3.2094072499999999</v>
      </c>
      <c r="DS422">
        <v>-3.0919136960608499E-2</v>
      </c>
      <c r="DT422">
        <v>1.59994162373975E-2</v>
      </c>
      <c r="DU422">
        <v>1</v>
      </c>
      <c r="DV422">
        <v>1</v>
      </c>
      <c r="DW422">
        <v>2</v>
      </c>
      <c r="DX422" t="s">
        <v>371</v>
      </c>
      <c r="DY422">
        <v>2.97864</v>
      </c>
      <c r="DZ422">
        <v>2.6903600000000001</v>
      </c>
      <c r="EA422">
        <v>0.16635</v>
      </c>
      <c r="EB422">
        <v>0.1704</v>
      </c>
      <c r="EC422">
        <v>8.0696400000000001E-2</v>
      </c>
      <c r="ED422">
        <v>7.2926699999999997E-2</v>
      </c>
      <c r="EE422">
        <v>32769.699999999997</v>
      </c>
      <c r="EF422">
        <v>35797</v>
      </c>
      <c r="EG422">
        <v>35588.400000000001</v>
      </c>
      <c r="EH422">
        <v>39096.1</v>
      </c>
      <c r="EI422">
        <v>46316.1</v>
      </c>
      <c r="EJ422">
        <v>52281.7</v>
      </c>
      <c r="EK422">
        <v>55524.7</v>
      </c>
      <c r="EL422">
        <v>62620</v>
      </c>
      <c r="EM422">
        <v>2.0583999999999998</v>
      </c>
      <c r="EN422">
        <v>2.2326000000000001</v>
      </c>
      <c r="EO422">
        <v>0.19267200000000001</v>
      </c>
      <c r="EP422">
        <v>0</v>
      </c>
      <c r="EQ422">
        <v>21.876999999999999</v>
      </c>
      <c r="ER422">
        <v>999.9</v>
      </c>
      <c r="ES422">
        <v>40.404000000000003</v>
      </c>
      <c r="ET422">
        <v>30.212</v>
      </c>
      <c r="EU422">
        <v>24.7453</v>
      </c>
      <c r="EV422">
        <v>51.841700000000003</v>
      </c>
      <c r="EW422">
        <v>37.840499999999999</v>
      </c>
      <c r="EX422">
        <v>2</v>
      </c>
      <c r="EY422">
        <v>-0.47461399999999998</v>
      </c>
      <c r="EZ422">
        <v>-1.59734</v>
      </c>
      <c r="FA422">
        <v>20.144300000000001</v>
      </c>
      <c r="FB422">
        <v>5.20411</v>
      </c>
      <c r="FC422">
        <v>12.004</v>
      </c>
      <c r="FD422">
        <v>4.976</v>
      </c>
      <c r="FE422">
        <v>3.2930000000000001</v>
      </c>
      <c r="FF422">
        <v>9999</v>
      </c>
      <c r="FG422">
        <v>9999</v>
      </c>
      <c r="FH422">
        <v>577.29999999999995</v>
      </c>
      <c r="FI422">
        <v>9999</v>
      </c>
      <c r="FJ422">
        <v>1.8627899999999999</v>
      </c>
      <c r="FK422">
        <v>1.8678300000000001</v>
      </c>
      <c r="FL422">
        <v>1.8675200000000001</v>
      </c>
      <c r="FM422">
        <v>1.8686199999999999</v>
      </c>
      <c r="FN422">
        <v>1.86951</v>
      </c>
      <c r="FO422">
        <v>1.8655999999999999</v>
      </c>
      <c r="FP422">
        <v>1.8667</v>
      </c>
      <c r="FQ422">
        <v>1.8681300000000001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12.94</v>
      </c>
      <c r="GF422">
        <v>0.23100000000000001</v>
      </c>
      <c r="GG422">
        <v>4.2916309927836904</v>
      </c>
      <c r="GH422">
        <v>7.6595765978979304E-3</v>
      </c>
      <c r="GI422">
        <v>-1.71084151979672E-6</v>
      </c>
      <c r="GJ422">
        <v>4.36376621208334E-10</v>
      </c>
      <c r="GK422">
        <v>-0.121359193448199</v>
      </c>
      <c r="GL422">
        <v>-4.8646536976697102E-3</v>
      </c>
      <c r="GM422">
        <v>1.0234933149142901E-3</v>
      </c>
      <c r="GN422">
        <v>-6.0182367739561398E-6</v>
      </c>
      <c r="GO422">
        <v>21</v>
      </c>
      <c r="GP422">
        <v>2191</v>
      </c>
      <c r="GQ422">
        <v>2</v>
      </c>
      <c r="GR422">
        <v>49</v>
      </c>
      <c r="GS422">
        <v>1442.6</v>
      </c>
      <c r="GT422">
        <v>1442.6</v>
      </c>
      <c r="GU422">
        <v>3.5827599999999999</v>
      </c>
      <c r="GV422">
        <v>2.5976599999999999</v>
      </c>
      <c r="GW422">
        <v>2.2485400000000002</v>
      </c>
      <c r="GX422">
        <v>2.7575699999999999</v>
      </c>
      <c r="GY422">
        <v>1.9958499999999999</v>
      </c>
      <c r="GZ422">
        <v>2.3571800000000001</v>
      </c>
      <c r="HA422">
        <v>31.455200000000001</v>
      </c>
      <c r="HB422">
        <v>15.804399999999999</v>
      </c>
      <c r="HC422">
        <v>18</v>
      </c>
      <c r="HD422">
        <v>494.45400000000001</v>
      </c>
      <c r="HE422">
        <v>609.60299999999995</v>
      </c>
      <c r="HF422">
        <v>24.950399999999998</v>
      </c>
      <c r="HG422">
        <v>21.086400000000001</v>
      </c>
      <c r="HH422">
        <v>29.999600000000001</v>
      </c>
      <c r="HI422">
        <v>21.052199999999999</v>
      </c>
      <c r="HJ422">
        <v>20.994299999999999</v>
      </c>
      <c r="HK422">
        <v>71.730599999999995</v>
      </c>
      <c r="HL422">
        <v>16.5107</v>
      </c>
      <c r="HM422">
        <v>0</v>
      </c>
      <c r="HN422">
        <v>24.911100000000001</v>
      </c>
      <c r="HO422">
        <v>1489.53</v>
      </c>
      <c r="HP422">
        <v>19.956900000000001</v>
      </c>
      <c r="HQ422">
        <v>103.077</v>
      </c>
      <c r="HR422">
        <v>104.289</v>
      </c>
    </row>
    <row r="423" spans="1:226" x14ac:dyDescent="0.2">
      <c r="A423">
        <v>407</v>
      </c>
      <c r="B423">
        <v>1657400133.5999999</v>
      </c>
      <c r="C423">
        <v>4435.5999999046298</v>
      </c>
      <c r="D423" t="s">
        <v>1177</v>
      </c>
      <c r="E423" t="s">
        <v>1178</v>
      </c>
      <c r="F423">
        <v>5</v>
      </c>
      <c r="G423" t="s">
        <v>1002</v>
      </c>
      <c r="H423" t="s">
        <v>354</v>
      </c>
      <c r="I423">
        <v>1657400131.0999999</v>
      </c>
      <c r="J423">
        <f t="shared" si="204"/>
        <v>7.0037150152445441E-3</v>
      </c>
      <c r="K423">
        <f t="shared" si="205"/>
        <v>7.003715015244544</v>
      </c>
      <c r="L423">
        <f t="shared" si="206"/>
        <v>50.322814421339864</v>
      </c>
      <c r="M423">
        <f t="shared" si="207"/>
        <v>1436.7833333333299</v>
      </c>
      <c r="N423">
        <f t="shared" si="208"/>
        <v>1130.3718427201004</v>
      </c>
      <c r="O423">
        <f t="shared" si="209"/>
        <v>79.638155232350371</v>
      </c>
      <c r="P423">
        <f t="shared" si="210"/>
        <v>101.2257823584045</v>
      </c>
      <c r="Q423">
        <f t="shared" si="211"/>
        <v>0.32471186181041262</v>
      </c>
      <c r="R423">
        <f t="shared" si="212"/>
        <v>3.1780175047963168</v>
      </c>
      <c r="S423">
        <f t="shared" si="213"/>
        <v>0.30734183703565543</v>
      </c>
      <c r="T423">
        <f t="shared" si="214"/>
        <v>0.19357180740555785</v>
      </c>
      <c r="U423">
        <f t="shared" si="215"/>
        <v>321.50500533333314</v>
      </c>
      <c r="V423">
        <f t="shared" si="216"/>
        <v>24.994546787683873</v>
      </c>
      <c r="W423">
        <f t="shared" si="217"/>
        <v>24.994546787683873</v>
      </c>
      <c r="X423">
        <f t="shared" si="218"/>
        <v>3.1786439741518571</v>
      </c>
      <c r="Y423">
        <f t="shared" si="219"/>
        <v>51.426137658056483</v>
      </c>
      <c r="Z423">
        <f t="shared" si="220"/>
        <v>1.627923630376521</v>
      </c>
      <c r="AA423">
        <f t="shared" si="221"/>
        <v>3.1655568637118687</v>
      </c>
      <c r="AB423">
        <f t="shared" si="222"/>
        <v>1.5507203437753361</v>
      </c>
      <c r="AC423">
        <f t="shared" si="223"/>
        <v>-308.86383217228439</v>
      </c>
      <c r="AD423">
        <f t="shared" si="224"/>
        <v>-11.852857025200368</v>
      </c>
      <c r="AE423">
        <f t="shared" si="225"/>
        <v>-0.78859075621276953</v>
      </c>
      <c r="AF423">
        <f t="shared" si="226"/>
        <v>-2.7462036439729332E-4</v>
      </c>
      <c r="AG423">
        <f t="shared" si="227"/>
        <v>90.19201130340393</v>
      </c>
      <c r="AH423">
        <f t="shared" si="228"/>
        <v>7.0275499020191816</v>
      </c>
      <c r="AI423">
        <f t="shared" si="229"/>
        <v>50.322814421339864</v>
      </c>
      <c r="AJ423">
        <v>1513.8737970127299</v>
      </c>
      <c r="AK423">
        <v>1477.4015757575801</v>
      </c>
      <c r="AL423">
        <v>3.3137474843446801</v>
      </c>
      <c r="AM423">
        <v>65.875953949766298</v>
      </c>
      <c r="AN423">
        <f t="shared" si="230"/>
        <v>7.003715015244544</v>
      </c>
      <c r="AO423">
        <v>19.891650833187398</v>
      </c>
      <c r="AP423">
        <v>23.100611515151499</v>
      </c>
      <c r="AQ423">
        <v>-4.0144875101285298E-4</v>
      </c>
      <c r="AR423">
        <v>77.461714625700296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37527.739220250216</v>
      </c>
      <c r="AX423">
        <f t="shared" si="234"/>
        <v>1999.9311111111101</v>
      </c>
      <c r="AY423">
        <f t="shared" si="235"/>
        <v>1681.1421333333324</v>
      </c>
      <c r="AZ423">
        <f t="shared" si="236"/>
        <v>0.84060002066737849</v>
      </c>
      <c r="BA423">
        <f t="shared" si="237"/>
        <v>0.16075803988804058</v>
      </c>
      <c r="BB423">
        <v>2.3439999999999999</v>
      </c>
      <c r="BC423">
        <v>0.5</v>
      </c>
      <c r="BD423" t="s">
        <v>355</v>
      </c>
      <c r="BE423">
        <v>2</v>
      </c>
      <c r="BF423" t="b">
        <v>1</v>
      </c>
      <c r="BG423">
        <v>1657400131.0999999</v>
      </c>
      <c r="BH423">
        <v>1436.7833333333299</v>
      </c>
      <c r="BI423">
        <v>1483.7944444444399</v>
      </c>
      <c r="BJ423">
        <v>23.1065</v>
      </c>
      <c r="BK423">
        <v>19.8884111111111</v>
      </c>
      <c r="BL423">
        <v>1423.7922222222201</v>
      </c>
      <c r="BM423">
        <v>22.875577777777799</v>
      </c>
      <c r="BN423">
        <v>500.04688888888899</v>
      </c>
      <c r="BO423">
        <v>70.416955555555504</v>
      </c>
      <c r="BP423">
        <v>3.6104422222222203E-2</v>
      </c>
      <c r="BQ423">
        <v>24.925366666666701</v>
      </c>
      <c r="BR423">
        <v>25.0551777777778</v>
      </c>
      <c r="BS423">
        <v>999.9</v>
      </c>
      <c r="BT423">
        <v>0</v>
      </c>
      <c r="BU423">
        <v>0</v>
      </c>
      <c r="BV423">
        <v>10009.4444444444</v>
      </c>
      <c r="BW423">
        <v>0</v>
      </c>
      <c r="BX423">
        <v>195.020888888889</v>
      </c>
      <c r="BY423">
        <v>-47.012300000000003</v>
      </c>
      <c r="BZ423">
        <v>1470.76444444444</v>
      </c>
      <c r="CA423">
        <v>1513.90222222222</v>
      </c>
      <c r="CB423">
        <v>3.2180599999999999</v>
      </c>
      <c r="CC423">
        <v>1483.7944444444399</v>
      </c>
      <c r="CD423">
        <v>19.8884111111111</v>
      </c>
      <c r="CE423">
        <v>1.6270877777777799</v>
      </c>
      <c r="CF423">
        <v>1.40048333333333</v>
      </c>
      <c r="CG423">
        <v>14.2177666666667</v>
      </c>
      <c r="CH423">
        <v>11.9228555555556</v>
      </c>
      <c r="CI423">
        <v>1999.9311111111101</v>
      </c>
      <c r="CJ423">
        <v>0.98</v>
      </c>
      <c r="CK423">
        <v>1.9999733333333301E-2</v>
      </c>
      <c r="CL423">
        <v>0</v>
      </c>
      <c r="CM423">
        <v>2.4191333333333298</v>
      </c>
      <c r="CN423">
        <v>0</v>
      </c>
      <c r="CO423">
        <v>4868.2788888888899</v>
      </c>
      <c r="CP423">
        <v>17299.555555555598</v>
      </c>
      <c r="CQ423">
        <v>41.582999999999998</v>
      </c>
      <c r="CR423">
        <v>39.875</v>
      </c>
      <c r="CS423">
        <v>40.423222222222201</v>
      </c>
      <c r="CT423">
        <v>39.534444444444397</v>
      </c>
      <c r="CU423">
        <v>40.235999999999997</v>
      </c>
      <c r="CV423">
        <v>1959.9311111111101</v>
      </c>
      <c r="CW423">
        <v>40</v>
      </c>
      <c r="CX423">
        <v>0</v>
      </c>
      <c r="CY423">
        <v>1657400109.2</v>
      </c>
      <c r="CZ423">
        <v>0</v>
      </c>
      <c r="DA423">
        <v>0</v>
      </c>
      <c r="DB423" t="s">
        <v>356</v>
      </c>
      <c r="DC423">
        <v>1657313570</v>
      </c>
      <c r="DD423">
        <v>1657313571.5</v>
      </c>
      <c r="DE423">
        <v>0</v>
      </c>
      <c r="DF423">
        <v>-0.183</v>
      </c>
      <c r="DG423">
        <v>-4.0000000000000001E-3</v>
      </c>
      <c r="DH423">
        <v>8.7509999999999994</v>
      </c>
      <c r="DI423">
        <v>0.37</v>
      </c>
      <c r="DJ423">
        <v>417</v>
      </c>
      <c r="DK423">
        <v>25</v>
      </c>
      <c r="DL423">
        <v>0.7</v>
      </c>
      <c r="DM423">
        <v>0.09</v>
      </c>
      <c r="DN423">
        <v>-47.224377500000003</v>
      </c>
      <c r="DO423">
        <v>-0.74624352720447396</v>
      </c>
      <c r="DP423">
        <v>0.49580425748852702</v>
      </c>
      <c r="DQ423">
        <v>0</v>
      </c>
      <c r="DR423">
        <v>3.2069960000000002</v>
      </c>
      <c r="DS423">
        <v>0.102384765478423</v>
      </c>
      <c r="DT423">
        <v>1.35280702245368E-2</v>
      </c>
      <c r="DU423">
        <v>0</v>
      </c>
      <c r="DV423">
        <v>0</v>
      </c>
      <c r="DW423">
        <v>2</v>
      </c>
      <c r="DX423" t="s">
        <v>357</v>
      </c>
      <c r="DY423">
        <v>2.97879</v>
      </c>
      <c r="DZ423">
        <v>2.6893400000000001</v>
      </c>
      <c r="EA423">
        <v>0.16752300000000001</v>
      </c>
      <c r="EB423">
        <v>0.17155999999999999</v>
      </c>
      <c r="EC423">
        <v>8.0679899999999999E-2</v>
      </c>
      <c r="ED423">
        <v>7.2901499999999994E-2</v>
      </c>
      <c r="EE423">
        <v>32723.1</v>
      </c>
      <c r="EF423">
        <v>35746.800000000003</v>
      </c>
      <c r="EG423">
        <v>35587.800000000003</v>
      </c>
      <c r="EH423">
        <v>39095.9</v>
      </c>
      <c r="EI423">
        <v>46317.2</v>
      </c>
      <c r="EJ423">
        <v>52282.400000000001</v>
      </c>
      <c r="EK423">
        <v>55525</v>
      </c>
      <c r="EL423">
        <v>62619.1</v>
      </c>
      <c r="EM423">
        <v>2.0581999999999998</v>
      </c>
      <c r="EN423">
        <v>2.2330000000000001</v>
      </c>
      <c r="EO423">
        <v>0.19356599999999999</v>
      </c>
      <c r="EP423">
        <v>0</v>
      </c>
      <c r="EQ423">
        <v>21.886199999999999</v>
      </c>
      <c r="ER423">
        <v>999.9</v>
      </c>
      <c r="ES423">
        <v>40.404000000000003</v>
      </c>
      <c r="ET423">
        <v>30.181999999999999</v>
      </c>
      <c r="EU423">
        <v>24.702100000000002</v>
      </c>
      <c r="EV423">
        <v>51.6417</v>
      </c>
      <c r="EW423">
        <v>37.764400000000002</v>
      </c>
      <c r="EX423">
        <v>2</v>
      </c>
      <c r="EY423">
        <v>-0.474329</v>
      </c>
      <c r="EZ423">
        <v>-1.5364100000000001</v>
      </c>
      <c r="FA423">
        <v>20.144500000000001</v>
      </c>
      <c r="FB423">
        <v>5.20052</v>
      </c>
      <c r="FC423">
        <v>12.004</v>
      </c>
      <c r="FD423">
        <v>4.9752000000000001</v>
      </c>
      <c r="FE423">
        <v>3.2926000000000002</v>
      </c>
      <c r="FF423">
        <v>9999</v>
      </c>
      <c r="FG423">
        <v>9999</v>
      </c>
      <c r="FH423">
        <v>577.29999999999995</v>
      </c>
      <c r="FI423">
        <v>9999</v>
      </c>
      <c r="FJ423">
        <v>1.8628499999999999</v>
      </c>
      <c r="FK423">
        <v>1.8678300000000001</v>
      </c>
      <c r="FL423">
        <v>1.8675200000000001</v>
      </c>
      <c r="FM423">
        <v>1.8686799999999999</v>
      </c>
      <c r="FN423">
        <v>1.86951</v>
      </c>
      <c r="FO423">
        <v>1.8656299999999999</v>
      </c>
      <c r="FP423">
        <v>1.86676</v>
      </c>
      <c r="FQ423">
        <v>1.8681300000000001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13.03</v>
      </c>
      <c r="GF423">
        <v>0.23069999999999999</v>
      </c>
      <c r="GG423">
        <v>4.2916309927836904</v>
      </c>
      <c r="GH423">
        <v>7.6595765978979304E-3</v>
      </c>
      <c r="GI423">
        <v>-1.71084151979672E-6</v>
      </c>
      <c r="GJ423">
        <v>4.36376621208334E-10</v>
      </c>
      <c r="GK423">
        <v>-0.121359193448199</v>
      </c>
      <c r="GL423">
        <v>-4.8646536976697102E-3</v>
      </c>
      <c r="GM423">
        <v>1.0234933149142901E-3</v>
      </c>
      <c r="GN423">
        <v>-6.0182367739561398E-6</v>
      </c>
      <c r="GO423">
        <v>21</v>
      </c>
      <c r="GP423">
        <v>2191</v>
      </c>
      <c r="GQ423">
        <v>2</v>
      </c>
      <c r="GR423">
        <v>49</v>
      </c>
      <c r="GS423">
        <v>1442.7</v>
      </c>
      <c r="GT423">
        <v>1442.7</v>
      </c>
      <c r="GU423">
        <v>3.61084</v>
      </c>
      <c r="GV423">
        <v>2.5939899999999998</v>
      </c>
      <c r="GW423">
        <v>2.2485400000000002</v>
      </c>
      <c r="GX423">
        <v>2.7587899999999999</v>
      </c>
      <c r="GY423">
        <v>1.9958499999999999</v>
      </c>
      <c r="GZ423">
        <v>2.36206</v>
      </c>
      <c r="HA423">
        <v>31.433299999999999</v>
      </c>
      <c r="HB423">
        <v>15.8132</v>
      </c>
      <c r="HC423">
        <v>18</v>
      </c>
      <c r="HD423">
        <v>494.29399999999998</v>
      </c>
      <c r="HE423">
        <v>609.87400000000002</v>
      </c>
      <c r="HF423">
        <v>24.896599999999999</v>
      </c>
      <c r="HG423">
        <v>21.084599999999998</v>
      </c>
      <c r="HH423">
        <v>30</v>
      </c>
      <c r="HI423">
        <v>21.0486</v>
      </c>
      <c r="HJ423">
        <v>20.991499999999998</v>
      </c>
      <c r="HK423">
        <v>72.358099999999993</v>
      </c>
      <c r="HL423">
        <v>16.234000000000002</v>
      </c>
      <c r="HM423">
        <v>0</v>
      </c>
      <c r="HN423">
        <v>24.8569</v>
      </c>
      <c r="HO423">
        <v>1509.7</v>
      </c>
      <c r="HP423">
        <v>19.976199999999999</v>
      </c>
      <c r="HQ423">
        <v>103.07599999999999</v>
      </c>
      <c r="HR423">
        <v>104.288</v>
      </c>
    </row>
    <row r="424" spans="1:226" x14ac:dyDescent="0.2">
      <c r="A424">
        <v>408</v>
      </c>
      <c r="B424">
        <v>1657400138.5999999</v>
      </c>
      <c r="C424">
        <v>4440.5999999046298</v>
      </c>
      <c r="D424" t="s">
        <v>1179</v>
      </c>
      <c r="E424" t="s">
        <v>1180</v>
      </c>
      <c r="F424">
        <v>5</v>
      </c>
      <c r="G424" t="s">
        <v>1002</v>
      </c>
      <c r="H424" t="s">
        <v>354</v>
      </c>
      <c r="I424">
        <v>1657400135.8</v>
      </c>
      <c r="J424">
        <f t="shared" si="204"/>
        <v>6.9791854812777422E-3</v>
      </c>
      <c r="K424">
        <f t="shared" si="205"/>
        <v>6.9791854812777423</v>
      </c>
      <c r="L424">
        <f t="shared" si="206"/>
        <v>50.138782837666142</v>
      </c>
      <c r="M424">
        <f t="shared" si="207"/>
        <v>1452.2750000000001</v>
      </c>
      <c r="N424">
        <f t="shared" si="208"/>
        <v>1145.4743603359332</v>
      </c>
      <c r="O424">
        <f t="shared" si="209"/>
        <v>80.702116849859692</v>
      </c>
      <c r="P424">
        <f t="shared" si="210"/>
        <v>102.31714546081876</v>
      </c>
      <c r="Q424">
        <f t="shared" si="211"/>
        <v>0.32370105480726974</v>
      </c>
      <c r="R424">
        <f t="shared" si="212"/>
        <v>3.1690395787315628</v>
      </c>
      <c r="S424">
        <f t="shared" si="213"/>
        <v>0.30638981451605835</v>
      </c>
      <c r="T424">
        <f t="shared" si="214"/>
        <v>0.19297179501424544</v>
      </c>
      <c r="U424">
        <f t="shared" si="215"/>
        <v>321.51599999999996</v>
      </c>
      <c r="V424">
        <f t="shared" si="216"/>
        <v>24.987560532958586</v>
      </c>
      <c r="W424">
        <f t="shared" si="217"/>
        <v>24.987560532958586</v>
      </c>
      <c r="X424">
        <f t="shared" si="218"/>
        <v>3.1773202105873177</v>
      </c>
      <c r="Y424">
        <f t="shared" si="219"/>
        <v>51.443902884602643</v>
      </c>
      <c r="Z424">
        <f t="shared" si="220"/>
        <v>1.6272073832875875</v>
      </c>
      <c r="AA424">
        <f t="shared" si="221"/>
        <v>3.1630714079716857</v>
      </c>
      <c r="AB424">
        <f t="shared" si="222"/>
        <v>1.5501128272997302</v>
      </c>
      <c r="AC424">
        <f t="shared" si="223"/>
        <v>-307.78207972434842</v>
      </c>
      <c r="AD424">
        <f t="shared" si="224"/>
        <v>-12.875291422461094</v>
      </c>
      <c r="AE424">
        <f t="shared" si="225"/>
        <v>-0.85895470913501193</v>
      </c>
      <c r="AF424">
        <f t="shared" si="226"/>
        <v>-3.2585594454381805E-4</v>
      </c>
      <c r="AG424">
        <f t="shared" si="227"/>
        <v>91.419642557632045</v>
      </c>
      <c r="AH424">
        <f t="shared" si="228"/>
        <v>6.9828501339550257</v>
      </c>
      <c r="AI424">
        <f t="shared" si="229"/>
        <v>50.138782837666142</v>
      </c>
      <c r="AJ424">
        <v>1531.6485066420801</v>
      </c>
      <c r="AK424">
        <v>1494.6084242424199</v>
      </c>
      <c r="AL424">
        <v>3.4879633508742298</v>
      </c>
      <c r="AM424">
        <v>65.875953949766298</v>
      </c>
      <c r="AN424">
        <f t="shared" si="230"/>
        <v>6.9791854812777423</v>
      </c>
      <c r="AO424">
        <v>19.888838736098499</v>
      </c>
      <c r="AP424">
        <v>23.092668484848499</v>
      </c>
      <c r="AQ424">
        <v>-1.7232289129503801E-3</v>
      </c>
      <c r="AR424">
        <v>77.461714625700296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37389.107192143878</v>
      </c>
      <c r="AX424">
        <f t="shared" si="234"/>
        <v>2000</v>
      </c>
      <c r="AY424">
        <f t="shared" si="235"/>
        <v>1681.1999999999998</v>
      </c>
      <c r="AZ424">
        <f t="shared" si="236"/>
        <v>0.8405999999999999</v>
      </c>
      <c r="BA424">
        <f t="shared" si="237"/>
        <v>0.16075799999999998</v>
      </c>
      <c r="BB424">
        <v>2.3439999999999999</v>
      </c>
      <c r="BC424">
        <v>0.5</v>
      </c>
      <c r="BD424" t="s">
        <v>355</v>
      </c>
      <c r="BE424">
        <v>2</v>
      </c>
      <c r="BF424" t="b">
        <v>1</v>
      </c>
      <c r="BG424">
        <v>1657400135.8</v>
      </c>
      <c r="BH424">
        <v>1452.2750000000001</v>
      </c>
      <c r="BI424">
        <v>1499.886</v>
      </c>
      <c r="BJ424">
        <v>23.096350000000001</v>
      </c>
      <c r="BK424">
        <v>19.898440000000001</v>
      </c>
      <c r="BL424">
        <v>1439.204</v>
      </c>
      <c r="BM424">
        <v>22.865739999999999</v>
      </c>
      <c r="BN424">
        <v>500.00670000000002</v>
      </c>
      <c r="BO424">
        <v>70.416589999999999</v>
      </c>
      <c r="BP424">
        <v>3.6420250000000001E-2</v>
      </c>
      <c r="BQ424">
        <v>24.912199999999999</v>
      </c>
      <c r="BR424">
        <v>25.036629999999999</v>
      </c>
      <c r="BS424">
        <v>999.9</v>
      </c>
      <c r="BT424">
        <v>0</v>
      </c>
      <c r="BU424">
        <v>0</v>
      </c>
      <c r="BV424">
        <v>9970.5</v>
      </c>
      <c r="BW424">
        <v>0</v>
      </c>
      <c r="BX424">
        <v>195.10419999999999</v>
      </c>
      <c r="BY424">
        <v>-47.611510000000003</v>
      </c>
      <c r="BZ424">
        <v>1486.61</v>
      </c>
      <c r="CA424">
        <v>1530.336</v>
      </c>
      <c r="CB424">
        <v>3.1978800000000001</v>
      </c>
      <c r="CC424">
        <v>1499.886</v>
      </c>
      <c r="CD424">
        <v>19.898440000000001</v>
      </c>
      <c r="CE424">
        <v>1.6263650000000001</v>
      </c>
      <c r="CF424">
        <v>1.4011819999999999</v>
      </c>
      <c r="CG424">
        <v>14.210900000000001</v>
      </c>
      <c r="CH424">
        <v>11.930429999999999</v>
      </c>
      <c r="CI424">
        <v>2000</v>
      </c>
      <c r="CJ424">
        <v>0.98000100000000001</v>
      </c>
      <c r="CK424">
        <v>1.9998700000000001E-2</v>
      </c>
      <c r="CL424">
        <v>0</v>
      </c>
      <c r="CM424">
        <v>2.3306499999999999</v>
      </c>
      <c r="CN424">
        <v>0</v>
      </c>
      <c r="CO424">
        <v>4869.25</v>
      </c>
      <c r="CP424">
        <v>17300.16</v>
      </c>
      <c r="CQ424">
        <v>41.643599999999999</v>
      </c>
      <c r="CR424">
        <v>39.930799999999998</v>
      </c>
      <c r="CS424">
        <v>40.481099999999998</v>
      </c>
      <c r="CT424">
        <v>39.574599999999997</v>
      </c>
      <c r="CU424">
        <v>40.293399999999998</v>
      </c>
      <c r="CV424">
        <v>1960</v>
      </c>
      <c r="CW424">
        <v>40</v>
      </c>
      <c r="CX424">
        <v>0</v>
      </c>
      <c r="CY424">
        <v>1657400114</v>
      </c>
      <c r="CZ424">
        <v>0</v>
      </c>
      <c r="DA424">
        <v>0</v>
      </c>
      <c r="DB424" t="s">
        <v>356</v>
      </c>
      <c r="DC424">
        <v>1657313570</v>
      </c>
      <c r="DD424">
        <v>1657313571.5</v>
      </c>
      <c r="DE424">
        <v>0</v>
      </c>
      <c r="DF424">
        <v>-0.183</v>
      </c>
      <c r="DG424">
        <v>-4.0000000000000001E-3</v>
      </c>
      <c r="DH424">
        <v>8.7509999999999994</v>
      </c>
      <c r="DI424">
        <v>0.37</v>
      </c>
      <c r="DJ424">
        <v>417</v>
      </c>
      <c r="DK424">
        <v>25</v>
      </c>
      <c r="DL424">
        <v>0.7</v>
      </c>
      <c r="DM424">
        <v>0.09</v>
      </c>
      <c r="DN424">
        <v>-47.315615000000001</v>
      </c>
      <c r="DO424">
        <v>-0.85634296435263002</v>
      </c>
      <c r="DP424">
        <v>0.50222558952626095</v>
      </c>
      <c r="DQ424">
        <v>0</v>
      </c>
      <c r="DR424">
        <v>3.2104032500000002</v>
      </c>
      <c r="DS424">
        <v>1.74401876172522E-2</v>
      </c>
      <c r="DT424">
        <v>1.08367812074204E-2</v>
      </c>
      <c r="DU424">
        <v>1</v>
      </c>
      <c r="DV424">
        <v>1</v>
      </c>
      <c r="DW424">
        <v>2</v>
      </c>
      <c r="DX424" t="s">
        <v>371</v>
      </c>
      <c r="DY424">
        <v>2.9786999999999999</v>
      </c>
      <c r="DZ424">
        <v>2.6904699999999999</v>
      </c>
      <c r="EA424">
        <v>0.16872799999999999</v>
      </c>
      <c r="EB424">
        <v>0.17269399999999999</v>
      </c>
      <c r="EC424">
        <v>8.0657699999999999E-2</v>
      </c>
      <c r="ED424">
        <v>7.2984999999999994E-2</v>
      </c>
      <c r="EE424">
        <v>32676</v>
      </c>
      <c r="EF424">
        <v>35697.699999999997</v>
      </c>
      <c r="EG424">
        <v>35587.9</v>
      </c>
      <c r="EH424">
        <v>39095.5</v>
      </c>
      <c r="EI424">
        <v>46318.1</v>
      </c>
      <c r="EJ424">
        <v>52278.1</v>
      </c>
      <c r="EK424">
        <v>55524.7</v>
      </c>
      <c r="EL424">
        <v>62619.5</v>
      </c>
      <c r="EM424">
        <v>2.0577999999999999</v>
      </c>
      <c r="EN424">
        <v>2.2330000000000001</v>
      </c>
      <c r="EO424">
        <v>0.18998999999999999</v>
      </c>
      <c r="EP424">
        <v>0</v>
      </c>
      <c r="EQ424">
        <v>21.8917</v>
      </c>
      <c r="ER424">
        <v>999.9</v>
      </c>
      <c r="ES424">
        <v>40.429000000000002</v>
      </c>
      <c r="ET424">
        <v>30.181999999999999</v>
      </c>
      <c r="EU424">
        <v>24.720400000000001</v>
      </c>
      <c r="EV424">
        <v>51.741700000000002</v>
      </c>
      <c r="EW424">
        <v>37.776400000000002</v>
      </c>
      <c r="EX424">
        <v>2</v>
      </c>
      <c r="EY424">
        <v>-0.47438999999999998</v>
      </c>
      <c r="EZ424">
        <v>-1.5839700000000001</v>
      </c>
      <c r="FA424">
        <v>20.144600000000001</v>
      </c>
      <c r="FB424">
        <v>5.2053099999999999</v>
      </c>
      <c r="FC424">
        <v>12.004</v>
      </c>
      <c r="FD424">
        <v>4.976</v>
      </c>
      <c r="FE424">
        <v>3.2930000000000001</v>
      </c>
      <c r="FF424">
        <v>9999</v>
      </c>
      <c r="FG424">
        <v>9999</v>
      </c>
      <c r="FH424">
        <v>577.29999999999995</v>
      </c>
      <c r="FI424">
        <v>9999</v>
      </c>
      <c r="FJ424">
        <v>1.8628199999999999</v>
      </c>
      <c r="FK424">
        <v>1.8678300000000001</v>
      </c>
      <c r="FL424">
        <v>1.8675200000000001</v>
      </c>
      <c r="FM424">
        <v>1.8687400000000001</v>
      </c>
      <c r="FN424">
        <v>1.86957</v>
      </c>
      <c r="FO424">
        <v>1.8656900000000001</v>
      </c>
      <c r="FP424">
        <v>1.86676</v>
      </c>
      <c r="FQ424">
        <v>1.8681300000000001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13.12</v>
      </c>
      <c r="GF424">
        <v>0.23050000000000001</v>
      </c>
      <c r="GG424">
        <v>4.2916309927836904</v>
      </c>
      <c r="GH424">
        <v>7.6595765978979304E-3</v>
      </c>
      <c r="GI424">
        <v>-1.71084151979672E-6</v>
      </c>
      <c r="GJ424">
        <v>4.36376621208334E-10</v>
      </c>
      <c r="GK424">
        <v>-0.121359193448199</v>
      </c>
      <c r="GL424">
        <v>-4.8646536976697102E-3</v>
      </c>
      <c r="GM424">
        <v>1.0234933149142901E-3</v>
      </c>
      <c r="GN424">
        <v>-6.0182367739561398E-6</v>
      </c>
      <c r="GO424">
        <v>21</v>
      </c>
      <c r="GP424">
        <v>2191</v>
      </c>
      <c r="GQ424">
        <v>2</v>
      </c>
      <c r="GR424">
        <v>49</v>
      </c>
      <c r="GS424">
        <v>1442.8</v>
      </c>
      <c r="GT424">
        <v>1442.8</v>
      </c>
      <c r="GU424">
        <v>3.6438000000000001</v>
      </c>
      <c r="GV424">
        <v>2.5927699999999998</v>
      </c>
      <c r="GW424">
        <v>2.2485400000000002</v>
      </c>
      <c r="GX424">
        <v>2.7575699999999999</v>
      </c>
      <c r="GY424">
        <v>1.9958499999999999</v>
      </c>
      <c r="GZ424">
        <v>2.3278799999999999</v>
      </c>
      <c r="HA424">
        <v>31.433299999999999</v>
      </c>
      <c r="HB424">
        <v>15.821899999999999</v>
      </c>
      <c r="HC424">
        <v>18</v>
      </c>
      <c r="HD424">
        <v>494.01900000000001</v>
      </c>
      <c r="HE424">
        <v>609.83799999999997</v>
      </c>
      <c r="HF424">
        <v>24.839099999999998</v>
      </c>
      <c r="HG424">
        <v>21.081099999999999</v>
      </c>
      <c r="HH424">
        <v>29.9999</v>
      </c>
      <c r="HI424">
        <v>21.046800000000001</v>
      </c>
      <c r="HJ424">
        <v>20.989100000000001</v>
      </c>
      <c r="HK424">
        <v>72.949399999999997</v>
      </c>
      <c r="HL424">
        <v>16.234000000000002</v>
      </c>
      <c r="HM424">
        <v>0</v>
      </c>
      <c r="HN424">
        <v>24.818899999999999</v>
      </c>
      <c r="HO424">
        <v>1523.33</v>
      </c>
      <c r="HP424">
        <v>19.991299999999999</v>
      </c>
      <c r="HQ424">
        <v>103.07599999999999</v>
      </c>
      <c r="HR424">
        <v>104.288</v>
      </c>
    </row>
    <row r="425" spans="1:226" x14ac:dyDescent="0.2">
      <c r="A425">
        <v>409</v>
      </c>
      <c r="B425">
        <v>1657400143.5999999</v>
      </c>
      <c r="C425">
        <v>4445.5999999046298</v>
      </c>
      <c r="D425" t="s">
        <v>1181</v>
      </c>
      <c r="E425" t="s">
        <v>1182</v>
      </c>
      <c r="F425">
        <v>5</v>
      </c>
      <c r="G425" t="s">
        <v>1002</v>
      </c>
      <c r="H425" t="s">
        <v>354</v>
      </c>
      <c r="I425">
        <v>1657400141.0999999</v>
      </c>
      <c r="J425">
        <f t="shared" si="204"/>
        <v>6.9535144212233245E-3</v>
      </c>
      <c r="K425">
        <f t="shared" si="205"/>
        <v>6.9535144212233249</v>
      </c>
      <c r="L425">
        <f t="shared" si="206"/>
        <v>49.483138672530877</v>
      </c>
      <c r="M425">
        <f t="shared" si="207"/>
        <v>1470.1555555555601</v>
      </c>
      <c r="N425">
        <f t="shared" si="208"/>
        <v>1165.9118092196363</v>
      </c>
      <c r="O425">
        <f t="shared" si="209"/>
        <v>82.141988710869526</v>
      </c>
      <c r="P425">
        <f t="shared" si="210"/>
        <v>103.57687441942507</v>
      </c>
      <c r="Q425">
        <f t="shared" si="211"/>
        <v>0.323293616848984</v>
      </c>
      <c r="R425">
        <f t="shared" si="212"/>
        <v>3.1786468620193045</v>
      </c>
      <c r="S425">
        <f t="shared" si="213"/>
        <v>0.3060738887062745</v>
      </c>
      <c r="T425">
        <f t="shared" si="214"/>
        <v>0.19276683776407399</v>
      </c>
      <c r="U425">
        <f t="shared" si="215"/>
        <v>321.50961599999999</v>
      </c>
      <c r="V425">
        <f t="shared" si="216"/>
        <v>24.965241205375914</v>
      </c>
      <c r="W425">
        <f t="shared" si="217"/>
        <v>24.965241205375914</v>
      </c>
      <c r="X425">
        <f t="shared" si="218"/>
        <v>3.1730943462857515</v>
      </c>
      <c r="Y425">
        <f t="shared" si="219"/>
        <v>51.525415059455291</v>
      </c>
      <c r="Z425">
        <f t="shared" si="220"/>
        <v>1.6270393131125549</v>
      </c>
      <c r="AA425">
        <f t="shared" si="221"/>
        <v>3.1577413034618167</v>
      </c>
      <c r="AB425">
        <f t="shared" si="222"/>
        <v>1.5460550331731966</v>
      </c>
      <c r="AC425">
        <f t="shared" si="223"/>
        <v>-306.6499859759486</v>
      </c>
      <c r="AD425">
        <f t="shared" si="224"/>
        <v>-13.933503152504469</v>
      </c>
      <c r="AE425">
        <f t="shared" si="225"/>
        <v>-0.92650612215491379</v>
      </c>
      <c r="AF425">
        <f t="shared" si="226"/>
        <v>-3.792506080042557E-4</v>
      </c>
      <c r="AG425">
        <f t="shared" si="227"/>
        <v>91.148470626053694</v>
      </c>
      <c r="AH425">
        <f t="shared" si="228"/>
        <v>6.9401361092258336</v>
      </c>
      <c r="AI425">
        <f t="shared" si="229"/>
        <v>49.483138672530877</v>
      </c>
      <c r="AJ425">
        <v>1548.7770404523701</v>
      </c>
      <c r="AK425">
        <v>1511.9350303030301</v>
      </c>
      <c r="AL425">
        <v>3.5173813405100698</v>
      </c>
      <c r="AM425">
        <v>65.875953949766298</v>
      </c>
      <c r="AN425">
        <f t="shared" si="230"/>
        <v>6.9535144212233249</v>
      </c>
      <c r="AO425">
        <v>19.914036502567001</v>
      </c>
      <c r="AP425">
        <v>23.096136363636401</v>
      </c>
      <c r="AQ425">
        <v>6.1282208730293101E-4</v>
      </c>
      <c r="AR425">
        <v>77.461714625700296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37542.786573547695</v>
      </c>
      <c r="AX425">
        <f t="shared" si="234"/>
        <v>1999.96</v>
      </c>
      <c r="AY425">
        <f t="shared" si="235"/>
        <v>1681.1663999999998</v>
      </c>
      <c r="AZ425">
        <f t="shared" si="236"/>
        <v>0.84060001200023993</v>
      </c>
      <c r="BA425">
        <f t="shared" si="237"/>
        <v>0.1607580231604632</v>
      </c>
      <c r="BB425">
        <v>2.3439999999999999</v>
      </c>
      <c r="BC425">
        <v>0.5</v>
      </c>
      <c r="BD425" t="s">
        <v>355</v>
      </c>
      <c r="BE425">
        <v>2</v>
      </c>
      <c r="BF425" t="b">
        <v>1</v>
      </c>
      <c r="BG425">
        <v>1657400141.0999999</v>
      </c>
      <c r="BH425">
        <v>1470.1555555555601</v>
      </c>
      <c r="BI425">
        <v>1517.67333333333</v>
      </c>
      <c r="BJ425">
        <v>23.093966666666699</v>
      </c>
      <c r="BK425">
        <v>19.915288888888899</v>
      </c>
      <c r="BL425">
        <v>1456.98888888889</v>
      </c>
      <c r="BM425">
        <v>22.8634555555556</v>
      </c>
      <c r="BN425">
        <v>499.956111111111</v>
      </c>
      <c r="BO425">
        <v>70.416655555555593</v>
      </c>
      <c r="BP425">
        <v>3.6347888888888902E-2</v>
      </c>
      <c r="BQ425">
        <v>24.883933333333299</v>
      </c>
      <c r="BR425">
        <v>25.010466666666701</v>
      </c>
      <c r="BS425">
        <v>999.9</v>
      </c>
      <c r="BT425">
        <v>0</v>
      </c>
      <c r="BU425">
        <v>0</v>
      </c>
      <c r="BV425">
        <v>10012.222222222201</v>
      </c>
      <c r="BW425">
        <v>0</v>
      </c>
      <c r="BX425">
        <v>194.65177777777799</v>
      </c>
      <c r="BY425">
        <v>-47.514688888888898</v>
      </c>
      <c r="BZ425">
        <v>1504.9111111111099</v>
      </c>
      <c r="CA425">
        <v>1548.51</v>
      </c>
      <c r="CB425">
        <v>3.1786766666666701</v>
      </c>
      <c r="CC425">
        <v>1517.67333333333</v>
      </c>
      <c r="CD425">
        <v>19.915288888888899</v>
      </c>
      <c r="CE425">
        <v>1.6262011111111101</v>
      </c>
      <c r="CF425">
        <v>1.4023677777777801</v>
      </c>
      <c r="CG425">
        <v>14.209344444444399</v>
      </c>
      <c r="CH425">
        <v>11.9432555555556</v>
      </c>
      <c r="CI425">
        <v>1999.96</v>
      </c>
      <c r="CJ425">
        <v>0.98000100000000001</v>
      </c>
      <c r="CK425">
        <v>1.9998700000000001E-2</v>
      </c>
      <c r="CL425">
        <v>0</v>
      </c>
      <c r="CM425">
        <v>2.3940222222222198</v>
      </c>
      <c r="CN425">
        <v>0</v>
      </c>
      <c r="CO425">
        <v>4871.0644444444397</v>
      </c>
      <c r="CP425">
        <v>17299.8</v>
      </c>
      <c r="CQ425">
        <v>41.707999999999998</v>
      </c>
      <c r="CR425">
        <v>39.978999999999999</v>
      </c>
      <c r="CS425">
        <v>40.548222222222201</v>
      </c>
      <c r="CT425">
        <v>39.603999999999999</v>
      </c>
      <c r="CU425">
        <v>40.368000000000002</v>
      </c>
      <c r="CV425">
        <v>1959.96</v>
      </c>
      <c r="CW425">
        <v>40</v>
      </c>
      <c r="CX425">
        <v>0</v>
      </c>
      <c r="CY425">
        <v>1657400118.8</v>
      </c>
      <c r="CZ425">
        <v>0</v>
      </c>
      <c r="DA425">
        <v>0</v>
      </c>
      <c r="DB425" t="s">
        <v>356</v>
      </c>
      <c r="DC425">
        <v>1657313570</v>
      </c>
      <c r="DD425">
        <v>1657313571.5</v>
      </c>
      <c r="DE425">
        <v>0</v>
      </c>
      <c r="DF425">
        <v>-0.183</v>
      </c>
      <c r="DG425">
        <v>-4.0000000000000001E-3</v>
      </c>
      <c r="DH425">
        <v>8.7509999999999994</v>
      </c>
      <c r="DI425">
        <v>0.37</v>
      </c>
      <c r="DJ425">
        <v>417</v>
      </c>
      <c r="DK425">
        <v>25</v>
      </c>
      <c r="DL425">
        <v>0.7</v>
      </c>
      <c r="DM425">
        <v>0.09</v>
      </c>
      <c r="DN425">
        <v>-47.452635000000001</v>
      </c>
      <c r="DO425">
        <v>-0.70176810506572096</v>
      </c>
      <c r="DP425">
        <v>0.46078504725630998</v>
      </c>
      <c r="DQ425">
        <v>0</v>
      </c>
      <c r="DR425">
        <v>3.2048462500000001</v>
      </c>
      <c r="DS425">
        <v>-0.14314052532833799</v>
      </c>
      <c r="DT425">
        <v>1.7466539395011801E-2</v>
      </c>
      <c r="DU425">
        <v>0</v>
      </c>
      <c r="DV425">
        <v>0</v>
      </c>
      <c r="DW425">
        <v>2</v>
      </c>
      <c r="DX425" t="s">
        <v>357</v>
      </c>
      <c r="DY425">
        <v>2.9793500000000002</v>
      </c>
      <c r="DZ425">
        <v>2.6896100000000001</v>
      </c>
      <c r="EA425">
        <v>0.16988500000000001</v>
      </c>
      <c r="EB425">
        <v>0.17388500000000001</v>
      </c>
      <c r="EC425">
        <v>8.0665600000000004E-2</v>
      </c>
      <c r="ED425">
        <v>7.2979699999999995E-2</v>
      </c>
      <c r="EE425">
        <v>32630.9</v>
      </c>
      <c r="EF425">
        <v>35647.300000000003</v>
      </c>
      <c r="EG425">
        <v>35588.199999999997</v>
      </c>
      <c r="EH425">
        <v>39096.400000000001</v>
      </c>
      <c r="EI425">
        <v>46318.400000000001</v>
      </c>
      <c r="EJ425">
        <v>52279.5</v>
      </c>
      <c r="EK425">
        <v>55525.4</v>
      </c>
      <c r="EL425">
        <v>62620.800000000003</v>
      </c>
      <c r="EM425">
        <v>2.0590000000000002</v>
      </c>
      <c r="EN425">
        <v>2.2328000000000001</v>
      </c>
      <c r="EO425">
        <v>0.18787400000000001</v>
      </c>
      <c r="EP425">
        <v>0</v>
      </c>
      <c r="EQ425">
        <v>21.8962</v>
      </c>
      <c r="ER425">
        <v>999.9</v>
      </c>
      <c r="ES425">
        <v>40.429000000000002</v>
      </c>
      <c r="ET425">
        <v>30.172000000000001</v>
      </c>
      <c r="EU425">
        <v>24.703499999999998</v>
      </c>
      <c r="EV425">
        <v>51.9617</v>
      </c>
      <c r="EW425">
        <v>37.748399999999997</v>
      </c>
      <c r="EX425">
        <v>2</v>
      </c>
      <c r="EY425">
        <v>-0.47499999999999998</v>
      </c>
      <c r="EZ425">
        <v>-1.7422</v>
      </c>
      <c r="FA425">
        <v>20.1432</v>
      </c>
      <c r="FB425">
        <v>5.2053099999999999</v>
      </c>
      <c r="FC425">
        <v>12.004</v>
      </c>
      <c r="FD425">
        <v>4.976</v>
      </c>
      <c r="FE425">
        <v>3.2930000000000001</v>
      </c>
      <c r="FF425">
        <v>9999</v>
      </c>
      <c r="FG425">
        <v>9999</v>
      </c>
      <c r="FH425">
        <v>577.29999999999995</v>
      </c>
      <c r="FI425">
        <v>9999</v>
      </c>
      <c r="FJ425">
        <v>1.8628199999999999</v>
      </c>
      <c r="FK425">
        <v>1.8678300000000001</v>
      </c>
      <c r="FL425">
        <v>1.8675200000000001</v>
      </c>
      <c r="FM425">
        <v>1.8687100000000001</v>
      </c>
      <c r="FN425">
        <v>1.86954</v>
      </c>
      <c r="FO425">
        <v>1.8656299999999999</v>
      </c>
      <c r="FP425">
        <v>1.86676</v>
      </c>
      <c r="FQ425">
        <v>1.8681300000000001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13.22</v>
      </c>
      <c r="GF425">
        <v>0.2306</v>
      </c>
      <c r="GG425">
        <v>4.2916309927836904</v>
      </c>
      <c r="GH425">
        <v>7.6595765978979304E-3</v>
      </c>
      <c r="GI425">
        <v>-1.71084151979672E-6</v>
      </c>
      <c r="GJ425">
        <v>4.36376621208334E-10</v>
      </c>
      <c r="GK425">
        <v>-0.121359193448199</v>
      </c>
      <c r="GL425">
        <v>-4.8646536976697102E-3</v>
      </c>
      <c r="GM425">
        <v>1.0234933149142901E-3</v>
      </c>
      <c r="GN425">
        <v>-6.0182367739561398E-6</v>
      </c>
      <c r="GO425">
        <v>21</v>
      </c>
      <c r="GP425">
        <v>2191</v>
      </c>
      <c r="GQ425">
        <v>2</v>
      </c>
      <c r="GR425">
        <v>49</v>
      </c>
      <c r="GS425">
        <v>1442.9</v>
      </c>
      <c r="GT425">
        <v>1442.9</v>
      </c>
      <c r="GU425">
        <v>3.6718799999999998</v>
      </c>
      <c r="GV425">
        <v>2.5878899999999998</v>
      </c>
      <c r="GW425">
        <v>2.2485400000000002</v>
      </c>
      <c r="GX425">
        <v>2.7575699999999999</v>
      </c>
      <c r="GY425">
        <v>1.9958499999999999</v>
      </c>
      <c r="GZ425">
        <v>2.34253</v>
      </c>
      <c r="HA425">
        <v>31.433299999999999</v>
      </c>
      <c r="HB425">
        <v>15.8132</v>
      </c>
      <c r="HC425">
        <v>18</v>
      </c>
      <c r="HD425">
        <v>494.745</v>
      </c>
      <c r="HE425">
        <v>609.64300000000003</v>
      </c>
      <c r="HF425">
        <v>24.800799999999999</v>
      </c>
      <c r="HG425">
        <v>21.0793</v>
      </c>
      <c r="HH425">
        <v>29.9999</v>
      </c>
      <c r="HI425">
        <v>21.043199999999999</v>
      </c>
      <c r="HJ425">
        <v>20.985499999999998</v>
      </c>
      <c r="HK425">
        <v>73.575900000000004</v>
      </c>
      <c r="HL425">
        <v>16.234000000000002</v>
      </c>
      <c r="HM425">
        <v>0</v>
      </c>
      <c r="HN425">
        <v>24.8078</v>
      </c>
      <c r="HO425">
        <v>1543.6</v>
      </c>
      <c r="HP425">
        <v>20.005099999999999</v>
      </c>
      <c r="HQ425">
        <v>103.077</v>
      </c>
      <c r="HR425">
        <v>104.29</v>
      </c>
    </row>
    <row r="426" spans="1:226" x14ac:dyDescent="0.2">
      <c r="A426">
        <v>410</v>
      </c>
      <c r="B426">
        <v>1657400148.5999999</v>
      </c>
      <c r="C426">
        <v>4450.5999999046298</v>
      </c>
      <c r="D426" t="s">
        <v>1183</v>
      </c>
      <c r="E426" t="s">
        <v>1184</v>
      </c>
      <c r="F426">
        <v>5</v>
      </c>
      <c r="G426" t="s">
        <v>1002</v>
      </c>
      <c r="H426" t="s">
        <v>354</v>
      </c>
      <c r="I426">
        <v>1657400145.8</v>
      </c>
      <c r="J426">
        <f t="shared" si="204"/>
        <v>6.949177123283995E-3</v>
      </c>
      <c r="K426">
        <f t="shared" si="205"/>
        <v>6.9491771232839952</v>
      </c>
      <c r="L426">
        <f t="shared" si="206"/>
        <v>50.387390809668958</v>
      </c>
      <c r="M426">
        <f t="shared" si="207"/>
        <v>1486.105</v>
      </c>
      <c r="N426">
        <f t="shared" si="208"/>
        <v>1176.6543723710504</v>
      </c>
      <c r="O426">
        <f t="shared" si="209"/>
        <v>82.898306673664123</v>
      </c>
      <c r="P426">
        <f t="shared" si="210"/>
        <v>104.69989398077611</v>
      </c>
      <c r="Q426">
        <f t="shared" si="211"/>
        <v>0.32322441505326138</v>
      </c>
      <c r="R426">
        <f t="shared" si="212"/>
        <v>3.1783546558674614</v>
      </c>
      <c r="S426">
        <f t="shared" si="213"/>
        <v>0.30601035527584164</v>
      </c>
      <c r="T426">
        <f t="shared" si="214"/>
        <v>0.19272665408462406</v>
      </c>
      <c r="U426">
        <f t="shared" si="215"/>
        <v>321.51232919999995</v>
      </c>
      <c r="V426">
        <f t="shared" si="216"/>
        <v>24.963126587396442</v>
      </c>
      <c r="W426">
        <f t="shared" si="217"/>
        <v>24.963126587396442</v>
      </c>
      <c r="X426">
        <f t="shared" si="218"/>
        <v>3.1726942266662843</v>
      </c>
      <c r="Y426">
        <f t="shared" si="219"/>
        <v>51.543184091355599</v>
      </c>
      <c r="Z426">
        <f t="shared" si="220"/>
        <v>1.6272912709403657</v>
      </c>
      <c r="AA426">
        <f t="shared" si="221"/>
        <v>3.1571415302091936</v>
      </c>
      <c r="AB426">
        <f t="shared" si="222"/>
        <v>1.5454029557259186</v>
      </c>
      <c r="AC426">
        <f t="shared" si="223"/>
        <v>-306.45871113682415</v>
      </c>
      <c r="AD426">
        <f t="shared" si="224"/>
        <v>-14.115348207754073</v>
      </c>
      <c r="AE426">
        <f t="shared" si="225"/>
        <v>-0.93865913394721023</v>
      </c>
      <c r="AF426">
        <f t="shared" si="226"/>
        <v>-3.8927852549441866E-4</v>
      </c>
      <c r="AG426">
        <f t="shared" si="227"/>
        <v>91.646305980159511</v>
      </c>
      <c r="AH426">
        <f t="shared" si="228"/>
        <v>6.9039018280937334</v>
      </c>
      <c r="AI426">
        <f t="shared" si="229"/>
        <v>50.387390809668958</v>
      </c>
      <c r="AJ426">
        <v>1566.45102065991</v>
      </c>
      <c r="AK426">
        <v>1529.2731515151499</v>
      </c>
      <c r="AL426">
        <v>3.4924035195869099</v>
      </c>
      <c r="AM426">
        <v>65.875953949766298</v>
      </c>
      <c r="AN426">
        <f t="shared" si="230"/>
        <v>6.9491771232839952</v>
      </c>
      <c r="AO426">
        <v>19.9170460779265</v>
      </c>
      <c r="AP426">
        <v>23.101393939393901</v>
      </c>
      <c r="AQ426">
        <v>-4.2597071971059702E-4</v>
      </c>
      <c r="AR426">
        <v>77.461714625700296</v>
      </c>
      <c r="AS426">
        <v>0</v>
      </c>
      <c r="AT426">
        <v>0</v>
      </c>
      <c r="AU426">
        <f t="shared" si="231"/>
        <v>1</v>
      </c>
      <c r="AV426">
        <f t="shared" si="232"/>
        <v>0</v>
      </c>
      <c r="AW426">
        <f t="shared" si="233"/>
        <v>37538.614474333997</v>
      </c>
      <c r="AX426">
        <f t="shared" si="234"/>
        <v>1999.9770000000001</v>
      </c>
      <c r="AY426">
        <f t="shared" si="235"/>
        <v>1681.1806799999999</v>
      </c>
      <c r="AZ426">
        <f t="shared" si="236"/>
        <v>0.8406000069000793</v>
      </c>
      <c r="BA426">
        <f t="shared" si="237"/>
        <v>0.16075801331715311</v>
      </c>
      <c r="BB426">
        <v>2.3439999999999999</v>
      </c>
      <c r="BC426">
        <v>0.5</v>
      </c>
      <c r="BD426" t="s">
        <v>355</v>
      </c>
      <c r="BE426">
        <v>2</v>
      </c>
      <c r="BF426" t="b">
        <v>1</v>
      </c>
      <c r="BG426">
        <v>1657400145.8</v>
      </c>
      <c r="BH426">
        <v>1486.105</v>
      </c>
      <c r="BI426">
        <v>1533.8779999999999</v>
      </c>
      <c r="BJ426">
        <v>23.09769</v>
      </c>
      <c r="BK426">
        <v>19.935939999999999</v>
      </c>
      <c r="BL426">
        <v>1472.8489999999999</v>
      </c>
      <c r="BM426">
        <v>22.867049999999999</v>
      </c>
      <c r="BN426">
        <v>500.00670000000002</v>
      </c>
      <c r="BO426">
        <v>70.416319999999999</v>
      </c>
      <c r="BP426">
        <v>3.6234820000000001E-2</v>
      </c>
      <c r="BQ426">
        <v>24.880749999999999</v>
      </c>
      <c r="BR426">
        <v>24.998629999999999</v>
      </c>
      <c r="BS426">
        <v>999.9</v>
      </c>
      <c r="BT426">
        <v>0</v>
      </c>
      <c r="BU426">
        <v>0</v>
      </c>
      <c r="BV426">
        <v>10011</v>
      </c>
      <c r="BW426">
        <v>0</v>
      </c>
      <c r="BX426">
        <v>194.0949</v>
      </c>
      <c r="BY426">
        <v>-47.772500000000001</v>
      </c>
      <c r="BZ426">
        <v>1521.242</v>
      </c>
      <c r="CA426">
        <v>1565.079</v>
      </c>
      <c r="CB426">
        <v>3.1617350000000002</v>
      </c>
      <c r="CC426">
        <v>1533.8779999999999</v>
      </c>
      <c r="CD426">
        <v>19.935939999999999</v>
      </c>
      <c r="CE426">
        <v>1.6264540000000001</v>
      </c>
      <c r="CF426">
        <v>1.403816</v>
      </c>
      <c r="CG426">
        <v>14.21175</v>
      </c>
      <c r="CH426">
        <v>11.95889</v>
      </c>
      <c r="CI426">
        <v>1999.9770000000001</v>
      </c>
      <c r="CJ426">
        <v>0.98000129999999996</v>
      </c>
      <c r="CK426">
        <v>1.999838E-2</v>
      </c>
      <c r="CL426">
        <v>0</v>
      </c>
      <c r="CM426">
        <v>2.3784200000000002</v>
      </c>
      <c r="CN426">
        <v>0</v>
      </c>
      <c r="CO426">
        <v>4872.0569999999998</v>
      </c>
      <c r="CP426">
        <v>17299.939999999999</v>
      </c>
      <c r="CQ426">
        <v>41.768599999999999</v>
      </c>
      <c r="CR426">
        <v>40</v>
      </c>
      <c r="CS426">
        <v>40.606099999999998</v>
      </c>
      <c r="CT426">
        <v>39.6997</v>
      </c>
      <c r="CU426">
        <v>40.430799999999998</v>
      </c>
      <c r="CV426">
        <v>1959.9770000000001</v>
      </c>
      <c r="CW426">
        <v>40</v>
      </c>
      <c r="CX426">
        <v>0</v>
      </c>
      <c r="CY426">
        <v>1657400124.2</v>
      </c>
      <c r="CZ426">
        <v>0</v>
      </c>
      <c r="DA426">
        <v>0</v>
      </c>
      <c r="DB426" t="s">
        <v>356</v>
      </c>
      <c r="DC426">
        <v>1657313570</v>
      </c>
      <c r="DD426">
        <v>1657313571.5</v>
      </c>
      <c r="DE426">
        <v>0</v>
      </c>
      <c r="DF426">
        <v>-0.183</v>
      </c>
      <c r="DG426">
        <v>-4.0000000000000001E-3</v>
      </c>
      <c r="DH426">
        <v>8.7509999999999994</v>
      </c>
      <c r="DI426">
        <v>0.37</v>
      </c>
      <c r="DJ426">
        <v>417</v>
      </c>
      <c r="DK426">
        <v>25</v>
      </c>
      <c r="DL426">
        <v>0.7</v>
      </c>
      <c r="DM426">
        <v>0.09</v>
      </c>
      <c r="DN426">
        <v>-47.502342499999997</v>
      </c>
      <c r="DO426">
        <v>-1.68734521575972</v>
      </c>
      <c r="DP426">
        <v>0.45273501459877202</v>
      </c>
      <c r="DQ426">
        <v>0</v>
      </c>
      <c r="DR426">
        <v>3.1936369999999998</v>
      </c>
      <c r="DS426">
        <v>-0.204736210131338</v>
      </c>
      <c r="DT426">
        <v>2.2378103717696898E-2</v>
      </c>
      <c r="DU426">
        <v>0</v>
      </c>
      <c r="DV426">
        <v>0</v>
      </c>
      <c r="DW426">
        <v>2</v>
      </c>
      <c r="DX426" t="s">
        <v>357</v>
      </c>
      <c r="DY426">
        <v>2.9793799999999999</v>
      </c>
      <c r="DZ426">
        <v>2.69001</v>
      </c>
      <c r="EA426">
        <v>0.171099</v>
      </c>
      <c r="EB426">
        <v>0.17505399999999999</v>
      </c>
      <c r="EC426">
        <v>8.0687599999999998E-2</v>
      </c>
      <c r="ED426">
        <v>7.3140399999999994E-2</v>
      </c>
      <c r="EE426">
        <v>32583.3</v>
      </c>
      <c r="EF426">
        <v>35596.699999999997</v>
      </c>
      <c r="EG426">
        <v>35588.199999999997</v>
      </c>
      <c r="EH426">
        <v>39096.1</v>
      </c>
      <c r="EI426">
        <v>46316.9</v>
      </c>
      <c r="EJ426">
        <v>52269</v>
      </c>
      <c r="EK426">
        <v>55525</v>
      </c>
      <c r="EL426">
        <v>62619.199999999997</v>
      </c>
      <c r="EM426">
        <v>2.0586000000000002</v>
      </c>
      <c r="EN426">
        <v>2.2332000000000001</v>
      </c>
      <c r="EO426">
        <v>0.18701000000000001</v>
      </c>
      <c r="EP426">
        <v>0</v>
      </c>
      <c r="EQ426">
        <v>21.906500000000001</v>
      </c>
      <c r="ER426">
        <v>999.9</v>
      </c>
      <c r="ES426">
        <v>40.453000000000003</v>
      </c>
      <c r="ET426">
        <v>30.152000000000001</v>
      </c>
      <c r="EU426">
        <v>24.689299999999999</v>
      </c>
      <c r="EV426">
        <v>52.2117</v>
      </c>
      <c r="EW426">
        <v>37.7684</v>
      </c>
      <c r="EX426">
        <v>2</v>
      </c>
      <c r="EY426">
        <v>-0.47487800000000002</v>
      </c>
      <c r="EZ426">
        <v>-2.4784299999999999</v>
      </c>
      <c r="FA426">
        <v>20.134499999999999</v>
      </c>
      <c r="FB426">
        <v>5.20411</v>
      </c>
      <c r="FC426">
        <v>12.004</v>
      </c>
      <c r="FD426">
        <v>4.976</v>
      </c>
      <c r="FE426">
        <v>3.2930000000000001</v>
      </c>
      <c r="FF426">
        <v>9999</v>
      </c>
      <c r="FG426">
        <v>9999</v>
      </c>
      <c r="FH426">
        <v>577.29999999999995</v>
      </c>
      <c r="FI426">
        <v>9999</v>
      </c>
      <c r="FJ426">
        <v>1.8627899999999999</v>
      </c>
      <c r="FK426">
        <v>1.8678300000000001</v>
      </c>
      <c r="FL426">
        <v>1.8675200000000001</v>
      </c>
      <c r="FM426">
        <v>1.8687100000000001</v>
      </c>
      <c r="FN426">
        <v>1.86951</v>
      </c>
      <c r="FO426">
        <v>1.8655999999999999</v>
      </c>
      <c r="FP426">
        <v>1.86676</v>
      </c>
      <c r="FQ426">
        <v>1.8681300000000001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13.31</v>
      </c>
      <c r="GF426">
        <v>0.23089999999999999</v>
      </c>
      <c r="GG426">
        <v>4.2916309927836904</v>
      </c>
      <c r="GH426">
        <v>7.6595765978979304E-3</v>
      </c>
      <c r="GI426">
        <v>-1.71084151979672E-6</v>
      </c>
      <c r="GJ426">
        <v>4.36376621208334E-10</v>
      </c>
      <c r="GK426">
        <v>-0.121359193448199</v>
      </c>
      <c r="GL426">
        <v>-4.8646536976697102E-3</v>
      </c>
      <c r="GM426">
        <v>1.0234933149142901E-3</v>
      </c>
      <c r="GN426">
        <v>-6.0182367739561398E-6</v>
      </c>
      <c r="GO426">
        <v>21</v>
      </c>
      <c r="GP426">
        <v>2191</v>
      </c>
      <c r="GQ426">
        <v>2</v>
      </c>
      <c r="GR426">
        <v>49</v>
      </c>
      <c r="GS426">
        <v>1443</v>
      </c>
      <c r="GT426">
        <v>1443</v>
      </c>
      <c r="GU426">
        <v>3.7036099999999998</v>
      </c>
      <c r="GV426">
        <v>2.5976599999999999</v>
      </c>
      <c r="GW426">
        <v>2.2485400000000002</v>
      </c>
      <c r="GX426">
        <v>2.7587899999999999</v>
      </c>
      <c r="GY426">
        <v>1.9958499999999999</v>
      </c>
      <c r="GZ426">
        <v>2.3010299999999999</v>
      </c>
      <c r="HA426">
        <v>31.433299999999999</v>
      </c>
      <c r="HB426">
        <v>15.786899999999999</v>
      </c>
      <c r="HC426">
        <v>18</v>
      </c>
      <c r="HD426">
        <v>494.47300000000001</v>
      </c>
      <c r="HE426">
        <v>609.923</v>
      </c>
      <c r="HF426">
        <v>24.791699999999999</v>
      </c>
      <c r="HG426">
        <v>21.075700000000001</v>
      </c>
      <c r="HH426">
        <v>30</v>
      </c>
      <c r="HI426">
        <v>21.041499999999999</v>
      </c>
      <c r="HJ426">
        <v>20.983799999999999</v>
      </c>
      <c r="HK426">
        <v>74.150300000000001</v>
      </c>
      <c r="HL426">
        <v>15.940899999999999</v>
      </c>
      <c r="HM426">
        <v>0</v>
      </c>
      <c r="HN426">
        <v>24.940100000000001</v>
      </c>
      <c r="HO426">
        <v>1557</v>
      </c>
      <c r="HP426">
        <v>20.006900000000002</v>
      </c>
      <c r="HQ426">
        <v>103.077</v>
      </c>
      <c r="HR426">
        <v>104.288</v>
      </c>
    </row>
    <row r="427" spans="1:226" x14ac:dyDescent="0.2">
      <c r="A427">
        <v>411</v>
      </c>
      <c r="B427">
        <v>1657400153.5999999</v>
      </c>
      <c r="C427">
        <v>4455.5999999046298</v>
      </c>
      <c r="D427" t="s">
        <v>1185</v>
      </c>
      <c r="E427" t="s">
        <v>1186</v>
      </c>
      <c r="F427">
        <v>5</v>
      </c>
      <c r="G427" t="s">
        <v>1002</v>
      </c>
      <c r="H427" t="s">
        <v>354</v>
      </c>
      <c r="I427">
        <v>1657400151.0999999</v>
      </c>
      <c r="J427">
        <f t="shared" si="204"/>
        <v>6.911506126659612E-3</v>
      </c>
      <c r="K427">
        <f t="shared" si="205"/>
        <v>6.9115061266596118</v>
      </c>
      <c r="L427">
        <f t="shared" si="206"/>
        <v>49.77030718050414</v>
      </c>
      <c r="M427">
        <f t="shared" si="207"/>
        <v>1504.27555555556</v>
      </c>
      <c r="N427">
        <f t="shared" si="208"/>
        <v>1195.9375851331274</v>
      </c>
      <c r="O427">
        <f t="shared" si="209"/>
        <v>84.25778117229396</v>
      </c>
      <c r="P427">
        <f t="shared" si="210"/>
        <v>105.98121687823894</v>
      </c>
      <c r="Q427">
        <f t="shared" si="211"/>
        <v>0.32142101533097994</v>
      </c>
      <c r="R427">
        <f t="shared" si="212"/>
        <v>3.170207225844353</v>
      </c>
      <c r="S427">
        <f t="shared" si="213"/>
        <v>0.30435180842109172</v>
      </c>
      <c r="T427">
        <f t="shared" si="214"/>
        <v>0.19167790762879938</v>
      </c>
      <c r="U427">
        <f t="shared" si="215"/>
        <v>321.52496657297633</v>
      </c>
      <c r="V427">
        <f t="shared" si="216"/>
        <v>24.971235080190368</v>
      </c>
      <c r="W427">
        <f t="shared" si="217"/>
        <v>24.971235080190368</v>
      </c>
      <c r="X427">
        <f t="shared" si="218"/>
        <v>3.1742287231346529</v>
      </c>
      <c r="Y427">
        <f t="shared" si="219"/>
        <v>51.596310961645422</v>
      </c>
      <c r="Z427">
        <f t="shared" si="220"/>
        <v>1.6288448994588951</v>
      </c>
      <c r="AA427">
        <f t="shared" si="221"/>
        <v>3.1569018580993351</v>
      </c>
      <c r="AB427">
        <f t="shared" si="222"/>
        <v>1.5453838236757578</v>
      </c>
      <c r="AC427">
        <f t="shared" si="223"/>
        <v>-304.79742018568891</v>
      </c>
      <c r="AD427">
        <f t="shared" si="224"/>
        <v>-15.682443518788903</v>
      </c>
      <c r="AE427">
        <f t="shared" si="225"/>
        <v>-1.0455858600510235</v>
      </c>
      <c r="AF427">
        <f t="shared" si="226"/>
        <v>-4.8299155248976433E-4</v>
      </c>
      <c r="AG427">
        <f t="shared" si="227"/>
        <v>90.637994267161915</v>
      </c>
      <c r="AH427">
        <f t="shared" si="228"/>
        <v>6.8637767104637284</v>
      </c>
      <c r="AI427">
        <f t="shared" si="229"/>
        <v>49.77030718050414</v>
      </c>
      <c r="AJ427">
        <v>1583.5571155804901</v>
      </c>
      <c r="AK427">
        <v>1546.7966060606</v>
      </c>
      <c r="AL427">
        <v>3.45872494195438</v>
      </c>
      <c r="AM427">
        <v>65.875953949766298</v>
      </c>
      <c r="AN427">
        <f t="shared" si="230"/>
        <v>6.9115061266596118</v>
      </c>
      <c r="AO427">
        <v>19.976087247329598</v>
      </c>
      <c r="AP427">
        <v>23.129913939393902</v>
      </c>
      <c r="AQ427">
        <v>2.6217425530310401E-3</v>
      </c>
      <c r="AR427">
        <v>77.461714625700296</v>
      </c>
      <c r="AS427">
        <v>0</v>
      </c>
      <c r="AT427">
        <v>0</v>
      </c>
      <c r="AU427">
        <f t="shared" si="231"/>
        <v>1</v>
      </c>
      <c r="AV427">
        <f t="shared" si="232"/>
        <v>0</v>
      </c>
      <c r="AW427">
        <f t="shared" si="233"/>
        <v>37411.464414475486</v>
      </c>
      <c r="AX427">
        <f t="shared" si="234"/>
        <v>2000.0577777777801</v>
      </c>
      <c r="AY427">
        <f t="shared" si="235"/>
        <v>1681.24840133315</v>
      </c>
      <c r="AZ427">
        <f t="shared" si="236"/>
        <v>0.84059991666898137</v>
      </c>
      <c r="BA427">
        <f t="shared" si="237"/>
        <v>0.16075783917113415</v>
      </c>
      <c r="BB427">
        <v>2.3439999999999999</v>
      </c>
      <c r="BC427">
        <v>0.5</v>
      </c>
      <c r="BD427" t="s">
        <v>355</v>
      </c>
      <c r="BE427">
        <v>2</v>
      </c>
      <c r="BF427" t="b">
        <v>1</v>
      </c>
      <c r="BG427">
        <v>1657400151.0999999</v>
      </c>
      <c r="BH427">
        <v>1504.27555555556</v>
      </c>
      <c r="BI427">
        <v>1551.61</v>
      </c>
      <c r="BJ427">
        <v>23.119488888888899</v>
      </c>
      <c r="BK427">
        <v>19.975944444444401</v>
      </c>
      <c r="BL427">
        <v>1490.92</v>
      </c>
      <c r="BM427">
        <v>22.888200000000001</v>
      </c>
      <c r="BN427">
        <v>499.968444444444</v>
      </c>
      <c r="BO427">
        <v>70.416688888888899</v>
      </c>
      <c r="BP427">
        <v>3.6637622222222201E-2</v>
      </c>
      <c r="BQ427">
        <v>24.879477777777801</v>
      </c>
      <c r="BR427">
        <v>24.992422222222199</v>
      </c>
      <c r="BS427">
        <v>999.9</v>
      </c>
      <c r="BT427">
        <v>0</v>
      </c>
      <c r="BU427">
        <v>0</v>
      </c>
      <c r="BV427">
        <v>9975.5555555555493</v>
      </c>
      <c r="BW427">
        <v>0</v>
      </c>
      <c r="BX427">
        <v>193.79599999999999</v>
      </c>
      <c r="BY427">
        <v>-47.335611111111099</v>
      </c>
      <c r="BZ427">
        <v>1539.8755555555599</v>
      </c>
      <c r="CA427">
        <v>1583.2377777777799</v>
      </c>
      <c r="CB427">
        <v>3.1435488888888901</v>
      </c>
      <c r="CC427">
        <v>1551.61</v>
      </c>
      <c r="CD427">
        <v>19.975944444444401</v>
      </c>
      <c r="CE427">
        <v>1.6279977777777801</v>
      </c>
      <c r="CF427">
        <v>1.4066411111111099</v>
      </c>
      <c r="CG427">
        <v>14.2264</v>
      </c>
      <c r="CH427">
        <v>11.9893888888889</v>
      </c>
      <c r="CI427">
        <v>2000.0577777777801</v>
      </c>
      <c r="CJ427">
        <v>0.98000166666666699</v>
      </c>
      <c r="CK427">
        <v>1.9997988888888901E-2</v>
      </c>
      <c r="CL427">
        <v>0</v>
      </c>
      <c r="CM427">
        <v>2.3763999999999998</v>
      </c>
      <c r="CN427">
        <v>0</v>
      </c>
      <c r="CO427">
        <v>4872.7977777777796</v>
      </c>
      <c r="CP427">
        <v>17300.688888888901</v>
      </c>
      <c r="CQ427">
        <v>41.847000000000001</v>
      </c>
      <c r="CR427">
        <v>40.055111111111103</v>
      </c>
      <c r="CS427">
        <v>40.680111111111103</v>
      </c>
      <c r="CT427">
        <v>39.777555555555601</v>
      </c>
      <c r="CU427">
        <v>40.493000000000002</v>
      </c>
      <c r="CV427">
        <v>1960.06</v>
      </c>
      <c r="CW427">
        <v>39.995555555555597</v>
      </c>
      <c r="CX427">
        <v>0</v>
      </c>
      <c r="CY427">
        <v>1657400129</v>
      </c>
      <c r="CZ427">
        <v>0</v>
      </c>
      <c r="DA427">
        <v>0</v>
      </c>
      <c r="DB427" t="s">
        <v>356</v>
      </c>
      <c r="DC427">
        <v>1657313570</v>
      </c>
      <c r="DD427">
        <v>1657313571.5</v>
      </c>
      <c r="DE427">
        <v>0</v>
      </c>
      <c r="DF427">
        <v>-0.183</v>
      </c>
      <c r="DG427">
        <v>-4.0000000000000001E-3</v>
      </c>
      <c r="DH427">
        <v>8.7509999999999994</v>
      </c>
      <c r="DI427">
        <v>0.37</v>
      </c>
      <c r="DJ427">
        <v>417</v>
      </c>
      <c r="DK427">
        <v>25</v>
      </c>
      <c r="DL427">
        <v>0.7</v>
      </c>
      <c r="DM427">
        <v>0.09</v>
      </c>
      <c r="DN427">
        <v>-47.593634999999999</v>
      </c>
      <c r="DO427">
        <v>0.77776885553485997</v>
      </c>
      <c r="DP427">
        <v>0.38474524139357402</v>
      </c>
      <c r="DQ427">
        <v>0</v>
      </c>
      <c r="DR427">
        <v>3.1703860000000001</v>
      </c>
      <c r="DS427">
        <v>-0.22704742964354799</v>
      </c>
      <c r="DT427">
        <v>2.5351312372340801E-2</v>
      </c>
      <c r="DU427">
        <v>0</v>
      </c>
      <c r="DV427">
        <v>0</v>
      </c>
      <c r="DW427">
        <v>2</v>
      </c>
      <c r="DX427" t="s">
        <v>357</v>
      </c>
      <c r="DY427">
        <v>2.97986</v>
      </c>
      <c r="DZ427">
        <v>2.6903299999999999</v>
      </c>
      <c r="EA427">
        <v>0.172267</v>
      </c>
      <c r="EB427">
        <v>0.176176</v>
      </c>
      <c r="EC427">
        <v>8.0751699999999996E-2</v>
      </c>
      <c r="ED427">
        <v>7.3136199999999998E-2</v>
      </c>
      <c r="EE427">
        <v>32537.5</v>
      </c>
      <c r="EF427">
        <v>35547.9</v>
      </c>
      <c r="EG427">
        <v>35588.199999999997</v>
      </c>
      <c r="EH427">
        <v>39095.5</v>
      </c>
      <c r="EI427">
        <v>46313.7</v>
      </c>
      <c r="EJ427">
        <v>52269.2</v>
      </c>
      <c r="EK427">
        <v>55525.1</v>
      </c>
      <c r="EL427">
        <v>62619.1</v>
      </c>
      <c r="EM427">
        <v>2.0592000000000001</v>
      </c>
      <c r="EN427">
        <v>2.2332000000000001</v>
      </c>
      <c r="EO427">
        <v>0.18751599999999999</v>
      </c>
      <c r="EP427">
        <v>0</v>
      </c>
      <c r="EQ427">
        <v>21.914999999999999</v>
      </c>
      <c r="ER427">
        <v>999.9</v>
      </c>
      <c r="ES427">
        <v>40.453000000000003</v>
      </c>
      <c r="ET427">
        <v>30.152000000000001</v>
      </c>
      <c r="EU427">
        <v>24.690200000000001</v>
      </c>
      <c r="EV427">
        <v>52.161700000000003</v>
      </c>
      <c r="EW427">
        <v>37.832500000000003</v>
      </c>
      <c r="EX427">
        <v>2</v>
      </c>
      <c r="EY427">
        <v>-0.47396300000000002</v>
      </c>
      <c r="EZ427">
        <v>-2.1335700000000002</v>
      </c>
      <c r="FA427">
        <v>20.139099999999999</v>
      </c>
      <c r="FB427">
        <v>5.2053099999999999</v>
      </c>
      <c r="FC427">
        <v>12.004</v>
      </c>
      <c r="FD427">
        <v>4.976</v>
      </c>
      <c r="FE427">
        <v>3.2930000000000001</v>
      </c>
      <c r="FF427">
        <v>9999</v>
      </c>
      <c r="FG427">
        <v>9999</v>
      </c>
      <c r="FH427">
        <v>577.29999999999995</v>
      </c>
      <c r="FI427">
        <v>9999</v>
      </c>
      <c r="FJ427">
        <v>1.8627899999999999</v>
      </c>
      <c r="FK427">
        <v>1.8678300000000001</v>
      </c>
      <c r="FL427">
        <v>1.8675200000000001</v>
      </c>
      <c r="FM427">
        <v>1.8686799999999999</v>
      </c>
      <c r="FN427">
        <v>1.86951</v>
      </c>
      <c r="FO427">
        <v>1.86554</v>
      </c>
      <c r="FP427">
        <v>1.86673</v>
      </c>
      <c r="FQ427">
        <v>1.8681300000000001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13.4</v>
      </c>
      <c r="GF427">
        <v>0.2316</v>
      </c>
      <c r="GG427">
        <v>4.2916309927836904</v>
      </c>
      <c r="GH427">
        <v>7.6595765978979304E-3</v>
      </c>
      <c r="GI427">
        <v>-1.71084151979672E-6</v>
      </c>
      <c r="GJ427">
        <v>4.36376621208334E-10</v>
      </c>
      <c r="GK427">
        <v>-0.121359193448199</v>
      </c>
      <c r="GL427">
        <v>-4.8646536976697102E-3</v>
      </c>
      <c r="GM427">
        <v>1.0234933149142901E-3</v>
      </c>
      <c r="GN427">
        <v>-6.0182367739561398E-6</v>
      </c>
      <c r="GO427">
        <v>21</v>
      </c>
      <c r="GP427">
        <v>2191</v>
      </c>
      <c r="GQ427">
        <v>2</v>
      </c>
      <c r="GR427">
        <v>49</v>
      </c>
      <c r="GS427">
        <v>1443.1</v>
      </c>
      <c r="GT427">
        <v>1443</v>
      </c>
      <c r="GU427">
        <v>3.73169</v>
      </c>
      <c r="GV427">
        <v>2.5915499999999998</v>
      </c>
      <c r="GW427">
        <v>2.2485400000000002</v>
      </c>
      <c r="GX427">
        <v>2.7587899999999999</v>
      </c>
      <c r="GY427">
        <v>1.9958499999999999</v>
      </c>
      <c r="GZ427">
        <v>2.35107</v>
      </c>
      <c r="HA427">
        <v>31.4115</v>
      </c>
      <c r="HB427">
        <v>15.804399999999999</v>
      </c>
      <c r="HC427">
        <v>18</v>
      </c>
      <c r="HD427">
        <v>494.81700000000001</v>
      </c>
      <c r="HE427">
        <v>609.87800000000004</v>
      </c>
      <c r="HF427">
        <v>24.9376</v>
      </c>
      <c r="HG427">
        <v>21.073899999999998</v>
      </c>
      <c r="HH427">
        <v>30.0002</v>
      </c>
      <c r="HI427">
        <v>21.0379</v>
      </c>
      <c r="HJ427">
        <v>20.9802</v>
      </c>
      <c r="HK427">
        <v>74.685599999999994</v>
      </c>
      <c r="HL427">
        <v>15.940899999999999</v>
      </c>
      <c r="HM427">
        <v>0</v>
      </c>
      <c r="HN427">
        <v>24.946100000000001</v>
      </c>
      <c r="HO427">
        <v>1577.17</v>
      </c>
      <c r="HP427">
        <v>19.997399999999999</v>
      </c>
      <c r="HQ427">
        <v>103.077</v>
      </c>
      <c r="HR427">
        <v>104.28700000000001</v>
      </c>
    </row>
    <row r="428" spans="1:226" x14ac:dyDescent="0.2">
      <c r="A428">
        <v>412</v>
      </c>
      <c r="B428">
        <v>1657400158.5999999</v>
      </c>
      <c r="C428">
        <v>4460.5999999046298</v>
      </c>
      <c r="D428" t="s">
        <v>1187</v>
      </c>
      <c r="E428" t="s">
        <v>1188</v>
      </c>
      <c r="F428">
        <v>5</v>
      </c>
      <c r="G428" t="s">
        <v>1002</v>
      </c>
      <c r="H428" t="s">
        <v>354</v>
      </c>
      <c r="I428">
        <v>1657400155.8</v>
      </c>
      <c r="J428">
        <f t="shared" si="204"/>
        <v>6.9736500979771755E-3</v>
      </c>
      <c r="K428">
        <f t="shared" si="205"/>
        <v>6.9736500979771758</v>
      </c>
      <c r="L428">
        <f t="shared" si="206"/>
        <v>49.198102846280783</v>
      </c>
      <c r="M428">
        <f t="shared" si="207"/>
        <v>1520.0150000000001</v>
      </c>
      <c r="N428">
        <f t="shared" si="208"/>
        <v>1217.2550112836209</v>
      </c>
      <c r="O428">
        <f t="shared" si="209"/>
        <v>85.758833370725966</v>
      </c>
      <c r="P428">
        <f t="shared" si="210"/>
        <v>107.08907492485265</v>
      </c>
      <c r="Q428">
        <f t="shared" si="211"/>
        <v>0.32549442871368406</v>
      </c>
      <c r="R428">
        <f t="shared" si="212"/>
        <v>3.1803168333419878</v>
      </c>
      <c r="S428">
        <f t="shared" si="213"/>
        <v>0.30805488554720861</v>
      </c>
      <c r="T428">
        <f t="shared" si="214"/>
        <v>0.19402327479440773</v>
      </c>
      <c r="U428">
        <f t="shared" si="215"/>
        <v>321.51302699999997</v>
      </c>
      <c r="V428">
        <f t="shared" si="216"/>
        <v>24.953220422602435</v>
      </c>
      <c r="W428">
        <f t="shared" si="217"/>
        <v>24.953220422602435</v>
      </c>
      <c r="X428">
        <f t="shared" si="218"/>
        <v>3.1708204085120593</v>
      </c>
      <c r="Y428">
        <f t="shared" si="219"/>
        <v>51.650002828445487</v>
      </c>
      <c r="Z428">
        <f t="shared" si="220"/>
        <v>1.6302783979800106</v>
      </c>
      <c r="AA428">
        <f t="shared" si="221"/>
        <v>3.1563955638007415</v>
      </c>
      <c r="AB428">
        <f t="shared" si="222"/>
        <v>1.5405420105320486</v>
      </c>
      <c r="AC428">
        <f t="shared" si="223"/>
        <v>-307.53796932079342</v>
      </c>
      <c r="AD428">
        <f t="shared" si="224"/>
        <v>-13.104549396982959</v>
      </c>
      <c r="AE428">
        <f t="shared" si="225"/>
        <v>-0.87084337730176486</v>
      </c>
      <c r="AF428">
        <f t="shared" si="226"/>
        <v>-3.3509507816908979E-4</v>
      </c>
      <c r="AG428">
        <f t="shared" si="227"/>
        <v>89.724943633840809</v>
      </c>
      <c r="AH428">
        <f t="shared" si="228"/>
        <v>6.9228694657656149</v>
      </c>
      <c r="AI428">
        <f t="shared" si="229"/>
        <v>49.198102846280783</v>
      </c>
      <c r="AJ428">
        <v>1600.0859983764501</v>
      </c>
      <c r="AK428">
        <v>1563.8476969697001</v>
      </c>
      <c r="AL428">
        <v>3.3938534034965899</v>
      </c>
      <c r="AM428">
        <v>65.875953949766298</v>
      </c>
      <c r="AN428">
        <f t="shared" si="230"/>
        <v>6.9736500979771758</v>
      </c>
      <c r="AO428">
        <v>19.971654150844799</v>
      </c>
      <c r="AP428">
        <v>23.141364848484901</v>
      </c>
      <c r="AQ428">
        <v>5.3602932409276202E-3</v>
      </c>
      <c r="AR428">
        <v>77.461714625700296</v>
      </c>
      <c r="AS428">
        <v>0</v>
      </c>
      <c r="AT428">
        <v>0</v>
      </c>
      <c r="AU428">
        <f t="shared" si="231"/>
        <v>1</v>
      </c>
      <c r="AV428">
        <f t="shared" si="232"/>
        <v>0</v>
      </c>
      <c r="AW428">
        <f t="shared" si="233"/>
        <v>37569.778438745932</v>
      </c>
      <c r="AX428">
        <f t="shared" si="234"/>
        <v>1999.9849999999999</v>
      </c>
      <c r="AY428">
        <f t="shared" si="235"/>
        <v>1681.1870999999999</v>
      </c>
      <c r="AZ428">
        <f t="shared" si="236"/>
        <v>0.84059985449890873</v>
      </c>
      <c r="BA428">
        <f t="shared" si="237"/>
        <v>0.16075771918289386</v>
      </c>
      <c r="BB428">
        <v>2.3439999999999999</v>
      </c>
      <c r="BC428">
        <v>0.5</v>
      </c>
      <c r="BD428" t="s">
        <v>355</v>
      </c>
      <c r="BE428">
        <v>2</v>
      </c>
      <c r="BF428" t="b">
        <v>1</v>
      </c>
      <c r="BG428">
        <v>1657400155.8</v>
      </c>
      <c r="BH428">
        <v>1520.0150000000001</v>
      </c>
      <c r="BI428">
        <v>1567.0070000000001</v>
      </c>
      <c r="BJ428">
        <v>23.140059999999998</v>
      </c>
      <c r="BK428">
        <v>19.97</v>
      </c>
      <c r="BL428">
        <v>1506.575</v>
      </c>
      <c r="BM428">
        <v>22.908080000000002</v>
      </c>
      <c r="BN428">
        <v>500.0444</v>
      </c>
      <c r="BO428">
        <v>70.416520000000006</v>
      </c>
      <c r="BP428">
        <v>3.6123509999999998E-2</v>
      </c>
      <c r="BQ428">
        <v>24.87679</v>
      </c>
      <c r="BR428">
        <v>25.001339999999999</v>
      </c>
      <c r="BS428">
        <v>999.9</v>
      </c>
      <c r="BT428">
        <v>0</v>
      </c>
      <c r="BU428">
        <v>0</v>
      </c>
      <c r="BV428">
        <v>10019.5</v>
      </c>
      <c r="BW428">
        <v>0</v>
      </c>
      <c r="BX428">
        <v>193.4205</v>
      </c>
      <c r="BY428">
        <v>-46.993009999999998</v>
      </c>
      <c r="BZ428">
        <v>1556.0229999999999</v>
      </c>
      <c r="CA428">
        <v>1598.94</v>
      </c>
      <c r="CB428">
        <v>3.1700520000000001</v>
      </c>
      <c r="CC428">
        <v>1567.0070000000001</v>
      </c>
      <c r="CD428">
        <v>19.97</v>
      </c>
      <c r="CE428">
        <v>1.6294439999999999</v>
      </c>
      <c r="CF428">
        <v>1.4062190000000001</v>
      </c>
      <c r="CG428">
        <v>14.240080000000001</v>
      </c>
      <c r="CH428">
        <v>11.984859999999999</v>
      </c>
      <c r="CI428">
        <v>1999.9849999999999</v>
      </c>
      <c r="CJ428">
        <v>0.98000279999999995</v>
      </c>
      <c r="CK428">
        <v>1.9996779999999999E-2</v>
      </c>
      <c r="CL428">
        <v>0</v>
      </c>
      <c r="CM428">
        <v>2.4629300000000001</v>
      </c>
      <c r="CN428">
        <v>0</v>
      </c>
      <c r="CO428">
        <v>4870.3670000000002</v>
      </c>
      <c r="CP428">
        <v>17300.02</v>
      </c>
      <c r="CQ428">
        <v>41.918399999999998</v>
      </c>
      <c r="CR428">
        <v>40.074599999999997</v>
      </c>
      <c r="CS428">
        <v>40.724800000000002</v>
      </c>
      <c r="CT428">
        <v>39.849800000000002</v>
      </c>
      <c r="CU428">
        <v>40.543399999999998</v>
      </c>
      <c r="CV428">
        <v>1959.9949999999999</v>
      </c>
      <c r="CW428">
        <v>39.99</v>
      </c>
      <c r="CX428">
        <v>0</v>
      </c>
      <c r="CY428">
        <v>1657400133.8</v>
      </c>
      <c r="CZ428">
        <v>0</v>
      </c>
      <c r="DA428">
        <v>0</v>
      </c>
      <c r="DB428" t="s">
        <v>356</v>
      </c>
      <c r="DC428">
        <v>1657313570</v>
      </c>
      <c r="DD428">
        <v>1657313571.5</v>
      </c>
      <c r="DE428">
        <v>0</v>
      </c>
      <c r="DF428">
        <v>-0.183</v>
      </c>
      <c r="DG428">
        <v>-4.0000000000000001E-3</v>
      </c>
      <c r="DH428">
        <v>8.7509999999999994</v>
      </c>
      <c r="DI428">
        <v>0.37</v>
      </c>
      <c r="DJ428">
        <v>417</v>
      </c>
      <c r="DK428">
        <v>25</v>
      </c>
      <c r="DL428">
        <v>0.7</v>
      </c>
      <c r="DM428">
        <v>0.09</v>
      </c>
      <c r="DN428">
        <v>-47.497467499999999</v>
      </c>
      <c r="DO428">
        <v>2.1643846153847202</v>
      </c>
      <c r="DP428">
        <v>0.44644592639394798</v>
      </c>
      <c r="DQ428">
        <v>0</v>
      </c>
      <c r="DR428">
        <v>3.1635995000000001</v>
      </c>
      <c r="DS428">
        <v>-7.7201651031910401E-2</v>
      </c>
      <c r="DT428">
        <v>1.8549138248177399E-2</v>
      </c>
      <c r="DU428">
        <v>1</v>
      </c>
      <c r="DV428">
        <v>1</v>
      </c>
      <c r="DW428">
        <v>2</v>
      </c>
      <c r="DX428" t="s">
        <v>371</v>
      </c>
      <c r="DY428">
        <v>2.9782799999999998</v>
      </c>
      <c r="DZ428">
        <v>2.6905700000000001</v>
      </c>
      <c r="EA428">
        <v>0.17340900000000001</v>
      </c>
      <c r="EB428">
        <v>0.17727699999999999</v>
      </c>
      <c r="EC428">
        <v>8.0777399999999999E-2</v>
      </c>
      <c r="ED428">
        <v>7.3117399999999999E-2</v>
      </c>
      <c r="EE428">
        <v>32493.200000000001</v>
      </c>
      <c r="EF428">
        <v>35500.6</v>
      </c>
      <c r="EG428">
        <v>35588.699999999997</v>
      </c>
      <c r="EH428">
        <v>39095.599999999999</v>
      </c>
      <c r="EI428">
        <v>46312.7</v>
      </c>
      <c r="EJ428">
        <v>52271.199999999997</v>
      </c>
      <c r="EK428">
        <v>55525.5</v>
      </c>
      <c r="EL428">
        <v>62620.1</v>
      </c>
      <c r="EM428">
        <v>2.0577999999999999</v>
      </c>
      <c r="EN428">
        <v>2.2338</v>
      </c>
      <c r="EO428">
        <v>0.18671199999999999</v>
      </c>
      <c r="EP428">
        <v>0</v>
      </c>
      <c r="EQ428">
        <v>21.921299999999999</v>
      </c>
      <c r="ER428">
        <v>999.9</v>
      </c>
      <c r="ES428">
        <v>40.453000000000003</v>
      </c>
      <c r="ET428">
        <v>30.141999999999999</v>
      </c>
      <c r="EU428">
        <v>24.676200000000001</v>
      </c>
      <c r="EV428">
        <v>51.841700000000003</v>
      </c>
      <c r="EW428">
        <v>37.788499999999999</v>
      </c>
      <c r="EX428">
        <v>2</v>
      </c>
      <c r="EY428">
        <v>-0.47445100000000001</v>
      </c>
      <c r="EZ428">
        <v>-2.0347900000000001</v>
      </c>
      <c r="FA428">
        <v>20.1404</v>
      </c>
      <c r="FB428">
        <v>5.2053099999999999</v>
      </c>
      <c r="FC428">
        <v>12.004</v>
      </c>
      <c r="FD428">
        <v>4.9756</v>
      </c>
      <c r="FE428">
        <v>3.2930000000000001</v>
      </c>
      <c r="FF428">
        <v>9999</v>
      </c>
      <c r="FG428">
        <v>9999</v>
      </c>
      <c r="FH428">
        <v>577.29999999999995</v>
      </c>
      <c r="FI428">
        <v>9999</v>
      </c>
      <c r="FJ428">
        <v>1.8627899999999999</v>
      </c>
      <c r="FK428">
        <v>1.8678300000000001</v>
      </c>
      <c r="FL428">
        <v>1.8675200000000001</v>
      </c>
      <c r="FM428">
        <v>1.8686799999999999</v>
      </c>
      <c r="FN428">
        <v>1.86954</v>
      </c>
      <c r="FO428">
        <v>1.86554</v>
      </c>
      <c r="FP428">
        <v>1.86676</v>
      </c>
      <c r="FQ428">
        <v>1.8681300000000001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13.49</v>
      </c>
      <c r="GF428">
        <v>0.23200000000000001</v>
      </c>
      <c r="GG428">
        <v>4.2916309927836904</v>
      </c>
      <c r="GH428">
        <v>7.6595765978979304E-3</v>
      </c>
      <c r="GI428">
        <v>-1.71084151979672E-6</v>
      </c>
      <c r="GJ428">
        <v>4.36376621208334E-10</v>
      </c>
      <c r="GK428">
        <v>-0.121359193448199</v>
      </c>
      <c r="GL428">
        <v>-4.8646536976697102E-3</v>
      </c>
      <c r="GM428">
        <v>1.0234933149142901E-3</v>
      </c>
      <c r="GN428">
        <v>-6.0182367739561398E-6</v>
      </c>
      <c r="GO428">
        <v>21</v>
      </c>
      <c r="GP428">
        <v>2191</v>
      </c>
      <c r="GQ428">
        <v>2</v>
      </c>
      <c r="GR428">
        <v>49</v>
      </c>
      <c r="GS428">
        <v>1443.1</v>
      </c>
      <c r="GT428">
        <v>1443.1</v>
      </c>
      <c r="GU428">
        <v>3.7609900000000001</v>
      </c>
      <c r="GV428">
        <v>2.5903299999999998</v>
      </c>
      <c r="GW428">
        <v>2.2485400000000002</v>
      </c>
      <c r="GX428">
        <v>2.7587899999999999</v>
      </c>
      <c r="GY428">
        <v>1.9958499999999999</v>
      </c>
      <c r="GZ428">
        <v>2.34741</v>
      </c>
      <c r="HA428">
        <v>31.4115</v>
      </c>
      <c r="HB428">
        <v>15.8132</v>
      </c>
      <c r="HC428">
        <v>18</v>
      </c>
      <c r="HD428">
        <v>493.91199999999998</v>
      </c>
      <c r="HE428">
        <v>610.29999999999995</v>
      </c>
      <c r="HF428">
        <v>24.958600000000001</v>
      </c>
      <c r="HG428">
        <v>21.072099999999999</v>
      </c>
      <c r="HH428">
        <v>29.9999</v>
      </c>
      <c r="HI428">
        <v>21.036100000000001</v>
      </c>
      <c r="HJ428">
        <v>20.977399999999999</v>
      </c>
      <c r="HK428">
        <v>75.284400000000005</v>
      </c>
      <c r="HL428">
        <v>15.940899999999999</v>
      </c>
      <c r="HM428">
        <v>0</v>
      </c>
      <c r="HN428">
        <v>24.949000000000002</v>
      </c>
      <c r="HO428">
        <v>1590.6</v>
      </c>
      <c r="HP428">
        <v>19.994399999999999</v>
      </c>
      <c r="HQ428">
        <v>103.078</v>
      </c>
      <c r="HR428">
        <v>104.288</v>
      </c>
    </row>
    <row r="429" spans="1:226" x14ac:dyDescent="0.2">
      <c r="A429">
        <v>413</v>
      </c>
      <c r="B429">
        <v>1657400163.5999999</v>
      </c>
      <c r="C429">
        <v>4465.5999999046298</v>
      </c>
      <c r="D429" t="s">
        <v>1189</v>
      </c>
      <c r="E429" t="s">
        <v>1190</v>
      </c>
      <c r="F429">
        <v>5</v>
      </c>
      <c r="G429" t="s">
        <v>1002</v>
      </c>
      <c r="H429" t="s">
        <v>354</v>
      </c>
      <c r="I429">
        <v>1657400161.0999999</v>
      </c>
      <c r="J429">
        <f t="shared" si="204"/>
        <v>6.946231264950831E-3</v>
      </c>
      <c r="K429">
        <f t="shared" si="205"/>
        <v>6.9462312649508311</v>
      </c>
      <c r="L429">
        <f t="shared" si="206"/>
        <v>48.450516367560319</v>
      </c>
      <c r="M429">
        <f t="shared" si="207"/>
        <v>1537.63333333333</v>
      </c>
      <c r="N429">
        <f t="shared" si="208"/>
        <v>1236.561898540831</v>
      </c>
      <c r="O429">
        <f t="shared" si="209"/>
        <v>87.119604763708523</v>
      </c>
      <c r="P429">
        <f t="shared" si="210"/>
        <v>108.33101717720454</v>
      </c>
      <c r="Q429">
        <f t="shared" si="211"/>
        <v>0.32359743203342273</v>
      </c>
      <c r="R429">
        <f t="shared" si="212"/>
        <v>3.1750592966645135</v>
      </c>
      <c r="S429">
        <f t="shared" si="213"/>
        <v>0.30632787610957041</v>
      </c>
      <c r="T429">
        <f t="shared" si="214"/>
        <v>0.19292968539162231</v>
      </c>
      <c r="U429">
        <f t="shared" si="215"/>
        <v>321.51932233333264</v>
      </c>
      <c r="V429">
        <f t="shared" si="216"/>
        <v>24.968039775740564</v>
      </c>
      <c r="W429">
        <f t="shared" si="217"/>
        <v>24.968039775740564</v>
      </c>
      <c r="X429">
        <f t="shared" si="218"/>
        <v>3.1736239484574229</v>
      </c>
      <c r="Y429">
        <f t="shared" si="219"/>
        <v>51.632624240336341</v>
      </c>
      <c r="Z429">
        <f t="shared" si="220"/>
        <v>1.630512264152304</v>
      </c>
      <c r="AA429">
        <f t="shared" si="221"/>
        <v>3.1579108909179134</v>
      </c>
      <c r="AB429">
        <f t="shared" si="222"/>
        <v>1.5431116843051189</v>
      </c>
      <c r="AC429">
        <f t="shared" si="223"/>
        <v>-306.32879878433164</v>
      </c>
      <c r="AD429">
        <f t="shared" si="224"/>
        <v>-14.242762665219685</v>
      </c>
      <c r="AE429">
        <f t="shared" si="225"/>
        <v>-0.94815805655717433</v>
      </c>
      <c r="AF429">
        <f t="shared" si="226"/>
        <v>-3.9717277587492106E-4</v>
      </c>
      <c r="AG429">
        <f t="shared" si="227"/>
        <v>88.975132743084075</v>
      </c>
      <c r="AH429">
        <f t="shared" si="228"/>
        <v>6.9471242040235479</v>
      </c>
      <c r="AI429">
        <f t="shared" si="229"/>
        <v>48.450516367560319</v>
      </c>
      <c r="AJ429">
        <v>1616.8929115288699</v>
      </c>
      <c r="AK429">
        <v>1580.8996969697</v>
      </c>
      <c r="AL429">
        <v>3.4235127323927399</v>
      </c>
      <c r="AM429">
        <v>65.875953949766298</v>
      </c>
      <c r="AN429">
        <f t="shared" si="230"/>
        <v>6.9462312649508311</v>
      </c>
      <c r="AO429">
        <v>19.963216403706699</v>
      </c>
      <c r="AP429">
        <v>23.1430418181818</v>
      </c>
      <c r="AQ429">
        <v>2.4977478682158897E-4</v>
      </c>
      <c r="AR429">
        <v>77.461714625700296</v>
      </c>
      <c r="AS429">
        <v>0</v>
      </c>
      <c r="AT429">
        <v>0</v>
      </c>
      <c r="AU429">
        <f t="shared" si="231"/>
        <v>1</v>
      </c>
      <c r="AV429">
        <f t="shared" si="232"/>
        <v>0</v>
      </c>
      <c r="AW429">
        <f t="shared" si="233"/>
        <v>37486.60900074269</v>
      </c>
      <c r="AX429">
        <f t="shared" si="234"/>
        <v>2000.02444444444</v>
      </c>
      <c r="AY429">
        <f t="shared" si="235"/>
        <v>1681.2202333333296</v>
      </c>
      <c r="AZ429">
        <f t="shared" si="236"/>
        <v>0.84059984266858967</v>
      </c>
      <c r="BA429">
        <f t="shared" si="237"/>
        <v>0.16075769635037795</v>
      </c>
      <c r="BB429">
        <v>2.3439999999999999</v>
      </c>
      <c r="BC429">
        <v>0.5</v>
      </c>
      <c r="BD429" t="s">
        <v>355</v>
      </c>
      <c r="BE429">
        <v>2</v>
      </c>
      <c r="BF429" t="b">
        <v>1</v>
      </c>
      <c r="BG429">
        <v>1657400161.0999999</v>
      </c>
      <c r="BH429">
        <v>1537.63333333333</v>
      </c>
      <c r="BI429">
        <v>1584.35111111111</v>
      </c>
      <c r="BJ429">
        <v>23.143233333333299</v>
      </c>
      <c r="BK429">
        <v>19.9619</v>
      </c>
      <c r="BL429">
        <v>1524.0955555555599</v>
      </c>
      <c r="BM429">
        <v>22.911166666666698</v>
      </c>
      <c r="BN429">
        <v>500.01655555555499</v>
      </c>
      <c r="BO429">
        <v>70.416422222222195</v>
      </c>
      <c r="BP429">
        <v>3.6666188888888902E-2</v>
      </c>
      <c r="BQ429">
        <v>24.884833333333301</v>
      </c>
      <c r="BR429">
        <v>24.994622222222201</v>
      </c>
      <c r="BS429">
        <v>999.9</v>
      </c>
      <c r="BT429">
        <v>0</v>
      </c>
      <c r="BU429">
        <v>0</v>
      </c>
      <c r="BV429">
        <v>9996.6666666666697</v>
      </c>
      <c r="BW429">
        <v>0</v>
      </c>
      <c r="BX429">
        <v>192.802111111111</v>
      </c>
      <c r="BY429">
        <v>-46.7203444444444</v>
      </c>
      <c r="BZ429">
        <v>1574.06111111111</v>
      </c>
      <c r="CA429">
        <v>1616.62333333333</v>
      </c>
      <c r="CB429">
        <v>3.1813366666666698</v>
      </c>
      <c r="CC429">
        <v>1584.35111111111</v>
      </c>
      <c r="CD429">
        <v>19.9619</v>
      </c>
      <c r="CE429">
        <v>1.6296644444444399</v>
      </c>
      <c r="CF429">
        <v>1.40564555555556</v>
      </c>
      <c r="CG429">
        <v>14.242188888888901</v>
      </c>
      <c r="CH429">
        <v>11.978677777777801</v>
      </c>
      <c r="CI429">
        <v>2000.02444444444</v>
      </c>
      <c r="CJ429">
        <v>0.98000366666666605</v>
      </c>
      <c r="CK429">
        <v>1.9995855555555601E-2</v>
      </c>
      <c r="CL429">
        <v>0</v>
      </c>
      <c r="CM429">
        <v>2.3117444444444399</v>
      </c>
      <c r="CN429">
        <v>0</v>
      </c>
      <c r="CO429">
        <v>4865.1033333333298</v>
      </c>
      <c r="CP429">
        <v>17300.388888888901</v>
      </c>
      <c r="CQ429">
        <v>41.985999999999997</v>
      </c>
      <c r="CR429">
        <v>40.125</v>
      </c>
      <c r="CS429">
        <v>40.784444444444397</v>
      </c>
      <c r="CT429">
        <v>39.902555555555601</v>
      </c>
      <c r="CU429">
        <v>40.610999999999997</v>
      </c>
      <c r="CV429">
        <v>1960.0344444444399</v>
      </c>
      <c r="CW429">
        <v>39.99</v>
      </c>
      <c r="CX429">
        <v>0</v>
      </c>
      <c r="CY429">
        <v>1657400139.2</v>
      </c>
      <c r="CZ429">
        <v>0</v>
      </c>
      <c r="DA429">
        <v>0</v>
      </c>
      <c r="DB429" t="s">
        <v>356</v>
      </c>
      <c r="DC429">
        <v>1657313570</v>
      </c>
      <c r="DD429">
        <v>1657313571.5</v>
      </c>
      <c r="DE429">
        <v>0</v>
      </c>
      <c r="DF429">
        <v>-0.183</v>
      </c>
      <c r="DG429">
        <v>-4.0000000000000001E-3</v>
      </c>
      <c r="DH429">
        <v>8.7509999999999994</v>
      </c>
      <c r="DI429">
        <v>0.37</v>
      </c>
      <c r="DJ429">
        <v>417</v>
      </c>
      <c r="DK429">
        <v>25</v>
      </c>
      <c r="DL429">
        <v>0.7</v>
      </c>
      <c r="DM429">
        <v>0.09</v>
      </c>
      <c r="DN429">
        <v>-47.264505</v>
      </c>
      <c r="DO429">
        <v>4.4406078799251301</v>
      </c>
      <c r="DP429">
        <v>0.53933380848506096</v>
      </c>
      <c r="DQ429">
        <v>0</v>
      </c>
      <c r="DR429">
        <v>3.1639922500000002</v>
      </c>
      <c r="DS429">
        <v>9.0830206378973405E-2</v>
      </c>
      <c r="DT429">
        <v>1.8939207941133601E-2</v>
      </c>
      <c r="DU429">
        <v>1</v>
      </c>
      <c r="DV429">
        <v>1</v>
      </c>
      <c r="DW429">
        <v>2</v>
      </c>
      <c r="DX429" t="s">
        <v>371</v>
      </c>
      <c r="DY429">
        <v>2.9788000000000001</v>
      </c>
      <c r="DZ429">
        <v>2.6911399999999999</v>
      </c>
      <c r="EA429">
        <v>0.174535</v>
      </c>
      <c r="EB429">
        <v>0.17838999999999999</v>
      </c>
      <c r="EC429">
        <v>8.0785399999999993E-2</v>
      </c>
      <c r="ED429">
        <v>7.3091199999999995E-2</v>
      </c>
      <c r="EE429">
        <v>32448.9</v>
      </c>
      <c r="EF429">
        <v>35452.699999999997</v>
      </c>
      <c r="EG429">
        <v>35588.6</v>
      </c>
      <c r="EH429">
        <v>39095.599999999999</v>
      </c>
      <c r="EI429">
        <v>46312.3</v>
      </c>
      <c r="EJ429">
        <v>52272</v>
      </c>
      <c r="EK429">
        <v>55525.5</v>
      </c>
      <c r="EL429">
        <v>62619.3</v>
      </c>
      <c r="EM429">
        <v>2.0588000000000002</v>
      </c>
      <c r="EN429">
        <v>2.2347999999999999</v>
      </c>
      <c r="EO429">
        <v>0.18665200000000001</v>
      </c>
      <c r="EP429">
        <v>0</v>
      </c>
      <c r="EQ429">
        <v>21.924700000000001</v>
      </c>
      <c r="ER429">
        <v>999.9</v>
      </c>
      <c r="ES429">
        <v>40.453000000000003</v>
      </c>
      <c r="ET429">
        <v>30.120999999999999</v>
      </c>
      <c r="EU429">
        <v>24.6465</v>
      </c>
      <c r="EV429">
        <v>52.2117</v>
      </c>
      <c r="EW429">
        <v>37.772399999999998</v>
      </c>
      <c r="EX429">
        <v>2</v>
      </c>
      <c r="EY429">
        <v>-0.47502</v>
      </c>
      <c r="EZ429">
        <v>-1.9885600000000001</v>
      </c>
      <c r="FA429">
        <v>20.140599999999999</v>
      </c>
      <c r="FB429">
        <v>5.2053099999999999</v>
      </c>
      <c r="FC429">
        <v>12.004</v>
      </c>
      <c r="FD429">
        <v>4.976</v>
      </c>
      <c r="FE429">
        <v>3.2930000000000001</v>
      </c>
      <c r="FF429">
        <v>9999</v>
      </c>
      <c r="FG429">
        <v>9999</v>
      </c>
      <c r="FH429">
        <v>577.29999999999995</v>
      </c>
      <c r="FI429">
        <v>9999</v>
      </c>
      <c r="FJ429">
        <v>1.8627899999999999</v>
      </c>
      <c r="FK429">
        <v>1.8678300000000001</v>
      </c>
      <c r="FL429">
        <v>1.8675200000000001</v>
      </c>
      <c r="FM429">
        <v>1.8687100000000001</v>
      </c>
      <c r="FN429">
        <v>1.86954</v>
      </c>
      <c r="FO429">
        <v>1.86557</v>
      </c>
      <c r="FP429">
        <v>1.86676</v>
      </c>
      <c r="FQ429">
        <v>1.8681300000000001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13.58</v>
      </c>
      <c r="GF429">
        <v>0.23200000000000001</v>
      </c>
      <c r="GG429">
        <v>4.2916309927836904</v>
      </c>
      <c r="GH429">
        <v>7.6595765978979304E-3</v>
      </c>
      <c r="GI429">
        <v>-1.71084151979672E-6</v>
      </c>
      <c r="GJ429">
        <v>4.36376621208334E-10</v>
      </c>
      <c r="GK429">
        <v>-0.121359193448199</v>
      </c>
      <c r="GL429">
        <v>-4.8646536976697102E-3</v>
      </c>
      <c r="GM429">
        <v>1.0234933149142901E-3</v>
      </c>
      <c r="GN429">
        <v>-6.0182367739561398E-6</v>
      </c>
      <c r="GO429">
        <v>21</v>
      </c>
      <c r="GP429">
        <v>2191</v>
      </c>
      <c r="GQ429">
        <v>2</v>
      </c>
      <c r="GR429">
        <v>49</v>
      </c>
      <c r="GS429">
        <v>1443.2</v>
      </c>
      <c r="GT429">
        <v>1443.2</v>
      </c>
      <c r="GU429">
        <v>3.7878400000000001</v>
      </c>
      <c r="GV429">
        <v>2.5878899999999998</v>
      </c>
      <c r="GW429">
        <v>2.2485400000000002</v>
      </c>
      <c r="GX429">
        <v>2.7587899999999999</v>
      </c>
      <c r="GY429">
        <v>1.9958499999999999</v>
      </c>
      <c r="GZ429">
        <v>2.34985</v>
      </c>
      <c r="HA429">
        <v>31.4115</v>
      </c>
      <c r="HB429">
        <v>15.8132</v>
      </c>
      <c r="HC429">
        <v>18</v>
      </c>
      <c r="HD429">
        <v>494.51</v>
      </c>
      <c r="HE429">
        <v>611.01400000000001</v>
      </c>
      <c r="HF429">
        <v>24.9619</v>
      </c>
      <c r="HG429">
        <v>21.0686</v>
      </c>
      <c r="HH429">
        <v>29.9999</v>
      </c>
      <c r="HI429">
        <v>21.032599999999999</v>
      </c>
      <c r="HJ429">
        <v>20.9742</v>
      </c>
      <c r="HK429">
        <v>75.828699999999998</v>
      </c>
      <c r="HL429">
        <v>15.940899999999999</v>
      </c>
      <c r="HM429">
        <v>0</v>
      </c>
      <c r="HN429">
        <v>24.955500000000001</v>
      </c>
      <c r="HO429">
        <v>1610.8</v>
      </c>
      <c r="HP429">
        <v>19.994399999999999</v>
      </c>
      <c r="HQ429">
        <v>103.078</v>
      </c>
      <c r="HR429">
        <v>104.28700000000001</v>
      </c>
    </row>
    <row r="430" spans="1:226" x14ac:dyDescent="0.2">
      <c r="A430">
        <v>414</v>
      </c>
      <c r="B430">
        <v>1657400168.5999999</v>
      </c>
      <c r="C430">
        <v>4470.5999999046298</v>
      </c>
      <c r="D430" t="s">
        <v>1191</v>
      </c>
      <c r="E430" t="s">
        <v>1192</v>
      </c>
      <c r="F430">
        <v>5</v>
      </c>
      <c r="G430" t="s">
        <v>1002</v>
      </c>
      <c r="H430" t="s">
        <v>354</v>
      </c>
      <c r="I430">
        <v>1657400165.8</v>
      </c>
      <c r="J430">
        <f t="shared" si="204"/>
        <v>6.9452164010415027E-3</v>
      </c>
      <c r="K430">
        <f t="shared" si="205"/>
        <v>6.9452164010415025</v>
      </c>
      <c r="L430">
        <f t="shared" si="206"/>
        <v>49.465116022608385</v>
      </c>
      <c r="M430">
        <f t="shared" si="207"/>
        <v>1553.1189999999999</v>
      </c>
      <c r="N430">
        <f t="shared" si="208"/>
        <v>1245.9460754321315</v>
      </c>
      <c r="O430">
        <f t="shared" si="209"/>
        <v>87.781855805330224</v>
      </c>
      <c r="P430">
        <f t="shared" si="210"/>
        <v>109.42340988492089</v>
      </c>
      <c r="Q430">
        <f t="shared" si="211"/>
        <v>0.32315619814932889</v>
      </c>
      <c r="R430">
        <f t="shared" si="212"/>
        <v>3.1744721683009693</v>
      </c>
      <c r="S430">
        <f t="shared" si="213"/>
        <v>0.30592935598045007</v>
      </c>
      <c r="T430">
        <f t="shared" si="214"/>
        <v>0.19267704808490876</v>
      </c>
      <c r="U430">
        <f t="shared" si="215"/>
        <v>321.51733851540939</v>
      </c>
      <c r="V430">
        <f t="shared" si="216"/>
        <v>24.976624757607091</v>
      </c>
      <c r="W430">
        <f t="shared" si="217"/>
        <v>24.976624757607091</v>
      </c>
      <c r="X430">
        <f t="shared" si="218"/>
        <v>3.1752490545855232</v>
      </c>
      <c r="Y430">
        <f t="shared" si="219"/>
        <v>51.601791980451807</v>
      </c>
      <c r="Z430">
        <f t="shared" si="220"/>
        <v>1.6303494075375402</v>
      </c>
      <c r="AA430">
        <f t="shared" si="221"/>
        <v>3.1594821516182265</v>
      </c>
      <c r="AB430">
        <f t="shared" si="222"/>
        <v>1.544899647047983</v>
      </c>
      <c r="AC430">
        <f t="shared" si="223"/>
        <v>-306.2840432859303</v>
      </c>
      <c r="AD430">
        <f t="shared" si="224"/>
        <v>-14.282626105274955</v>
      </c>
      <c r="AE430">
        <f t="shared" si="225"/>
        <v>-0.95106869368797364</v>
      </c>
      <c r="AF430">
        <f t="shared" si="226"/>
        <v>-3.9956948385899693E-4</v>
      </c>
      <c r="AG430">
        <f t="shared" si="227"/>
        <v>89.440343513177822</v>
      </c>
      <c r="AH430">
        <f t="shared" si="228"/>
        <v>6.9548126672930746</v>
      </c>
      <c r="AI430">
        <f t="shared" si="229"/>
        <v>49.465116022608385</v>
      </c>
      <c r="AJ430">
        <v>1633.8521041484901</v>
      </c>
      <c r="AK430">
        <v>1597.6296969697</v>
      </c>
      <c r="AL430">
        <v>3.35517628706183</v>
      </c>
      <c r="AM430">
        <v>65.875953949766298</v>
      </c>
      <c r="AN430">
        <f t="shared" si="230"/>
        <v>6.9452164010415025</v>
      </c>
      <c r="AO430">
        <v>19.9580382311871</v>
      </c>
      <c r="AP430">
        <v>23.137248484848499</v>
      </c>
      <c r="AQ430">
        <v>2.89899431743242E-4</v>
      </c>
      <c r="AR430">
        <v>77.461714625700296</v>
      </c>
      <c r="AS430">
        <v>0</v>
      </c>
      <c r="AT430">
        <v>0</v>
      </c>
      <c r="AU430">
        <f t="shared" si="231"/>
        <v>1</v>
      </c>
      <c r="AV430">
        <f t="shared" si="232"/>
        <v>0</v>
      </c>
      <c r="AW430">
        <f t="shared" si="233"/>
        <v>37476.403194961102</v>
      </c>
      <c r="AX430">
        <f t="shared" si="234"/>
        <v>2000.0119999999999</v>
      </c>
      <c r="AY430">
        <f t="shared" si="235"/>
        <v>1681.2097811996939</v>
      </c>
      <c r="AZ430">
        <f t="shared" si="236"/>
        <v>0.84059984700076495</v>
      </c>
      <c r="BA430">
        <f t="shared" si="237"/>
        <v>0.16075770471147643</v>
      </c>
      <c r="BB430">
        <v>2.3439999999999999</v>
      </c>
      <c r="BC430">
        <v>0.5</v>
      </c>
      <c r="BD430" t="s">
        <v>355</v>
      </c>
      <c r="BE430">
        <v>2</v>
      </c>
      <c r="BF430" t="b">
        <v>1</v>
      </c>
      <c r="BG430">
        <v>1657400165.8</v>
      </c>
      <c r="BH430">
        <v>1553.1189999999999</v>
      </c>
      <c r="BI430">
        <v>1600.1110000000001</v>
      </c>
      <c r="BJ430">
        <v>23.140630000000002</v>
      </c>
      <c r="BK430">
        <v>19.955760000000001</v>
      </c>
      <c r="BL430">
        <v>1539.4970000000001</v>
      </c>
      <c r="BM430">
        <v>22.90868</v>
      </c>
      <c r="BN430">
        <v>500.0154</v>
      </c>
      <c r="BO430">
        <v>70.417240000000007</v>
      </c>
      <c r="BP430">
        <v>3.6736730000000002E-2</v>
      </c>
      <c r="BQ430">
        <v>24.893170000000001</v>
      </c>
      <c r="BR430">
        <v>24.99718</v>
      </c>
      <c r="BS430">
        <v>999.9</v>
      </c>
      <c r="BT430">
        <v>0</v>
      </c>
      <c r="BU430">
        <v>0</v>
      </c>
      <c r="BV430">
        <v>9994</v>
      </c>
      <c r="BW430">
        <v>0</v>
      </c>
      <c r="BX430">
        <v>192.48079999999999</v>
      </c>
      <c r="BY430">
        <v>-46.993270000000003</v>
      </c>
      <c r="BZ430">
        <v>1589.91</v>
      </c>
      <c r="CA430">
        <v>1632.693</v>
      </c>
      <c r="CB430">
        <v>3.1848960000000002</v>
      </c>
      <c r="CC430">
        <v>1600.1110000000001</v>
      </c>
      <c r="CD430">
        <v>19.955760000000001</v>
      </c>
      <c r="CE430">
        <v>1.6295010000000001</v>
      </c>
      <c r="CF430">
        <v>1.4052290000000001</v>
      </c>
      <c r="CG430">
        <v>14.240640000000001</v>
      </c>
      <c r="CH430">
        <v>11.974159999999999</v>
      </c>
      <c r="CI430">
        <v>2000.0119999999999</v>
      </c>
      <c r="CJ430">
        <v>0.98000339999999997</v>
      </c>
      <c r="CK430">
        <v>1.9996139999999999E-2</v>
      </c>
      <c r="CL430">
        <v>0</v>
      </c>
      <c r="CM430">
        <v>2.37297</v>
      </c>
      <c r="CN430">
        <v>0</v>
      </c>
      <c r="CO430">
        <v>4858.8270000000002</v>
      </c>
      <c r="CP430">
        <v>17300.25</v>
      </c>
      <c r="CQ430">
        <v>42.043399999999998</v>
      </c>
      <c r="CR430">
        <v>40.125</v>
      </c>
      <c r="CS430">
        <v>40.8309</v>
      </c>
      <c r="CT430">
        <v>39.924599999999998</v>
      </c>
      <c r="CU430">
        <v>40.668399999999998</v>
      </c>
      <c r="CV430">
        <v>1960.02</v>
      </c>
      <c r="CW430">
        <v>39.99</v>
      </c>
      <c r="CX430">
        <v>0</v>
      </c>
      <c r="CY430">
        <v>1657400144</v>
      </c>
      <c r="CZ430">
        <v>0</v>
      </c>
      <c r="DA430">
        <v>0</v>
      </c>
      <c r="DB430" t="s">
        <v>356</v>
      </c>
      <c r="DC430">
        <v>1657313570</v>
      </c>
      <c r="DD430">
        <v>1657313571.5</v>
      </c>
      <c r="DE430">
        <v>0</v>
      </c>
      <c r="DF430">
        <v>-0.183</v>
      </c>
      <c r="DG430">
        <v>-4.0000000000000001E-3</v>
      </c>
      <c r="DH430">
        <v>8.7509999999999994</v>
      </c>
      <c r="DI430">
        <v>0.37</v>
      </c>
      <c r="DJ430">
        <v>417</v>
      </c>
      <c r="DK430">
        <v>25</v>
      </c>
      <c r="DL430">
        <v>0.7</v>
      </c>
      <c r="DM430">
        <v>0.09</v>
      </c>
      <c r="DN430">
        <v>-47.1053</v>
      </c>
      <c r="DO430">
        <v>2.7098881801126899</v>
      </c>
      <c r="DP430">
        <v>0.47046204522787999</v>
      </c>
      <c r="DQ430">
        <v>0</v>
      </c>
      <c r="DR430">
        <v>3.1671592500000001</v>
      </c>
      <c r="DS430">
        <v>0.18632296435271301</v>
      </c>
      <c r="DT430">
        <v>1.9238124309232999E-2</v>
      </c>
      <c r="DU430">
        <v>0</v>
      </c>
      <c r="DV430">
        <v>0</v>
      </c>
      <c r="DW430">
        <v>2</v>
      </c>
      <c r="DX430" t="s">
        <v>357</v>
      </c>
      <c r="DY430">
        <v>2.9790999999999999</v>
      </c>
      <c r="DZ430">
        <v>2.6903299999999999</v>
      </c>
      <c r="EA430">
        <v>0.17566499999999999</v>
      </c>
      <c r="EB430">
        <v>0.179479</v>
      </c>
      <c r="EC430">
        <v>8.0774799999999994E-2</v>
      </c>
      <c r="ED430">
        <v>7.3081199999999999E-2</v>
      </c>
      <c r="EE430">
        <v>32404.6</v>
      </c>
      <c r="EF430">
        <v>35406.800000000003</v>
      </c>
      <c r="EG430">
        <v>35588.6</v>
      </c>
      <c r="EH430">
        <v>39096.699999999997</v>
      </c>
      <c r="EI430">
        <v>46313</v>
      </c>
      <c r="EJ430">
        <v>52274.3</v>
      </c>
      <c r="EK430">
        <v>55525.7</v>
      </c>
      <c r="EL430">
        <v>62621.3</v>
      </c>
      <c r="EM430">
        <v>2.0586000000000002</v>
      </c>
      <c r="EN430">
        <v>2.2342</v>
      </c>
      <c r="EO430">
        <v>0.18671199999999999</v>
      </c>
      <c r="EP430">
        <v>0</v>
      </c>
      <c r="EQ430">
        <v>21.929500000000001</v>
      </c>
      <c r="ER430">
        <v>999.9</v>
      </c>
      <c r="ES430">
        <v>40.482999999999997</v>
      </c>
      <c r="ET430">
        <v>30.120999999999999</v>
      </c>
      <c r="EU430">
        <v>24.664300000000001</v>
      </c>
      <c r="EV430">
        <v>51.8917</v>
      </c>
      <c r="EW430">
        <v>37.820500000000003</v>
      </c>
      <c r="EX430">
        <v>2</v>
      </c>
      <c r="EY430">
        <v>-0.47506100000000001</v>
      </c>
      <c r="EZ430">
        <v>-1.95919</v>
      </c>
      <c r="FA430">
        <v>20.138999999999999</v>
      </c>
      <c r="FB430">
        <v>5.2053099999999999</v>
      </c>
      <c r="FC430">
        <v>12.004</v>
      </c>
      <c r="FD430">
        <v>4.9756</v>
      </c>
      <c r="FE430">
        <v>3.2930000000000001</v>
      </c>
      <c r="FF430">
        <v>9999</v>
      </c>
      <c r="FG430">
        <v>9999</v>
      </c>
      <c r="FH430">
        <v>577.29999999999995</v>
      </c>
      <c r="FI430">
        <v>9999</v>
      </c>
      <c r="FJ430">
        <v>1.8627899999999999</v>
      </c>
      <c r="FK430">
        <v>1.8678300000000001</v>
      </c>
      <c r="FL430">
        <v>1.8675200000000001</v>
      </c>
      <c r="FM430">
        <v>1.8686199999999999</v>
      </c>
      <c r="FN430">
        <v>1.86954</v>
      </c>
      <c r="FO430">
        <v>1.86557</v>
      </c>
      <c r="FP430">
        <v>1.86676</v>
      </c>
      <c r="FQ430">
        <v>1.8681300000000001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13.67</v>
      </c>
      <c r="GF430">
        <v>0.2319</v>
      </c>
      <c r="GG430">
        <v>4.2916309927836904</v>
      </c>
      <c r="GH430">
        <v>7.6595765978979304E-3</v>
      </c>
      <c r="GI430">
        <v>-1.71084151979672E-6</v>
      </c>
      <c r="GJ430">
        <v>4.36376621208334E-10</v>
      </c>
      <c r="GK430">
        <v>-0.121359193448199</v>
      </c>
      <c r="GL430">
        <v>-4.8646536976697102E-3</v>
      </c>
      <c r="GM430">
        <v>1.0234933149142901E-3</v>
      </c>
      <c r="GN430">
        <v>-6.0182367739561398E-6</v>
      </c>
      <c r="GO430">
        <v>21</v>
      </c>
      <c r="GP430">
        <v>2191</v>
      </c>
      <c r="GQ430">
        <v>2</v>
      </c>
      <c r="GR430">
        <v>49</v>
      </c>
      <c r="GS430">
        <v>1443.3</v>
      </c>
      <c r="GT430">
        <v>1443.3</v>
      </c>
      <c r="GU430">
        <v>3.8183600000000002</v>
      </c>
      <c r="GV430">
        <v>2.5927699999999998</v>
      </c>
      <c r="GW430">
        <v>2.2485400000000002</v>
      </c>
      <c r="GX430">
        <v>2.7587899999999999</v>
      </c>
      <c r="GY430">
        <v>1.9958499999999999</v>
      </c>
      <c r="GZ430">
        <v>2.36084</v>
      </c>
      <c r="HA430">
        <v>31.389800000000001</v>
      </c>
      <c r="HB430">
        <v>15.7957</v>
      </c>
      <c r="HC430">
        <v>18</v>
      </c>
      <c r="HD430">
        <v>494.34699999999998</v>
      </c>
      <c r="HE430">
        <v>610.52200000000005</v>
      </c>
      <c r="HF430">
        <v>24.9635</v>
      </c>
      <c r="HG430">
        <v>21.066700000000001</v>
      </c>
      <c r="HH430">
        <v>29.9999</v>
      </c>
      <c r="HI430">
        <v>21.029</v>
      </c>
      <c r="HJ430">
        <v>20.971399999999999</v>
      </c>
      <c r="HK430">
        <v>76.453000000000003</v>
      </c>
      <c r="HL430">
        <v>15.940899999999999</v>
      </c>
      <c r="HM430">
        <v>0</v>
      </c>
      <c r="HN430">
        <v>24.9572</v>
      </c>
      <c r="HO430">
        <v>1624.24</v>
      </c>
      <c r="HP430">
        <v>19.994399999999999</v>
      </c>
      <c r="HQ430">
        <v>103.078</v>
      </c>
      <c r="HR430">
        <v>104.291</v>
      </c>
    </row>
    <row r="431" spans="1:226" x14ac:dyDescent="0.2">
      <c r="A431">
        <v>415</v>
      </c>
      <c r="B431">
        <v>1657400173.5999999</v>
      </c>
      <c r="C431">
        <v>4475.5999999046298</v>
      </c>
      <c r="D431" t="s">
        <v>1193</v>
      </c>
      <c r="E431" t="s">
        <v>1194</v>
      </c>
      <c r="F431">
        <v>5</v>
      </c>
      <c r="G431" t="s">
        <v>1002</v>
      </c>
      <c r="H431" t="s">
        <v>354</v>
      </c>
      <c r="I431">
        <v>1657400171.0999999</v>
      </c>
      <c r="J431">
        <f t="shared" si="204"/>
        <v>6.966043737191268E-3</v>
      </c>
      <c r="K431">
        <f t="shared" si="205"/>
        <v>6.966043737191268</v>
      </c>
      <c r="L431">
        <f t="shared" si="206"/>
        <v>49.307949928994063</v>
      </c>
      <c r="M431">
        <f t="shared" si="207"/>
        <v>1570.83222222222</v>
      </c>
      <c r="N431">
        <f t="shared" si="208"/>
        <v>1264.8921893192717</v>
      </c>
      <c r="O431">
        <f t="shared" si="209"/>
        <v>89.114945326464465</v>
      </c>
      <c r="P431">
        <f t="shared" si="210"/>
        <v>110.6692165406741</v>
      </c>
      <c r="Q431">
        <f t="shared" si="211"/>
        <v>0.32451717840654337</v>
      </c>
      <c r="R431">
        <f t="shared" si="212"/>
        <v>3.1749248800912682</v>
      </c>
      <c r="S431">
        <f t="shared" si="213"/>
        <v>0.30715144958507584</v>
      </c>
      <c r="T431">
        <f t="shared" si="214"/>
        <v>0.19345242107128369</v>
      </c>
      <c r="U431">
        <f t="shared" si="215"/>
        <v>321.54261695333548</v>
      </c>
      <c r="V431">
        <f t="shared" si="216"/>
        <v>24.967473301288425</v>
      </c>
      <c r="W431">
        <f t="shared" si="217"/>
        <v>24.967473301288425</v>
      </c>
      <c r="X431">
        <f t="shared" si="218"/>
        <v>3.1735167424522626</v>
      </c>
      <c r="Y431">
        <f t="shared" si="219"/>
        <v>51.608841465841252</v>
      </c>
      <c r="Z431">
        <f t="shared" si="220"/>
        <v>1.6301589084200485</v>
      </c>
      <c r="AA431">
        <f t="shared" si="221"/>
        <v>3.1586814625533002</v>
      </c>
      <c r="AB431">
        <f t="shared" si="222"/>
        <v>1.543357834032214</v>
      </c>
      <c r="AC431">
        <f t="shared" si="223"/>
        <v>-307.20252881013494</v>
      </c>
      <c r="AD431">
        <f t="shared" si="224"/>
        <v>-13.445317213185346</v>
      </c>
      <c r="AE431">
        <f t="shared" si="225"/>
        <v>-0.89512490883091822</v>
      </c>
      <c r="AF431">
        <f t="shared" si="226"/>
        <v>-3.5397881569387835E-4</v>
      </c>
      <c r="AG431">
        <f t="shared" si="227"/>
        <v>89.564341811838048</v>
      </c>
      <c r="AH431">
        <f t="shared" si="228"/>
        <v>6.9657988616175954</v>
      </c>
      <c r="AI431">
        <f t="shared" si="229"/>
        <v>49.307949928994063</v>
      </c>
      <c r="AJ431">
        <v>1651.2097340811099</v>
      </c>
      <c r="AK431">
        <v>1614.8566060606099</v>
      </c>
      <c r="AL431">
        <v>3.4100749490510198</v>
      </c>
      <c r="AM431">
        <v>65.875953949766298</v>
      </c>
      <c r="AN431">
        <f t="shared" si="230"/>
        <v>6.966043737191268</v>
      </c>
      <c r="AO431">
        <v>19.9506906950093</v>
      </c>
      <c r="AP431">
        <v>23.141443636363601</v>
      </c>
      <c r="AQ431">
        <v>-1.5792329429836099E-4</v>
      </c>
      <c r="AR431">
        <v>77.461714625700296</v>
      </c>
      <c r="AS431">
        <v>0</v>
      </c>
      <c r="AT431">
        <v>0</v>
      </c>
      <c r="AU431">
        <f t="shared" si="231"/>
        <v>1</v>
      </c>
      <c r="AV431">
        <f t="shared" si="232"/>
        <v>0</v>
      </c>
      <c r="AW431">
        <f t="shared" si="233"/>
        <v>37483.989696868644</v>
      </c>
      <c r="AX431">
        <f t="shared" si="234"/>
        <v>2000.1655555555601</v>
      </c>
      <c r="AY431">
        <f t="shared" si="235"/>
        <v>1681.3391673333379</v>
      </c>
      <c r="AZ431">
        <f t="shared" si="236"/>
        <v>0.84060000066661189</v>
      </c>
      <c r="BA431">
        <f t="shared" si="237"/>
        <v>0.16075800128656087</v>
      </c>
      <c r="BB431">
        <v>2.3439999999999999</v>
      </c>
      <c r="BC431">
        <v>0.5</v>
      </c>
      <c r="BD431" t="s">
        <v>355</v>
      </c>
      <c r="BE431">
        <v>2</v>
      </c>
      <c r="BF431" t="b">
        <v>1</v>
      </c>
      <c r="BG431">
        <v>1657400171.0999999</v>
      </c>
      <c r="BH431">
        <v>1570.83222222222</v>
      </c>
      <c r="BI431">
        <v>1617.94888888889</v>
      </c>
      <c r="BJ431">
        <v>23.138377777777801</v>
      </c>
      <c r="BK431">
        <v>19.948422222222199</v>
      </c>
      <c r="BL431">
        <v>1557.11222222222</v>
      </c>
      <c r="BM431">
        <v>22.906477777777798</v>
      </c>
      <c r="BN431">
        <v>500.00799999999998</v>
      </c>
      <c r="BO431">
        <v>70.416222222222203</v>
      </c>
      <c r="BP431">
        <v>3.6379255555555601E-2</v>
      </c>
      <c r="BQ431">
        <v>24.888922222222199</v>
      </c>
      <c r="BR431">
        <v>25.003766666666699</v>
      </c>
      <c r="BS431">
        <v>999.9</v>
      </c>
      <c r="BT431">
        <v>0</v>
      </c>
      <c r="BU431">
        <v>0</v>
      </c>
      <c r="BV431">
        <v>9996.1111111111095</v>
      </c>
      <c r="BW431">
        <v>0</v>
      </c>
      <c r="BX431">
        <v>192.155888888889</v>
      </c>
      <c r="BY431">
        <v>-47.118166666666703</v>
      </c>
      <c r="BZ431">
        <v>1608.0377777777801</v>
      </c>
      <c r="CA431">
        <v>1650.88222222222</v>
      </c>
      <c r="CB431">
        <v>3.1899855555555598</v>
      </c>
      <c r="CC431">
        <v>1617.94888888889</v>
      </c>
      <c r="CD431">
        <v>19.948422222222199</v>
      </c>
      <c r="CE431">
        <v>1.6293177777777801</v>
      </c>
      <c r="CF431">
        <v>1.40469222222222</v>
      </c>
      <c r="CG431">
        <v>14.238911111111101</v>
      </c>
      <c r="CH431">
        <v>11.9683666666667</v>
      </c>
      <c r="CI431">
        <v>2000.1655555555601</v>
      </c>
      <c r="CJ431">
        <v>0.97999966666666705</v>
      </c>
      <c r="CK431">
        <v>2.0000077777777799E-2</v>
      </c>
      <c r="CL431">
        <v>0</v>
      </c>
      <c r="CM431">
        <v>2.2904888888888899</v>
      </c>
      <c r="CN431">
        <v>0</v>
      </c>
      <c r="CO431">
        <v>4848.0766666666696</v>
      </c>
      <c r="CP431">
        <v>17301.599999999999</v>
      </c>
      <c r="CQ431">
        <v>42.006777777777799</v>
      </c>
      <c r="CR431">
        <v>40.034444444444397</v>
      </c>
      <c r="CS431">
        <v>40.875</v>
      </c>
      <c r="CT431">
        <v>39.784555555555599</v>
      </c>
      <c r="CU431">
        <v>40.652555555555601</v>
      </c>
      <c r="CV431">
        <v>1960.1611111111099</v>
      </c>
      <c r="CW431">
        <v>40.003333333333302</v>
      </c>
      <c r="CX431">
        <v>0</v>
      </c>
      <c r="CY431">
        <v>1657400149.4000001</v>
      </c>
      <c r="CZ431">
        <v>0</v>
      </c>
      <c r="DA431">
        <v>0</v>
      </c>
      <c r="DB431" t="s">
        <v>356</v>
      </c>
      <c r="DC431">
        <v>1657313570</v>
      </c>
      <c r="DD431">
        <v>1657313571.5</v>
      </c>
      <c r="DE431">
        <v>0</v>
      </c>
      <c r="DF431">
        <v>-0.183</v>
      </c>
      <c r="DG431">
        <v>-4.0000000000000001E-3</v>
      </c>
      <c r="DH431">
        <v>8.7509999999999994</v>
      </c>
      <c r="DI431">
        <v>0.37</v>
      </c>
      <c r="DJ431">
        <v>417</v>
      </c>
      <c r="DK431">
        <v>25</v>
      </c>
      <c r="DL431">
        <v>0.7</v>
      </c>
      <c r="DM431">
        <v>0.09</v>
      </c>
      <c r="DN431">
        <v>-46.993755</v>
      </c>
      <c r="DO431">
        <v>-0.24418086303931599</v>
      </c>
      <c r="DP431">
        <v>0.35616141561797499</v>
      </c>
      <c r="DQ431">
        <v>0</v>
      </c>
      <c r="DR431">
        <v>3.1817164999999998</v>
      </c>
      <c r="DS431">
        <v>7.8518048780490707E-2</v>
      </c>
      <c r="DT431">
        <v>8.9661765959633093E-3</v>
      </c>
      <c r="DU431">
        <v>1</v>
      </c>
      <c r="DV431">
        <v>1</v>
      </c>
      <c r="DW431">
        <v>2</v>
      </c>
      <c r="DX431" t="s">
        <v>371</v>
      </c>
      <c r="DY431">
        <v>2.97864</v>
      </c>
      <c r="DZ431">
        <v>2.6900900000000001</v>
      </c>
      <c r="EA431">
        <v>0.17679800000000001</v>
      </c>
      <c r="EB431">
        <v>0.180621</v>
      </c>
      <c r="EC431">
        <v>8.0769900000000006E-2</v>
      </c>
      <c r="ED431">
        <v>7.3072200000000004E-2</v>
      </c>
      <c r="EE431">
        <v>32360.5</v>
      </c>
      <c r="EF431">
        <v>35357.199999999997</v>
      </c>
      <c r="EG431">
        <v>35589</v>
      </c>
      <c r="EH431">
        <v>39096.199999999997</v>
      </c>
      <c r="EI431">
        <v>46313.2</v>
      </c>
      <c r="EJ431">
        <v>52273.9</v>
      </c>
      <c r="EK431">
        <v>55525.599999999999</v>
      </c>
      <c r="EL431">
        <v>62620.1</v>
      </c>
      <c r="EM431">
        <v>2.0588000000000002</v>
      </c>
      <c r="EN431">
        <v>2.2343999999999999</v>
      </c>
      <c r="EO431">
        <v>0.186414</v>
      </c>
      <c r="EP431">
        <v>0</v>
      </c>
      <c r="EQ431">
        <v>21.936900000000001</v>
      </c>
      <c r="ER431">
        <v>999.9</v>
      </c>
      <c r="ES431">
        <v>40.453000000000003</v>
      </c>
      <c r="ET431">
        <v>30.100999999999999</v>
      </c>
      <c r="EU431">
        <v>24.615500000000001</v>
      </c>
      <c r="EV431">
        <v>52.081699999999998</v>
      </c>
      <c r="EW431">
        <v>37.792499999999997</v>
      </c>
      <c r="EX431">
        <v>2</v>
      </c>
      <c r="EY431">
        <v>-0.47518300000000002</v>
      </c>
      <c r="EZ431">
        <v>-1.9508099999999999</v>
      </c>
      <c r="FA431">
        <v>20.139199999999999</v>
      </c>
      <c r="FB431">
        <v>5.2053099999999999</v>
      </c>
      <c r="FC431">
        <v>12.004</v>
      </c>
      <c r="FD431">
        <v>4.9756</v>
      </c>
      <c r="FE431">
        <v>3.2930000000000001</v>
      </c>
      <c r="FF431">
        <v>9999</v>
      </c>
      <c r="FG431">
        <v>9999</v>
      </c>
      <c r="FH431">
        <v>577.29999999999995</v>
      </c>
      <c r="FI431">
        <v>9999</v>
      </c>
      <c r="FJ431">
        <v>1.8628899999999999</v>
      </c>
      <c r="FK431">
        <v>1.8677999999999999</v>
      </c>
      <c r="FL431">
        <v>1.8675200000000001</v>
      </c>
      <c r="FM431">
        <v>1.8687400000000001</v>
      </c>
      <c r="FN431">
        <v>1.86957</v>
      </c>
      <c r="FO431">
        <v>1.8656900000000001</v>
      </c>
      <c r="FP431">
        <v>1.86676</v>
      </c>
      <c r="FQ431">
        <v>1.8681300000000001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13.76</v>
      </c>
      <c r="GF431">
        <v>0.23180000000000001</v>
      </c>
      <c r="GG431">
        <v>4.2916309927836904</v>
      </c>
      <c r="GH431">
        <v>7.6595765978979304E-3</v>
      </c>
      <c r="GI431">
        <v>-1.71084151979672E-6</v>
      </c>
      <c r="GJ431">
        <v>4.36376621208334E-10</v>
      </c>
      <c r="GK431">
        <v>-0.121359193448199</v>
      </c>
      <c r="GL431">
        <v>-4.8646536976697102E-3</v>
      </c>
      <c r="GM431">
        <v>1.0234933149142901E-3</v>
      </c>
      <c r="GN431">
        <v>-6.0182367739561398E-6</v>
      </c>
      <c r="GO431">
        <v>21</v>
      </c>
      <c r="GP431">
        <v>2191</v>
      </c>
      <c r="GQ431">
        <v>2</v>
      </c>
      <c r="GR431">
        <v>49</v>
      </c>
      <c r="GS431">
        <v>1443.4</v>
      </c>
      <c r="GT431">
        <v>1443.4</v>
      </c>
      <c r="GU431">
        <v>3.8464399999999999</v>
      </c>
      <c r="GV431">
        <v>2.5952099999999998</v>
      </c>
      <c r="GW431">
        <v>2.2485400000000002</v>
      </c>
      <c r="GX431">
        <v>2.7587899999999999</v>
      </c>
      <c r="GY431">
        <v>1.9958499999999999</v>
      </c>
      <c r="GZ431">
        <v>2.3303199999999999</v>
      </c>
      <c r="HA431">
        <v>31.389800000000001</v>
      </c>
      <c r="HB431">
        <v>15.7957</v>
      </c>
      <c r="HC431">
        <v>18</v>
      </c>
      <c r="HD431">
        <v>494.45600000000002</v>
      </c>
      <c r="HE431">
        <v>610.64200000000005</v>
      </c>
      <c r="HF431">
        <v>24.961500000000001</v>
      </c>
      <c r="HG431">
        <v>21.063199999999998</v>
      </c>
      <c r="HH431">
        <v>29.9998</v>
      </c>
      <c r="HI431">
        <v>21.0273</v>
      </c>
      <c r="HJ431">
        <v>20.968599999999999</v>
      </c>
      <c r="HK431">
        <v>76.990399999999994</v>
      </c>
      <c r="HL431">
        <v>15.940899999999999</v>
      </c>
      <c r="HM431">
        <v>0</v>
      </c>
      <c r="HN431">
        <v>24.9587</v>
      </c>
      <c r="HO431">
        <v>1644.42</v>
      </c>
      <c r="HP431">
        <v>19.994499999999999</v>
      </c>
      <c r="HQ431">
        <v>103.078</v>
      </c>
      <c r="HR431">
        <v>104.289</v>
      </c>
    </row>
    <row r="432" spans="1:226" x14ac:dyDescent="0.2">
      <c r="A432">
        <v>416</v>
      </c>
      <c r="B432">
        <v>1657400178.5999999</v>
      </c>
      <c r="C432">
        <v>4480.5999999046298</v>
      </c>
      <c r="D432" t="s">
        <v>1195</v>
      </c>
      <c r="E432" t="s">
        <v>1196</v>
      </c>
      <c r="F432">
        <v>5</v>
      </c>
      <c r="G432" t="s">
        <v>1002</v>
      </c>
      <c r="H432" t="s">
        <v>354</v>
      </c>
      <c r="I432">
        <v>1657400175.8</v>
      </c>
      <c r="J432">
        <f t="shared" si="204"/>
        <v>6.9738556788956681E-3</v>
      </c>
      <c r="K432">
        <f t="shared" si="205"/>
        <v>6.973855678895668</v>
      </c>
      <c r="L432">
        <f t="shared" si="206"/>
        <v>49.270998033466995</v>
      </c>
      <c r="M432">
        <f t="shared" si="207"/>
        <v>1586.56</v>
      </c>
      <c r="N432">
        <f t="shared" si="208"/>
        <v>1280.0314978625984</v>
      </c>
      <c r="O432">
        <f t="shared" si="209"/>
        <v>90.180654130740962</v>
      </c>
      <c r="P432">
        <f t="shared" si="210"/>
        <v>111.77617024001282</v>
      </c>
      <c r="Q432">
        <f t="shared" si="211"/>
        <v>0.32428579627266607</v>
      </c>
      <c r="R432">
        <f t="shared" si="212"/>
        <v>3.1845609188815707</v>
      </c>
      <c r="S432">
        <f t="shared" si="213"/>
        <v>0.30699358056139142</v>
      </c>
      <c r="T432">
        <f t="shared" si="214"/>
        <v>0.19334774847502542</v>
      </c>
      <c r="U432">
        <f t="shared" si="215"/>
        <v>321.5312184</v>
      </c>
      <c r="V432">
        <f t="shared" si="216"/>
        <v>24.979413488585202</v>
      </c>
      <c r="W432">
        <f t="shared" si="217"/>
        <v>24.979413488585202</v>
      </c>
      <c r="X432">
        <f t="shared" si="218"/>
        <v>3.1757771077669257</v>
      </c>
      <c r="Y432">
        <f t="shared" si="219"/>
        <v>51.558270148567509</v>
      </c>
      <c r="Z432">
        <f t="shared" si="220"/>
        <v>1.6299329423222524</v>
      </c>
      <c r="AA432">
        <f t="shared" si="221"/>
        <v>3.1613414058026508</v>
      </c>
      <c r="AB432">
        <f t="shared" si="222"/>
        <v>1.5458441654446733</v>
      </c>
      <c r="AC432">
        <f t="shared" si="223"/>
        <v>-307.54703543929895</v>
      </c>
      <c r="AD432">
        <f t="shared" si="224"/>
        <v>-13.113979307409917</v>
      </c>
      <c r="AE432">
        <f t="shared" si="225"/>
        <v>-0.87053839587593451</v>
      </c>
      <c r="AF432">
        <f t="shared" si="226"/>
        <v>-3.3474258480836738E-4</v>
      </c>
      <c r="AG432">
        <f t="shared" si="227"/>
        <v>89.95793213450051</v>
      </c>
      <c r="AH432">
        <f t="shared" si="228"/>
        <v>6.9742502611557669</v>
      </c>
      <c r="AI432">
        <f t="shared" si="229"/>
        <v>49.270998033466995</v>
      </c>
      <c r="AJ432">
        <v>1668.3568469371701</v>
      </c>
      <c r="AK432">
        <v>1631.9903636363599</v>
      </c>
      <c r="AL432">
        <v>3.4187390566346698</v>
      </c>
      <c r="AM432">
        <v>65.875953949766298</v>
      </c>
      <c r="AN432">
        <f t="shared" si="230"/>
        <v>6.973855678895668</v>
      </c>
      <c r="AO432">
        <v>19.9420182009084</v>
      </c>
      <c r="AP432">
        <v>23.135342424242399</v>
      </c>
      <c r="AQ432">
        <v>6.2529922018552298E-5</v>
      </c>
      <c r="AR432">
        <v>77.461714625700296</v>
      </c>
      <c r="AS432">
        <v>0</v>
      </c>
      <c r="AT432">
        <v>0</v>
      </c>
      <c r="AU432">
        <f t="shared" si="231"/>
        <v>1</v>
      </c>
      <c r="AV432">
        <f t="shared" si="232"/>
        <v>0</v>
      </c>
      <c r="AW432">
        <f t="shared" si="233"/>
        <v>37632.770035872629</v>
      </c>
      <c r="AX432">
        <f t="shared" si="234"/>
        <v>2000.0909999999999</v>
      </c>
      <c r="AY432">
        <f t="shared" si="235"/>
        <v>1681.2767999999999</v>
      </c>
      <c r="AZ432">
        <f t="shared" si="236"/>
        <v>0.84060015269305244</v>
      </c>
      <c r="BA432">
        <f t="shared" si="237"/>
        <v>0.16075829469759126</v>
      </c>
      <c r="BB432">
        <v>2.3439999999999999</v>
      </c>
      <c r="BC432">
        <v>0.5</v>
      </c>
      <c r="BD432" t="s">
        <v>355</v>
      </c>
      <c r="BE432">
        <v>2</v>
      </c>
      <c r="BF432" t="b">
        <v>1</v>
      </c>
      <c r="BG432">
        <v>1657400175.8</v>
      </c>
      <c r="BH432">
        <v>1586.56</v>
      </c>
      <c r="BI432">
        <v>1633.9179999999999</v>
      </c>
      <c r="BJ432">
        <v>23.135400000000001</v>
      </c>
      <c r="BK432">
        <v>19.94162</v>
      </c>
      <c r="BL432">
        <v>1572.7560000000001</v>
      </c>
      <c r="BM432">
        <v>22.903569999999998</v>
      </c>
      <c r="BN432">
        <v>500.01670000000001</v>
      </c>
      <c r="BO432">
        <v>70.41619</v>
      </c>
      <c r="BP432">
        <v>3.5712380000000002E-2</v>
      </c>
      <c r="BQ432">
        <v>24.903030000000001</v>
      </c>
      <c r="BR432">
        <v>25.007909999999999</v>
      </c>
      <c r="BS432">
        <v>999.9</v>
      </c>
      <c r="BT432">
        <v>0</v>
      </c>
      <c r="BU432">
        <v>0</v>
      </c>
      <c r="BV432">
        <v>10038</v>
      </c>
      <c r="BW432">
        <v>0</v>
      </c>
      <c r="BX432">
        <v>191.80539999999999</v>
      </c>
      <c r="BY432">
        <v>-47.356960000000001</v>
      </c>
      <c r="BZ432">
        <v>1624.135</v>
      </c>
      <c r="CA432">
        <v>1667.164</v>
      </c>
      <c r="CB432">
        <v>3.1937669999999998</v>
      </c>
      <c r="CC432">
        <v>1633.9179999999999</v>
      </c>
      <c r="CD432">
        <v>19.94162</v>
      </c>
      <c r="CE432">
        <v>1.6291059999999999</v>
      </c>
      <c r="CF432">
        <v>1.4042140000000001</v>
      </c>
      <c r="CG432">
        <v>14.23691</v>
      </c>
      <c r="CH432">
        <v>11.96321</v>
      </c>
      <c r="CI432">
        <v>2000.0909999999999</v>
      </c>
      <c r="CJ432">
        <v>0.9799947</v>
      </c>
      <c r="CK432">
        <v>2.000532E-2</v>
      </c>
      <c r="CL432">
        <v>0</v>
      </c>
      <c r="CM432">
        <v>2.3655200000000001</v>
      </c>
      <c r="CN432">
        <v>0</v>
      </c>
      <c r="CO432">
        <v>4837.4189999999999</v>
      </c>
      <c r="CP432">
        <v>17300.91</v>
      </c>
      <c r="CQ432">
        <v>41.8872</v>
      </c>
      <c r="CR432">
        <v>39.924700000000001</v>
      </c>
      <c r="CS432">
        <v>40.818300000000001</v>
      </c>
      <c r="CT432">
        <v>39.587200000000003</v>
      </c>
      <c r="CU432">
        <v>40.549700000000001</v>
      </c>
      <c r="CV432">
        <v>1960.079</v>
      </c>
      <c r="CW432">
        <v>40.012</v>
      </c>
      <c r="CX432">
        <v>0</v>
      </c>
      <c r="CY432">
        <v>1657400154.2</v>
      </c>
      <c r="CZ432">
        <v>0</v>
      </c>
      <c r="DA432">
        <v>0</v>
      </c>
      <c r="DB432" t="s">
        <v>356</v>
      </c>
      <c r="DC432">
        <v>1657313570</v>
      </c>
      <c r="DD432">
        <v>1657313571.5</v>
      </c>
      <c r="DE432">
        <v>0</v>
      </c>
      <c r="DF432">
        <v>-0.183</v>
      </c>
      <c r="DG432">
        <v>-4.0000000000000001E-3</v>
      </c>
      <c r="DH432">
        <v>8.7509999999999994</v>
      </c>
      <c r="DI432">
        <v>0.37</v>
      </c>
      <c r="DJ432">
        <v>417</v>
      </c>
      <c r="DK432">
        <v>25</v>
      </c>
      <c r="DL432">
        <v>0.7</v>
      </c>
      <c r="DM432">
        <v>0.09</v>
      </c>
      <c r="DN432">
        <v>-47.051090000000002</v>
      </c>
      <c r="DO432">
        <v>-2.2011984990617299</v>
      </c>
      <c r="DP432">
        <v>0.38708432789251501</v>
      </c>
      <c r="DQ432">
        <v>0</v>
      </c>
      <c r="DR432">
        <v>3.18642425</v>
      </c>
      <c r="DS432">
        <v>5.6731744840521799E-2</v>
      </c>
      <c r="DT432">
        <v>6.8246713794511702E-3</v>
      </c>
      <c r="DU432">
        <v>1</v>
      </c>
      <c r="DV432">
        <v>1</v>
      </c>
      <c r="DW432">
        <v>2</v>
      </c>
      <c r="DX432" t="s">
        <v>371</v>
      </c>
      <c r="DY432">
        <v>2.9790199999999998</v>
      </c>
      <c r="DZ432">
        <v>2.6900900000000001</v>
      </c>
      <c r="EA432">
        <v>0.17791499999999999</v>
      </c>
      <c r="EB432">
        <v>0.18171100000000001</v>
      </c>
      <c r="EC432">
        <v>8.0762100000000003E-2</v>
      </c>
      <c r="ED432">
        <v>7.3043200000000003E-2</v>
      </c>
      <c r="EE432">
        <v>32316.7</v>
      </c>
      <c r="EF432">
        <v>35310.6</v>
      </c>
      <c r="EG432">
        <v>35589</v>
      </c>
      <c r="EH432">
        <v>39096.6</v>
      </c>
      <c r="EI432">
        <v>46313.3</v>
      </c>
      <c r="EJ432">
        <v>52276.1</v>
      </c>
      <c r="EK432">
        <v>55525.1</v>
      </c>
      <c r="EL432">
        <v>62620.800000000003</v>
      </c>
      <c r="EM432">
        <v>2.0586000000000002</v>
      </c>
      <c r="EN432">
        <v>2.2345999999999999</v>
      </c>
      <c r="EO432">
        <v>0.18671199999999999</v>
      </c>
      <c r="EP432">
        <v>0</v>
      </c>
      <c r="EQ432">
        <v>21.945499999999999</v>
      </c>
      <c r="ER432">
        <v>999.9</v>
      </c>
      <c r="ES432">
        <v>40.453000000000003</v>
      </c>
      <c r="ET432">
        <v>30.100999999999999</v>
      </c>
      <c r="EU432">
        <v>24.620200000000001</v>
      </c>
      <c r="EV432">
        <v>51.281700000000001</v>
      </c>
      <c r="EW432">
        <v>37.740400000000001</v>
      </c>
      <c r="EX432">
        <v>2</v>
      </c>
      <c r="EY432">
        <v>-0.47530499999999998</v>
      </c>
      <c r="EZ432">
        <v>-1.90991</v>
      </c>
      <c r="FA432">
        <v>20.139900000000001</v>
      </c>
      <c r="FB432">
        <v>5.20411</v>
      </c>
      <c r="FC432">
        <v>12.004</v>
      </c>
      <c r="FD432">
        <v>4.9756</v>
      </c>
      <c r="FE432">
        <v>3.2930000000000001</v>
      </c>
      <c r="FF432">
        <v>9999</v>
      </c>
      <c r="FG432">
        <v>9999</v>
      </c>
      <c r="FH432">
        <v>577.29999999999995</v>
      </c>
      <c r="FI432">
        <v>9999</v>
      </c>
      <c r="FJ432">
        <v>1.8628199999999999</v>
      </c>
      <c r="FK432">
        <v>1.8678300000000001</v>
      </c>
      <c r="FL432">
        <v>1.8675200000000001</v>
      </c>
      <c r="FM432">
        <v>1.8687100000000001</v>
      </c>
      <c r="FN432">
        <v>1.86951</v>
      </c>
      <c r="FO432">
        <v>1.86554</v>
      </c>
      <c r="FP432">
        <v>1.86676</v>
      </c>
      <c r="FQ432">
        <v>1.8681300000000001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13.85</v>
      </c>
      <c r="GF432">
        <v>0.23180000000000001</v>
      </c>
      <c r="GG432">
        <v>4.2916309927836904</v>
      </c>
      <c r="GH432">
        <v>7.6595765978979304E-3</v>
      </c>
      <c r="GI432">
        <v>-1.71084151979672E-6</v>
      </c>
      <c r="GJ432">
        <v>4.36376621208334E-10</v>
      </c>
      <c r="GK432">
        <v>-0.121359193448199</v>
      </c>
      <c r="GL432">
        <v>-4.8646536976697102E-3</v>
      </c>
      <c r="GM432">
        <v>1.0234933149142901E-3</v>
      </c>
      <c r="GN432">
        <v>-6.0182367739561398E-6</v>
      </c>
      <c r="GO432">
        <v>21</v>
      </c>
      <c r="GP432">
        <v>2191</v>
      </c>
      <c r="GQ432">
        <v>2</v>
      </c>
      <c r="GR432">
        <v>49</v>
      </c>
      <c r="GS432">
        <v>1443.5</v>
      </c>
      <c r="GT432">
        <v>1443.5</v>
      </c>
      <c r="GU432">
        <v>3.8757299999999999</v>
      </c>
      <c r="GV432">
        <v>2.5866699999999998</v>
      </c>
      <c r="GW432">
        <v>2.2485400000000002</v>
      </c>
      <c r="GX432">
        <v>2.7587899999999999</v>
      </c>
      <c r="GY432">
        <v>1.9958499999999999</v>
      </c>
      <c r="GZ432">
        <v>2.3278799999999999</v>
      </c>
      <c r="HA432">
        <v>31.389800000000001</v>
      </c>
      <c r="HB432">
        <v>15.804399999999999</v>
      </c>
      <c r="HC432">
        <v>18</v>
      </c>
      <c r="HD432">
        <v>494.29300000000001</v>
      </c>
      <c r="HE432">
        <v>610.75699999999995</v>
      </c>
      <c r="HF432">
        <v>24.9605</v>
      </c>
      <c r="HG432">
        <v>21.061399999999999</v>
      </c>
      <c r="HH432">
        <v>30.0001</v>
      </c>
      <c r="HI432">
        <v>21.023700000000002</v>
      </c>
      <c r="HJ432">
        <v>20.966100000000001</v>
      </c>
      <c r="HK432">
        <v>77.603200000000001</v>
      </c>
      <c r="HL432">
        <v>15.940899999999999</v>
      </c>
      <c r="HM432">
        <v>0</v>
      </c>
      <c r="HN432">
        <v>24.951499999999999</v>
      </c>
      <c r="HO432">
        <v>1657.8</v>
      </c>
      <c r="HP432">
        <v>19.995999999999999</v>
      </c>
      <c r="HQ432">
        <v>103.078</v>
      </c>
      <c r="HR432">
        <v>104.29</v>
      </c>
    </row>
    <row r="433" spans="1:226" x14ac:dyDescent="0.2">
      <c r="A433">
        <v>417</v>
      </c>
      <c r="B433">
        <v>1657401591</v>
      </c>
      <c r="C433">
        <v>5893</v>
      </c>
      <c r="D433" t="s">
        <v>1197</v>
      </c>
      <c r="E433" t="s">
        <v>1198</v>
      </c>
      <c r="F433">
        <v>5</v>
      </c>
      <c r="G433" t="s">
        <v>1199</v>
      </c>
      <c r="H433" t="s">
        <v>354</v>
      </c>
      <c r="I433">
        <v>1657401588</v>
      </c>
      <c r="J433">
        <f t="shared" si="204"/>
        <v>7.8728585481091917E-3</v>
      </c>
      <c r="K433">
        <f t="shared" si="205"/>
        <v>7.8728585481091908</v>
      </c>
      <c r="L433">
        <f t="shared" si="206"/>
        <v>29.245842984153914</v>
      </c>
      <c r="M433">
        <f t="shared" si="207"/>
        <v>381.32290909090898</v>
      </c>
      <c r="N433">
        <f t="shared" si="208"/>
        <v>225.27136242245521</v>
      </c>
      <c r="O433">
        <f t="shared" si="209"/>
        <v>15.879066629174682</v>
      </c>
      <c r="P433">
        <f t="shared" si="210"/>
        <v>26.878924225308861</v>
      </c>
      <c r="Q433">
        <f t="shared" si="211"/>
        <v>0.34688683043297419</v>
      </c>
      <c r="R433">
        <f t="shared" si="212"/>
        <v>2.36122761297699</v>
      </c>
      <c r="S433">
        <f t="shared" si="213"/>
        <v>0.32085990492277727</v>
      </c>
      <c r="T433">
        <f t="shared" si="214"/>
        <v>0.20271287986156034</v>
      </c>
      <c r="U433">
        <f t="shared" si="215"/>
        <v>321.50520568517464</v>
      </c>
      <c r="V433">
        <f t="shared" si="216"/>
        <v>26.508204592025276</v>
      </c>
      <c r="W433">
        <f t="shared" si="217"/>
        <v>26.508204592025276</v>
      </c>
      <c r="X433">
        <f t="shared" si="218"/>
        <v>3.4770720707324787</v>
      </c>
      <c r="Y433">
        <f t="shared" si="219"/>
        <v>51.55964193552429</v>
      </c>
      <c r="Z433">
        <f t="shared" si="220"/>
        <v>1.8124039431112031</v>
      </c>
      <c r="AA433">
        <f t="shared" si="221"/>
        <v>3.5151600652650523</v>
      </c>
      <c r="AB433">
        <f t="shared" si="222"/>
        <v>1.6646681276212756</v>
      </c>
      <c r="AC433">
        <f t="shared" si="223"/>
        <v>-347.19306197161535</v>
      </c>
      <c r="AD433">
        <f t="shared" si="224"/>
        <v>23.542694955450141</v>
      </c>
      <c r="AE433">
        <f t="shared" si="225"/>
        <v>2.1431764767963526</v>
      </c>
      <c r="AF433">
        <f t="shared" si="226"/>
        <v>-1.9848541942373288E-3</v>
      </c>
      <c r="AG433">
        <f t="shared" si="227"/>
        <v>29.148064020567283</v>
      </c>
      <c r="AH433">
        <f t="shared" si="228"/>
        <v>7.8477359895471084</v>
      </c>
      <c r="AI433">
        <f t="shared" si="229"/>
        <v>29.245842984153914</v>
      </c>
      <c r="AJ433">
        <v>426.97670226343502</v>
      </c>
      <c r="AK433">
        <v>391.32980606060602</v>
      </c>
      <c r="AL433">
        <v>-1.0644529040126499E-2</v>
      </c>
      <c r="AM433">
        <v>65.524677911311798</v>
      </c>
      <c r="AN433">
        <f t="shared" si="230"/>
        <v>7.8728585481091908</v>
      </c>
      <c r="AO433">
        <v>16.536306477783899</v>
      </c>
      <c r="AP433">
        <v>25.724792121212101</v>
      </c>
      <c r="AQ433">
        <v>3.7036519860252299E-3</v>
      </c>
      <c r="AR433">
        <v>77.483979727599902</v>
      </c>
      <c r="AS433">
        <v>0</v>
      </c>
      <c r="AT433">
        <v>0</v>
      </c>
      <c r="AU433">
        <f t="shared" si="231"/>
        <v>1</v>
      </c>
      <c r="AV433">
        <f t="shared" si="232"/>
        <v>0</v>
      </c>
      <c r="AW433">
        <f t="shared" si="233"/>
        <v>37343.441871887691</v>
      </c>
      <c r="AX433">
        <f t="shared" si="234"/>
        <v>1999.9363636363601</v>
      </c>
      <c r="AY433">
        <f t="shared" si="235"/>
        <v>1681.146214909885</v>
      </c>
      <c r="AZ433">
        <f t="shared" si="236"/>
        <v>0.84059985381392899</v>
      </c>
      <c r="BA433">
        <f t="shared" si="237"/>
        <v>0.16075771786088319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1657401588</v>
      </c>
      <c r="BH433">
        <v>381.32290909090898</v>
      </c>
      <c r="BI433">
        <v>419.89290909090897</v>
      </c>
      <c r="BJ433">
        <v>25.712009090909099</v>
      </c>
      <c r="BK433">
        <v>16.5365545454545</v>
      </c>
      <c r="BL433">
        <v>374.38063636363597</v>
      </c>
      <c r="BM433">
        <v>25.395409090909101</v>
      </c>
      <c r="BN433">
        <v>499.983181818182</v>
      </c>
      <c r="BO433">
        <v>70.452490909090898</v>
      </c>
      <c r="BP433">
        <v>3.61253909090909E-2</v>
      </c>
      <c r="BQ433">
        <v>26.693145454545501</v>
      </c>
      <c r="BR433">
        <v>24.948318181818198</v>
      </c>
      <c r="BS433">
        <v>999.9</v>
      </c>
      <c r="BT433">
        <v>0</v>
      </c>
      <c r="BU433">
        <v>0</v>
      </c>
      <c r="BV433">
        <v>10014.5454545455</v>
      </c>
      <c r="BW433">
        <v>0</v>
      </c>
      <c r="BX433">
        <v>76.763263636363604</v>
      </c>
      <c r="BY433">
        <v>-38.569827272727302</v>
      </c>
      <c r="BZ433">
        <v>391.38618181818202</v>
      </c>
      <c r="CA433">
        <v>426.95309090909097</v>
      </c>
      <c r="CB433">
        <v>9.1754581818181808</v>
      </c>
      <c r="CC433">
        <v>419.89290909090897</v>
      </c>
      <c r="CD433">
        <v>16.5365545454545</v>
      </c>
      <c r="CE433">
        <v>1.81147636363636</v>
      </c>
      <c r="CF433">
        <v>1.1650427272727299</v>
      </c>
      <c r="CG433">
        <v>15.8861818181818</v>
      </c>
      <c r="CH433">
        <v>9.1621827272727305</v>
      </c>
      <c r="CI433">
        <v>1999.9363636363601</v>
      </c>
      <c r="CJ433">
        <v>0.98000699999999996</v>
      </c>
      <c r="CK433">
        <v>1.9993400000000001E-2</v>
      </c>
      <c r="CL433">
        <v>0</v>
      </c>
      <c r="CM433">
        <v>2.29327272727273</v>
      </c>
      <c r="CN433">
        <v>0</v>
      </c>
      <c r="CO433">
        <v>14526.1363636364</v>
      </c>
      <c r="CP433">
        <v>17299.627272727299</v>
      </c>
      <c r="CQ433">
        <v>40.823454545454503</v>
      </c>
      <c r="CR433">
        <v>39.261272727272697</v>
      </c>
      <c r="CS433">
        <v>39.698454545454503</v>
      </c>
      <c r="CT433">
        <v>38.692818181818197</v>
      </c>
      <c r="CU433">
        <v>39.619272727272701</v>
      </c>
      <c r="CV433">
        <v>1959.95272727273</v>
      </c>
      <c r="CW433">
        <v>39.989090909090898</v>
      </c>
      <c r="CX433">
        <v>0</v>
      </c>
      <c r="CY433">
        <v>1657401566.5999999</v>
      </c>
      <c r="CZ433">
        <v>0</v>
      </c>
      <c r="DA433">
        <v>0</v>
      </c>
      <c r="DB433" t="s">
        <v>356</v>
      </c>
      <c r="DC433">
        <v>1657313570</v>
      </c>
      <c r="DD433">
        <v>1657313571.5</v>
      </c>
      <c r="DE433">
        <v>0</v>
      </c>
      <c r="DF433">
        <v>-0.183</v>
      </c>
      <c r="DG433">
        <v>-4.0000000000000001E-3</v>
      </c>
      <c r="DH433">
        <v>8.7509999999999994</v>
      </c>
      <c r="DI433">
        <v>0.37</v>
      </c>
      <c r="DJ433">
        <v>417</v>
      </c>
      <c r="DK433">
        <v>25</v>
      </c>
      <c r="DL433">
        <v>0.7</v>
      </c>
      <c r="DM433">
        <v>0.09</v>
      </c>
      <c r="DN433">
        <v>-38.520690000000002</v>
      </c>
      <c r="DO433">
        <v>-0.316950844277611</v>
      </c>
      <c r="DP433">
        <v>9.3860973785701102E-2</v>
      </c>
      <c r="DQ433">
        <v>0</v>
      </c>
      <c r="DR433">
        <v>9.1285547499999993</v>
      </c>
      <c r="DS433">
        <v>0.37651643527204598</v>
      </c>
      <c r="DT433">
        <v>3.8657652734452298E-2</v>
      </c>
      <c r="DU433">
        <v>0</v>
      </c>
      <c r="DV433">
        <v>0</v>
      </c>
      <c r="DW433">
        <v>2</v>
      </c>
      <c r="DX433" t="s">
        <v>357</v>
      </c>
      <c r="DY433">
        <v>2.9789599999999998</v>
      </c>
      <c r="DZ433">
        <v>2.6899600000000001</v>
      </c>
      <c r="EA433">
        <v>6.6777100000000006E-2</v>
      </c>
      <c r="EB433">
        <v>7.3030399999999995E-2</v>
      </c>
      <c r="EC433">
        <v>8.7029099999999998E-2</v>
      </c>
      <c r="ED433">
        <v>6.3984600000000003E-2</v>
      </c>
      <c r="EE433">
        <v>36682.300000000003</v>
      </c>
      <c r="EF433">
        <v>40030.9</v>
      </c>
      <c r="EG433">
        <v>35589.800000000003</v>
      </c>
      <c r="EH433">
        <v>39133.599999999999</v>
      </c>
      <c r="EI433">
        <v>45987.7</v>
      </c>
      <c r="EJ433">
        <v>52825.2</v>
      </c>
      <c r="EK433">
        <v>55526.1</v>
      </c>
      <c r="EL433">
        <v>62665.5</v>
      </c>
      <c r="EM433">
        <v>2.0773999999999999</v>
      </c>
      <c r="EN433">
        <v>2.2442000000000002</v>
      </c>
      <c r="EO433">
        <v>0.197738</v>
      </c>
      <c r="EP433">
        <v>0</v>
      </c>
      <c r="EQ433">
        <v>21.719200000000001</v>
      </c>
      <c r="ER433">
        <v>999.9</v>
      </c>
      <c r="ES433">
        <v>43.316000000000003</v>
      </c>
      <c r="ET433">
        <v>27.734000000000002</v>
      </c>
      <c r="EU433">
        <v>22.973500000000001</v>
      </c>
      <c r="EV433">
        <v>52.361800000000002</v>
      </c>
      <c r="EW433">
        <v>37.4679</v>
      </c>
      <c r="EX433">
        <v>2</v>
      </c>
      <c r="EY433">
        <v>-0.48597600000000002</v>
      </c>
      <c r="EZ433">
        <v>-3.5899800000000002</v>
      </c>
      <c r="FA433">
        <v>20.1174</v>
      </c>
      <c r="FB433">
        <v>5.20411</v>
      </c>
      <c r="FC433">
        <v>12.004</v>
      </c>
      <c r="FD433">
        <v>4.9756</v>
      </c>
      <c r="FE433">
        <v>3.2930000000000001</v>
      </c>
      <c r="FF433">
        <v>9999</v>
      </c>
      <c r="FG433">
        <v>9999</v>
      </c>
      <c r="FH433">
        <v>577.70000000000005</v>
      </c>
      <c r="FI433">
        <v>9999</v>
      </c>
      <c r="FJ433">
        <v>1.8627899999999999</v>
      </c>
      <c r="FK433">
        <v>1.86774</v>
      </c>
      <c r="FL433">
        <v>1.8675200000000001</v>
      </c>
      <c r="FM433">
        <v>1.86859</v>
      </c>
      <c r="FN433">
        <v>1.86951</v>
      </c>
      <c r="FO433">
        <v>1.86554</v>
      </c>
      <c r="FP433">
        <v>1.8666700000000001</v>
      </c>
      <c r="FQ433">
        <v>1.86798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6.9420000000000002</v>
      </c>
      <c r="GF433">
        <v>0.31709999999999999</v>
      </c>
      <c r="GG433">
        <v>4.2916309927836904</v>
      </c>
      <c r="GH433">
        <v>7.6595765978979304E-3</v>
      </c>
      <c r="GI433">
        <v>-1.71084151979672E-6</v>
      </c>
      <c r="GJ433">
        <v>4.36376621208334E-10</v>
      </c>
      <c r="GK433">
        <v>-0.121359193448199</v>
      </c>
      <c r="GL433">
        <v>-4.8646536976697102E-3</v>
      </c>
      <c r="GM433">
        <v>1.0234933149142901E-3</v>
      </c>
      <c r="GN433">
        <v>-6.0182367739561398E-6</v>
      </c>
      <c r="GO433">
        <v>21</v>
      </c>
      <c r="GP433">
        <v>2191</v>
      </c>
      <c r="GQ433">
        <v>2</v>
      </c>
      <c r="GR433">
        <v>49</v>
      </c>
      <c r="GS433">
        <v>1467</v>
      </c>
      <c r="GT433">
        <v>1467</v>
      </c>
      <c r="GU433">
        <v>1.33667</v>
      </c>
      <c r="GV433">
        <v>2.6122999999999998</v>
      </c>
      <c r="GW433">
        <v>2.2485400000000002</v>
      </c>
      <c r="GX433">
        <v>2.7648899999999998</v>
      </c>
      <c r="GY433">
        <v>1.9958499999999999</v>
      </c>
      <c r="GZ433">
        <v>2.35107</v>
      </c>
      <c r="HA433">
        <v>30.029</v>
      </c>
      <c r="HB433">
        <v>15.4367</v>
      </c>
      <c r="HC433">
        <v>18</v>
      </c>
      <c r="HD433">
        <v>503.529</v>
      </c>
      <c r="HE433">
        <v>614.42499999999995</v>
      </c>
      <c r="HF433">
        <v>29.495000000000001</v>
      </c>
      <c r="HG433">
        <v>20.869399999999999</v>
      </c>
      <c r="HH433">
        <v>29.9999</v>
      </c>
      <c r="HI433">
        <v>20.753299999999999</v>
      </c>
      <c r="HJ433">
        <v>20.681799999999999</v>
      </c>
      <c r="HK433">
        <v>26.779</v>
      </c>
      <c r="HL433">
        <v>26.7255</v>
      </c>
      <c r="HM433">
        <v>0</v>
      </c>
      <c r="HN433">
        <v>29.4847</v>
      </c>
      <c r="HO433">
        <v>413.142</v>
      </c>
      <c r="HP433">
        <v>16.518899999999999</v>
      </c>
      <c r="HQ433">
        <v>103.08</v>
      </c>
      <c r="HR433">
        <v>104.374</v>
      </c>
    </row>
    <row r="434" spans="1:226" x14ac:dyDescent="0.2">
      <c r="A434">
        <v>418</v>
      </c>
      <c r="B434">
        <v>1657401596</v>
      </c>
      <c r="C434">
        <v>5898</v>
      </c>
      <c r="D434" t="s">
        <v>1200</v>
      </c>
      <c r="E434" t="s">
        <v>1201</v>
      </c>
      <c r="F434">
        <v>5</v>
      </c>
      <c r="G434" t="s">
        <v>1199</v>
      </c>
      <c r="H434" t="s">
        <v>354</v>
      </c>
      <c r="I434">
        <v>1657401593.5</v>
      </c>
      <c r="J434">
        <f t="shared" si="204"/>
        <v>7.8776339297185957E-3</v>
      </c>
      <c r="K434">
        <f t="shared" si="205"/>
        <v>7.8776339297185949</v>
      </c>
      <c r="L434">
        <f t="shared" si="206"/>
        <v>29.309210142613466</v>
      </c>
      <c r="M434">
        <f t="shared" si="207"/>
        <v>381.16966666666701</v>
      </c>
      <c r="N434">
        <f t="shared" si="208"/>
        <v>224.23971094199902</v>
      </c>
      <c r="O434">
        <f t="shared" si="209"/>
        <v>15.806311867739575</v>
      </c>
      <c r="P434">
        <f t="shared" si="210"/>
        <v>26.868062755459274</v>
      </c>
      <c r="Q434">
        <f t="shared" si="211"/>
        <v>0.34550757272305166</v>
      </c>
      <c r="R434">
        <f t="shared" si="212"/>
        <v>2.3617143929331128</v>
      </c>
      <c r="S434">
        <f t="shared" si="213"/>
        <v>0.31968384911705683</v>
      </c>
      <c r="T434">
        <f t="shared" si="214"/>
        <v>0.20196148481319803</v>
      </c>
      <c r="U434">
        <f t="shared" si="215"/>
        <v>321.5335386666672</v>
      </c>
      <c r="V434">
        <f t="shared" si="216"/>
        <v>26.549266489752231</v>
      </c>
      <c r="W434">
        <f t="shared" si="217"/>
        <v>26.549266489752231</v>
      </c>
      <c r="X434">
        <f t="shared" si="218"/>
        <v>3.4854973739957225</v>
      </c>
      <c r="Y434">
        <f t="shared" si="219"/>
        <v>51.471431794453935</v>
      </c>
      <c r="Z434">
        <f t="shared" si="220"/>
        <v>1.8138168816260736</v>
      </c>
      <c r="AA434">
        <f t="shared" si="221"/>
        <v>3.523929330097852</v>
      </c>
      <c r="AB434">
        <f t="shared" si="222"/>
        <v>1.6716804923696489</v>
      </c>
      <c r="AC434">
        <f t="shared" si="223"/>
        <v>-347.40365630059006</v>
      </c>
      <c r="AD434">
        <f t="shared" si="224"/>
        <v>23.709305015699275</v>
      </c>
      <c r="AE434">
        <f t="shared" si="225"/>
        <v>2.1587998380787594</v>
      </c>
      <c r="AF434">
        <f t="shared" si="226"/>
        <v>-2.0127801448062144E-3</v>
      </c>
      <c r="AG434">
        <f t="shared" si="227"/>
        <v>27.772267115025176</v>
      </c>
      <c r="AH434">
        <f t="shared" si="228"/>
        <v>7.8686880744645178</v>
      </c>
      <c r="AI434">
        <f t="shared" si="229"/>
        <v>29.309210142613466</v>
      </c>
      <c r="AJ434">
        <v>425.69343653172598</v>
      </c>
      <c r="AK434">
        <v>390.77718787878803</v>
      </c>
      <c r="AL434">
        <v>-0.22762674012117201</v>
      </c>
      <c r="AM434">
        <v>65.524677911311798</v>
      </c>
      <c r="AN434">
        <f t="shared" si="230"/>
        <v>7.8776339297185949</v>
      </c>
      <c r="AO434">
        <v>16.5332517817988</v>
      </c>
      <c r="AP434">
        <v>25.7418618181818</v>
      </c>
      <c r="AQ434">
        <v>8.6298504296844294E-5</v>
      </c>
      <c r="AR434">
        <v>77.483979727599902</v>
      </c>
      <c r="AS434">
        <v>0</v>
      </c>
      <c r="AT434">
        <v>0</v>
      </c>
      <c r="AU434">
        <f t="shared" si="231"/>
        <v>1</v>
      </c>
      <c r="AV434">
        <f t="shared" si="232"/>
        <v>0</v>
      </c>
      <c r="AW434">
        <f t="shared" si="233"/>
        <v>37349.903344758153</v>
      </c>
      <c r="AX434">
        <f t="shared" si="234"/>
        <v>2000.10666666667</v>
      </c>
      <c r="AY434">
        <f t="shared" si="235"/>
        <v>1681.2898666666695</v>
      </c>
      <c r="AZ434">
        <f t="shared" si="236"/>
        <v>0.84060010132792917</v>
      </c>
      <c r="BA434">
        <f t="shared" si="237"/>
        <v>0.1607581955629033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1657401593.5</v>
      </c>
      <c r="BH434">
        <v>381.16966666666701</v>
      </c>
      <c r="BI434">
        <v>418.09222222222201</v>
      </c>
      <c r="BJ434">
        <v>25.732111111111099</v>
      </c>
      <c r="BK434">
        <v>16.5334888888889</v>
      </c>
      <c r="BL434">
        <v>374.228555555556</v>
      </c>
      <c r="BM434">
        <v>25.414811111111099</v>
      </c>
      <c r="BN434">
        <v>500.045111111111</v>
      </c>
      <c r="BO434">
        <v>70.452833333333302</v>
      </c>
      <c r="BP434">
        <v>3.5626544444444401E-2</v>
      </c>
      <c r="BQ434">
        <v>26.735477777777799</v>
      </c>
      <c r="BR434">
        <v>24.979600000000001</v>
      </c>
      <c r="BS434">
        <v>999.9</v>
      </c>
      <c r="BT434">
        <v>0</v>
      </c>
      <c r="BU434">
        <v>0</v>
      </c>
      <c r="BV434">
        <v>10017.777777777799</v>
      </c>
      <c r="BW434">
        <v>0</v>
      </c>
      <c r="BX434">
        <v>76.653511111111101</v>
      </c>
      <c r="BY434">
        <v>-36.922577777777803</v>
      </c>
      <c r="BZ434">
        <v>391.23711111111101</v>
      </c>
      <c r="CA434">
        <v>425.121222222222</v>
      </c>
      <c r="CB434">
        <v>9.1986044444444399</v>
      </c>
      <c r="CC434">
        <v>418.09222222222201</v>
      </c>
      <c r="CD434">
        <v>16.5334888888889</v>
      </c>
      <c r="CE434">
        <v>1.8129</v>
      </c>
      <c r="CF434">
        <v>1.16483111111111</v>
      </c>
      <c r="CG434">
        <v>15.8984666666667</v>
      </c>
      <c r="CH434">
        <v>9.1595111111111098</v>
      </c>
      <c r="CI434">
        <v>2000.10666666667</v>
      </c>
      <c r="CJ434">
        <v>0.97999499999999995</v>
      </c>
      <c r="CK434">
        <v>2.00051333333333E-2</v>
      </c>
      <c r="CL434">
        <v>0</v>
      </c>
      <c r="CM434">
        <v>2.3010333333333302</v>
      </c>
      <c r="CN434">
        <v>0</v>
      </c>
      <c r="CO434">
        <v>14526.1222222222</v>
      </c>
      <c r="CP434">
        <v>17301.0333333333</v>
      </c>
      <c r="CQ434">
        <v>40.923222222222201</v>
      </c>
      <c r="CR434">
        <v>39.311999999999998</v>
      </c>
      <c r="CS434">
        <v>39.763777777777797</v>
      </c>
      <c r="CT434">
        <v>38.777555555555601</v>
      </c>
      <c r="CU434">
        <v>39.701000000000001</v>
      </c>
      <c r="CV434">
        <v>1960.09777777778</v>
      </c>
      <c r="CW434">
        <v>40.008888888888897</v>
      </c>
      <c r="CX434">
        <v>0</v>
      </c>
      <c r="CY434">
        <v>1657401571.4000001</v>
      </c>
      <c r="CZ434">
        <v>0</v>
      </c>
      <c r="DA434">
        <v>0</v>
      </c>
      <c r="DB434" t="s">
        <v>356</v>
      </c>
      <c r="DC434">
        <v>1657313570</v>
      </c>
      <c r="DD434">
        <v>1657313571.5</v>
      </c>
      <c r="DE434">
        <v>0</v>
      </c>
      <c r="DF434">
        <v>-0.183</v>
      </c>
      <c r="DG434">
        <v>-4.0000000000000001E-3</v>
      </c>
      <c r="DH434">
        <v>8.7509999999999994</v>
      </c>
      <c r="DI434">
        <v>0.37</v>
      </c>
      <c r="DJ434">
        <v>417</v>
      </c>
      <c r="DK434">
        <v>25</v>
      </c>
      <c r="DL434">
        <v>0.7</v>
      </c>
      <c r="DM434">
        <v>0.09</v>
      </c>
      <c r="DN434">
        <v>-38.278432500000001</v>
      </c>
      <c r="DO434">
        <v>3.9183568480301498</v>
      </c>
      <c r="DP434">
        <v>0.77018910547588904</v>
      </c>
      <c r="DQ434">
        <v>0</v>
      </c>
      <c r="DR434">
        <v>9.1572387499999994</v>
      </c>
      <c r="DS434">
        <v>0.32339988742961201</v>
      </c>
      <c r="DT434">
        <v>3.1703305126398101E-2</v>
      </c>
      <c r="DU434">
        <v>0</v>
      </c>
      <c r="DV434">
        <v>0</v>
      </c>
      <c r="DW434">
        <v>2</v>
      </c>
      <c r="DX434" t="s">
        <v>357</v>
      </c>
      <c r="DY434">
        <v>2.9792700000000001</v>
      </c>
      <c r="DZ434">
        <v>2.68974</v>
      </c>
      <c r="EA434">
        <v>6.6641400000000003E-2</v>
      </c>
      <c r="EB434">
        <v>7.2251599999999999E-2</v>
      </c>
      <c r="EC434">
        <v>8.7072099999999999E-2</v>
      </c>
      <c r="ED434">
        <v>6.3983999999999999E-2</v>
      </c>
      <c r="EE434">
        <v>36687.4</v>
      </c>
      <c r="EF434">
        <v>40064.6</v>
      </c>
      <c r="EG434">
        <v>35589.699999999997</v>
      </c>
      <c r="EH434">
        <v>39133.599999999999</v>
      </c>
      <c r="EI434">
        <v>45985.5</v>
      </c>
      <c r="EJ434">
        <v>52825.599999999999</v>
      </c>
      <c r="EK434">
        <v>55526.1</v>
      </c>
      <c r="EL434">
        <v>62666.1</v>
      </c>
      <c r="EM434">
        <v>2.0777999999999999</v>
      </c>
      <c r="EN434">
        <v>2.2440000000000002</v>
      </c>
      <c r="EO434">
        <v>0.19848299999999999</v>
      </c>
      <c r="EP434">
        <v>0</v>
      </c>
      <c r="EQ434">
        <v>21.724699999999999</v>
      </c>
      <c r="ER434">
        <v>999.9</v>
      </c>
      <c r="ES434">
        <v>43.316000000000003</v>
      </c>
      <c r="ET434">
        <v>27.713999999999999</v>
      </c>
      <c r="EU434">
        <v>22.946200000000001</v>
      </c>
      <c r="EV434">
        <v>52.191800000000001</v>
      </c>
      <c r="EW434">
        <v>37.447899999999997</v>
      </c>
      <c r="EX434">
        <v>2</v>
      </c>
      <c r="EY434">
        <v>-0.48585400000000001</v>
      </c>
      <c r="EZ434">
        <v>-3.5216099999999999</v>
      </c>
      <c r="FA434">
        <v>20.119</v>
      </c>
      <c r="FB434">
        <v>5.20411</v>
      </c>
      <c r="FC434">
        <v>12.004</v>
      </c>
      <c r="FD434">
        <v>4.976</v>
      </c>
      <c r="FE434">
        <v>3.2930000000000001</v>
      </c>
      <c r="FF434">
        <v>9999</v>
      </c>
      <c r="FG434">
        <v>9999</v>
      </c>
      <c r="FH434">
        <v>577.70000000000005</v>
      </c>
      <c r="FI434">
        <v>9999</v>
      </c>
      <c r="FJ434">
        <v>1.8627899999999999</v>
      </c>
      <c r="FK434">
        <v>1.8677999999999999</v>
      </c>
      <c r="FL434">
        <v>1.8675200000000001</v>
      </c>
      <c r="FM434">
        <v>1.86859</v>
      </c>
      <c r="FN434">
        <v>1.86951</v>
      </c>
      <c r="FO434">
        <v>1.86554</v>
      </c>
      <c r="FP434">
        <v>1.8666700000000001</v>
      </c>
      <c r="FQ434">
        <v>1.8680399999999999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6.9359999999999999</v>
      </c>
      <c r="GF434">
        <v>0.31759999999999999</v>
      </c>
      <c r="GG434">
        <v>4.2916309927836904</v>
      </c>
      <c r="GH434">
        <v>7.6595765978979304E-3</v>
      </c>
      <c r="GI434">
        <v>-1.71084151979672E-6</v>
      </c>
      <c r="GJ434">
        <v>4.36376621208334E-10</v>
      </c>
      <c r="GK434">
        <v>-0.121359193448199</v>
      </c>
      <c r="GL434">
        <v>-4.8646536976697102E-3</v>
      </c>
      <c r="GM434">
        <v>1.0234933149142901E-3</v>
      </c>
      <c r="GN434">
        <v>-6.0182367739561398E-6</v>
      </c>
      <c r="GO434">
        <v>21</v>
      </c>
      <c r="GP434">
        <v>2191</v>
      </c>
      <c r="GQ434">
        <v>2</v>
      </c>
      <c r="GR434">
        <v>49</v>
      </c>
      <c r="GS434">
        <v>1467.1</v>
      </c>
      <c r="GT434">
        <v>1467.1</v>
      </c>
      <c r="GU434">
        <v>1.31348</v>
      </c>
      <c r="GV434">
        <v>2.6074199999999998</v>
      </c>
      <c r="GW434">
        <v>2.2485400000000002</v>
      </c>
      <c r="GX434">
        <v>2.7636699999999998</v>
      </c>
      <c r="GY434">
        <v>1.9958499999999999</v>
      </c>
      <c r="GZ434">
        <v>2.3559600000000001</v>
      </c>
      <c r="HA434">
        <v>30.029</v>
      </c>
      <c r="HB434">
        <v>15.445399999999999</v>
      </c>
      <c r="HC434">
        <v>18</v>
      </c>
      <c r="HD434">
        <v>503.786</v>
      </c>
      <c r="HE434">
        <v>614.27300000000002</v>
      </c>
      <c r="HF434">
        <v>29.520399999999999</v>
      </c>
      <c r="HG434">
        <v>20.869399999999999</v>
      </c>
      <c r="HH434">
        <v>30</v>
      </c>
      <c r="HI434">
        <v>20.753299999999999</v>
      </c>
      <c r="HJ434">
        <v>20.681799999999999</v>
      </c>
      <c r="HK434">
        <v>26.250599999999999</v>
      </c>
      <c r="HL434">
        <v>26.7255</v>
      </c>
      <c r="HM434">
        <v>0</v>
      </c>
      <c r="HN434">
        <v>29.5078</v>
      </c>
      <c r="HO434">
        <v>399.56599999999997</v>
      </c>
      <c r="HP434">
        <v>16.518899999999999</v>
      </c>
      <c r="HQ434">
        <v>103.08</v>
      </c>
      <c r="HR434">
        <v>104.374</v>
      </c>
    </row>
    <row r="435" spans="1:226" x14ac:dyDescent="0.2">
      <c r="A435">
        <v>419</v>
      </c>
      <c r="B435">
        <v>1657401601</v>
      </c>
      <c r="C435">
        <v>5903</v>
      </c>
      <c r="D435" t="s">
        <v>1202</v>
      </c>
      <c r="E435" t="s">
        <v>1203</v>
      </c>
      <c r="F435">
        <v>5</v>
      </c>
      <c r="G435" t="s">
        <v>1199</v>
      </c>
      <c r="H435" t="s">
        <v>354</v>
      </c>
      <c r="I435">
        <v>1657401598.2</v>
      </c>
      <c r="J435">
        <f t="shared" si="204"/>
        <v>7.912878277951587E-3</v>
      </c>
      <c r="K435">
        <f t="shared" si="205"/>
        <v>7.9128782779515863</v>
      </c>
      <c r="L435">
        <f t="shared" si="206"/>
        <v>29.269262750541554</v>
      </c>
      <c r="M435">
        <f t="shared" si="207"/>
        <v>378.0437</v>
      </c>
      <c r="N435">
        <f t="shared" si="208"/>
        <v>221.75118675832013</v>
      </c>
      <c r="O435">
        <f t="shared" si="209"/>
        <v>15.631028869965393</v>
      </c>
      <c r="P435">
        <f t="shared" si="210"/>
        <v>26.647938507985558</v>
      </c>
      <c r="Q435">
        <f t="shared" si="211"/>
        <v>0.34646386650827243</v>
      </c>
      <c r="R435">
        <f t="shared" si="212"/>
        <v>2.3565521672697445</v>
      </c>
      <c r="S435">
        <f t="shared" si="213"/>
        <v>0.32045045420059393</v>
      </c>
      <c r="T435">
        <f t="shared" si="214"/>
        <v>0.20245572906579506</v>
      </c>
      <c r="U435">
        <f t="shared" si="215"/>
        <v>321.51711569999998</v>
      </c>
      <c r="V435">
        <f t="shared" si="216"/>
        <v>26.5742125427026</v>
      </c>
      <c r="W435">
        <f t="shared" si="217"/>
        <v>26.5742125427026</v>
      </c>
      <c r="X435">
        <f t="shared" si="218"/>
        <v>3.4906246401872889</v>
      </c>
      <c r="Y435">
        <f t="shared" si="219"/>
        <v>51.409720967789511</v>
      </c>
      <c r="Z435">
        <f t="shared" si="220"/>
        <v>1.8155524378258387</v>
      </c>
      <c r="AA435">
        <f t="shared" si="221"/>
        <v>3.5315352887508644</v>
      </c>
      <c r="AB435">
        <f t="shared" si="222"/>
        <v>1.6750722023614502</v>
      </c>
      <c r="AC435">
        <f t="shared" si="223"/>
        <v>-348.957932057665</v>
      </c>
      <c r="AD435">
        <f t="shared" si="224"/>
        <v>25.143437986531485</v>
      </c>
      <c r="AE435">
        <f t="shared" si="225"/>
        <v>2.2951043025893503</v>
      </c>
      <c r="AF435">
        <f t="shared" si="226"/>
        <v>-2.274068544220853E-3</v>
      </c>
      <c r="AG435">
        <f t="shared" si="227"/>
        <v>22.648524621822762</v>
      </c>
      <c r="AH435">
        <f t="shared" si="228"/>
        <v>7.8916912277000808</v>
      </c>
      <c r="AI435">
        <f t="shared" si="229"/>
        <v>29.269262750541554</v>
      </c>
      <c r="AJ435">
        <v>415.28700229974299</v>
      </c>
      <c r="AK435">
        <v>384.870315151515</v>
      </c>
      <c r="AL435">
        <v>-1.43118783858231</v>
      </c>
      <c r="AM435">
        <v>65.524677911311798</v>
      </c>
      <c r="AN435">
        <f t="shared" si="230"/>
        <v>7.9128782779515863</v>
      </c>
      <c r="AO435">
        <v>16.531114730840901</v>
      </c>
      <c r="AP435">
        <v>25.7697436363636</v>
      </c>
      <c r="AQ435">
        <v>2.9407771003214199E-3</v>
      </c>
      <c r="AR435">
        <v>77.483979727599902</v>
      </c>
      <c r="AS435">
        <v>0</v>
      </c>
      <c r="AT435">
        <v>0</v>
      </c>
      <c r="AU435">
        <f t="shared" si="231"/>
        <v>1</v>
      </c>
      <c r="AV435">
        <f t="shared" si="232"/>
        <v>0</v>
      </c>
      <c r="AW435">
        <f t="shared" si="233"/>
        <v>37221.000410042609</v>
      </c>
      <c r="AX435">
        <f t="shared" si="234"/>
        <v>2000.0029999999999</v>
      </c>
      <c r="AY435">
        <f t="shared" si="235"/>
        <v>1681.2028499999999</v>
      </c>
      <c r="AZ435">
        <f t="shared" si="236"/>
        <v>0.8406001640997538</v>
      </c>
      <c r="BA435">
        <f t="shared" si="237"/>
        <v>0.16075831671252491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1657401598.2</v>
      </c>
      <c r="BH435">
        <v>378.0437</v>
      </c>
      <c r="BI435">
        <v>408.80450000000002</v>
      </c>
      <c r="BJ435">
        <v>25.756519999999998</v>
      </c>
      <c r="BK435">
        <v>16.52966</v>
      </c>
      <c r="BL435">
        <v>371.12270000000001</v>
      </c>
      <c r="BM435">
        <v>25.438369999999999</v>
      </c>
      <c r="BN435">
        <v>499.95960000000002</v>
      </c>
      <c r="BO435">
        <v>70.452870000000004</v>
      </c>
      <c r="BP435">
        <v>3.617269E-2</v>
      </c>
      <c r="BQ435">
        <v>26.772120000000001</v>
      </c>
      <c r="BR435">
        <v>25.010300000000001</v>
      </c>
      <c r="BS435">
        <v>999.9</v>
      </c>
      <c r="BT435">
        <v>0</v>
      </c>
      <c r="BU435">
        <v>0</v>
      </c>
      <c r="BV435">
        <v>9983</v>
      </c>
      <c r="BW435">
        <v>0</v>
      </c>
      <c r="BX435">
        <v>76.551140000000004</v>
      </c>
      <c r="BY435">
        <v>-30.76088</v>
      </c>
      <c r="BZ435">
        <v>388.03800000000001</v>
      </c>
      <c r="CA435">
        <v>415.67570000000001</v>
      </c>
      <c r="CB435">
        <v>9.2268550000000005</v>
      </c>
      <c r="CC435">
        <v>408.80450000000002</v>
      </c>
      <c r="CD435">
        <v>16.52966</v>
      </c>
      <c r="CE435">
        <v>1.814621</v>
      </c>
      <c r="CF435">
        <v>1.16456</v>
      </c>
      <c r="CG435">
        <v>15.91329</v>
      </c>
      <c r="CH435">
        <v>9.1560760000000005</v>
      </c>
      <c r="CI435">
        <v>2000.0029999999999</v>
      </c>
      <c r="CJ435">
        <v>0.97999320000000001</v>
      </c>
      <c r="CK435">
        <v>2.0006920000000001E-2</v>
      </c>
      <c r="CL435">
        <v>0</v>
      </c>
      <c r="CM435">
        <v>2.3421400000000001</v>
      </c>
      <c r="CN435">
        <v>0</v>
      </c>
      <c r="CO435">
        <v>14525.42</v>
      </c>
      <c r="CP435">
        <v>17300.12</v>
      </c>
      <c r="CQ435">
        <v>40.962200000000003</v>
      </c>
      <c r="CR435">
        <v>39.337200000000003</v>
      </c>
      <c r="CS435">
        <v>39.811999999999998</v>
      </c>
      <c r="CT435">
        <v>38.849800000000002</v>
      </c>
      <c r="CU435">
        <v>39.756100000000004</v>
      </c>
      <c r="CV435">
        <v>1959.992</v>
      </c>
      <c r="CW435">
        <v>40.011000000000003</v>
      </c>
      <c r="CX435">
        <v>0</v>
      </c>
      <c r="CY435">
        <v>1657401576.8</v>
      </c>
      <c r="CZ435">
        <v>0</v>
      </c>
      <c r="DA435">
        <v>0</v>
      </c>
      <c r="DB435" t="s">
        <v>356</v>
      </c>
      <c r="DC435">
        <v>1657313570</v>
      </c>
      <c r="DD435">
        <v>1657313571.5</v>
      </c>
      <c r="DE435">
        <v>0</v>
      </c>
      <c r="DF435">
        <v>-0.183</v>
      </c>
      <c r="DG435">
        <v>-4.0000000000000001E-3</v>
      </c>
      <c r="DH435">
        <v>8.7509999999999994</v>
      </c>
      <c r="DI435">
        <v>0.37</v>
      </c>
      <c r="DJ435">
        <v>417</v>
      </c>
      <c r="DK435">
        <v>25</v>
      </c>
      <c r="DL435">
        <v>0.7</v>
      </c>
      <c r="DM435">
        <v>0.09</v>
      </c>
      <c r="DN435">
        <v>-36.775951219512201</v>
      </c>
      <c r="DO435">
        <v>23.6693728222996</v>
      </c>
      <c r="DP435">
        <v>2.9452204878430899</v>
      </c>
      <c r="DQ435">
        <v>0</v>
      </c>
      <c r="DR435">
        <v>9.1798839024390304</v>
      </c>
      <c r="DS435">
        <v>0.321921324041821</v>
      </c>
      <c r="DT435">
        <v>3.2138437504937598E-2</v>
      </c>
      <c r="DU435">
        <v>0</v>
      </c>
      <c r="DV435">
        <v>0</v>
      </c>
      <c r="DW435">
        <v>2</v>
      </c>
      <c r="DX435" t="s">
        <v>357</v>
      </c>
      <c r="DY435">
        <v>2.9785300000000001</v>
      </c>
      <c r="DZ435">
        <v>2.6903999999999999</v>
      </c>
      <c r="EA435">
        <v>6.57996E-2</v>
      </c>
      <c r="EB435">
        <v>7.0606299999999997E-2</v>
      </c>
      <c r="EC435">
        <v>8.7148299999999998E-2</v>
      </c>
      <c r="ED435">
        <v>6.3979800000000003E-2</v>
      </c>
      <c r="EE435">
        <v>36721.199999999997</v>
      </c>
      <c r="EF435">
        <v>40135.1</v>
      </c>
      <c r="EG435">
        <v>35590.300000000003</v>
      </c>
      <c r="EH435">
        <v>39133.1</v>
      </c>
      <c r="EI435">
        <v>45982.1</v>
      </c>
      <c r="EJ435">
        <v>52825.8</v>
      </c>
      <c r="EK435">
        <v>55526.8</v>
      </c>
      <c r="EL435">
        <v>62666</v>
      </c>
      <c r="EM435">
        <v>2.0783999999999998</v>
      </c>
      <c r="EN435">
        <v>2.2440000000000002</v>
      </c>
      <c r="EO435">
        <v>0.20071900000000001</v>
      </c>
      <c r="EP435">
        <v>0</v>
      </c>
      <c r="EQ435">
        <v>21.7302</v>
      </c>
      <c r="ER435">
        <v>999.9</v>
      </c>
      <c r="ES435">
        <v>43.34</v>
      </c>
      <c r="ET435">
        <v>27.713999999999999</v>
      </c>
      <c r="EU435">
        <v>22.9559</v>
      </c>
      <c r="EV435">
        <v>52.2318</v>
      </c>
      <c r="EW435">
        <v>37.496000000000002</v>
      </c>
      <c r="EX435">
        <v>2</v>
      </c>
      <c r="EY435">
        <v>-0.48593500000000001</v>
      </c>
      <c r="EZ435">
        <v>-3.4529800000000002</v>
      </c>
      <c r="FA435">
        <v>20.1204</v>
      </c>
      <c r="FB435">
        <v>5.20411</v>
      </c>
      <c r="FC435">
        <v>12.004</v>
      </c>
      <c r="FD435">
        <v>4.976</v>
      </c>
      <c r="FE435">
        <v>3.2930000000000001</v>
      </c>
      <c r="FF435">
        <v>9999</v>
      </c>
      <c r="FG435">
        <v>9999</v>
      </c>
      <c r="FH435">
        <v>577.70000000000005</v>
      </c>
      <c r="FI435">
        <v>9999</v>
      </c>
      <c r="FJ435">
        <v>1.8627899999999999</v>
      </c>
      <c r="FK435">
        <v>1.86774</v>
      </c>
      <c r="FL435">
        <v>1.8675200000000001</v>
      </c>
      <c r="FM435">
        <v>1.8686199999999999</v>
      </c>
      <c r="FN435">
        <v>1.86951</v>
      </c>
      <c r="FO435">
        <v>1.86554</v>
      </c>
      <c r="FP435">
        <v>1.86673</v>
      </c>
      <c r="FQ435">
        <v>1.8680099999999999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6.8959999999999999</v>
      </c>
      <c r="GF435">
        <v>0.31869999999999998</v>
      </c>
      <c r="GG435">
        <v>4.2916309927836904</v>
      </c>
      <c r="GH435">
        <v>7.6595765978979304E-3</v>
      </c>
      <c r="GI435">
        <v>-1.71084151979672E-6</v>
      </c>
      <c r="GJ435">
        <v>4.36376621208334E-10</v>
      </c>
      <c r="GK435">
        <v>-0.121359193448199</v>
      </c>
      <c r="GL435">
        <v>-4.8646536976697102E-3</v>
      </c>
      <c r="GM435">
        <v>1.0234933149142901E-3</v>
      </c>
      <c r="GN435">
        <v>-6.0182367739561398E-6</v>
      </c>
      <c r="GO435">
        <v>21</v>
      </c>
      <c r="GP435">
        <v>2191</v>
      </c>
      <c r="GQ435">
        <v>2</v>
      </c>
      <c r="GR435">
        <v>49</v>
      </c>
      <c r="GS435">
        <v>1467.2</v>
      </c>
      <c r="GT435">
        <v>1467.2</v>
      </c>
      <c r="GU435">
        <v>1.2793000000000001</v>
      </c>
      <c r="GV435">
        <v>2.6074199999999998</v>
      </c>
      <c r="GW435">
        <v>2.2485400000000002</v>
      </c>
      <c r="GX435">
        <v>2.7648899999999998</v>
      </c>
      <c r="GY435">
        <v>1.9958499999999999</v>
      </c>
      <c r="GZ435">
        <v>2.34009</v>
      </c>
      <c r="HA435">
        <v>30.029</v>
      </c>
      <c r="HB435">
        <v>15.445399999999999</v>
      </c>
      <c r="HC435">
        <v>18</v>
      </c>
      <c r="HD435">
        <v>504.17099999999999</v>
      </c>
      <c r="HE435">
        <v>614.25099999999998</v>
      </c>
      <c r="HF435">
        <v>29.528400000000001</v>
      </c>
      <c r="HG435">
        <v>20.871200000000002</v>
      </c>
      <c r="HH435">
        <v>30</v>
      </c>
      <c r="HI435">
        <v>20.753299999999999</v>
      </c>
      <c r="HJ435">
        <v>20.68</v>
      </c>
      <c r="HK435">
        <v>25.578700000000001</v>
      </c>
      <c r="HL435">
        <v>26.7255</v>
      </c>
      <c r="HM435">
        <v>0</v>
      </c>
      <c r="HN435">
        <v>29.5152</v>
      </c>
      <c r="HO435">
        <v>386.14800000000002</v>
      </c>
      <c r="HP435">
        <v>16.609100000000002</v>
      </c>
      <c r="HQ435">
        <v>103.081</v>
      </c>
      <c r="HR435">
        <v>104.374</v>
      </c>
    </row>
    <row r="436" spans="1:226" x14ac:dyDescent="0.2">
      <c r="A436">
        <v>420</v>
      </c>
      <c r="B436">
        <v>1657401606</v>
      </c>
      <c r="C436">
        <v>5908</v>
      </c>
      <c r="D436" t="s">
        <v>1204</v>
      </c>
      <c r="E436" t="s">
        <v>1205</v>
      </c>
      <c r="F436">
        <v>5</v>
      </c>
      <c r="G436" t="s">
        <v>1199</v>
      </c>
      <c r="H436" t="s">
        <v>354</v>
      </c>
      <c r="I436">
        <v>1657401603.5</v>
      </c>
      <c r="J436">
        <f t="shared" si="204"/>
        <v>7.9346759998064932E-3</v>
      </c>
      <c r="K436">
        <f t="shared" si="205"/>
        <v>7.9346759998064931</v>
      </c>
      <c r="L436">
        <f t="shared" si="206"/>
        <v>28.645289459155382</v>
      </c>
      <c r="M436">
        <f t="shared" si="207"/>
        <v>369.425555555556</v>
      </c>
      <c r="N436">
        <f t="shared" si="208"/>
        <v>216.5726548380546</v>
      </c>
      <c r="O436">
        <f t="shared" si="209"/>
        <v>15.265950838080869</v>
      </c>
      <c r="P436">
        <f t="shared" si="210"/>
        <v>26.040371410965751</v>
      </c>
      <c r="Q436">
        <f t="shared" si="211"/>
        <v>0.3467437977324308</v>
      </c>
      <c r="R436">
        <f t="shared" si="212"/>
        <v>2.3575077224145051</v>
      </c>
      <c r="S436">
        <f t="shared" si="213"/>
        <v>0.32069973626779508</v>
      </c>
      <c r="T436">
        <f t="shared" si="214"/>
        <v>0.20261403141026049</v>
      </c>
      <c r="U436">
        <f t="shared" si="215"/>
        <v>321.52167299999979</v>
      </c>
      <c r="V436">
        <f t="shared" si="216"/>
        <v>26.597051442015836</v>
      </c>
      <c r="W436">
        <f t="shared" si="217"/>
        <v>26.597051442015836</v>
      </c>
      <c r="X436">
        <f t="shared" si="218"/>
        <v>3.4953245875839043</v>
      </c>
      <c r="Y436">
        <f t="shared" si="219"/>
        <v>51.361747736058597</v>
      </c>
      <c r="Z436">
        <f t="shared" si="220"/>
        <v>1.8170255521080838</v>
      </c>
      <c r="AA436">
        <f t="shared" si="221"/>
        <v>3.5377019517434336</v>
      </c>
      <c r="AB436">
        <f t="shared" si="222"/>
        <v>1.6782990354758205</v>
      </c>
      <c r="AC436">
        <f t="shared" si="223"/>
        <v>-349.91921159146636</v>
      </c>
      <c r="AD436">
        <f t="shared" si="224"/>
        <v>26.020298882441121</v>
      </c>
      <c r="AE436">
        <f t="shared" si="225"/>
        <v>2.3748057905830939</v>
      </c>
      <c r="AF436">
        <f t="shared" si="226"/>
        <v>-2.4339184423673998E-3</v>
      </c>
      <c r="AG436">
        <f t="shared" si="227"/>
        <v>18.293431061951704</v>
      </c>
      <c r="AH436">
        <f t="shared" si="228"/>
        <v>7.915292618700791</v>
      </c>
      <c r="AI436">
        <f t="shared" si="229"/>
        <v>28.645289459155382</v>
      </c>
      <c r="AJ436">
        <v>402.110305326922</v>
      </c>
      <c r="AK436">
        <v>374.97536969696898</v>
      </c>
      <c r="AL436">
        <v>-2.11136393395235</v>
      </c>
      <c r="AM436">
        <v>65.524677911311798</v>
      </c>
      <c r="AN436">
        <f t="shared" si="230"/>
        <v>7.9346759998064931</v>
      </c>
      <c r="AO436">
        <v>16.5251111404237</v>
      </c>
      <c r="AP436">
        <v>25.793484242424299</v>
      </c>
      <c r="AQ436">
        <v>1.7414303128909601E-3</v>
      </c>
      <c r="AR436">
        <v>77.483979727599902</v>
      </c>
      <c r="AS436">
        <v>0</v>
      </c>
      <c r="AT436">
        <v>0</v>
      </c>
      <c r="AU436">
        <f t="shared" si="231"/>
        <v>1</v>
      </c>
      <c r="AV436">
        <f t="shared" si="232"/>
        <v>0</v>
      </c>
      <c r="AW436">
        <f t="shared" si="233"/>
        <v>37240.32649433086</v>
      </c>
      <c r="AX436">
        <f t="shared" si="234"/>
        <v>2000.03111111111</v>
      </c>
      <c r="AY436">
        <f t="shared" si="235"/>
        <v>1681.2264999999991</v>
      </c>
      <c r="AZ436">
        <f t="shared" si="236"/>
        <v>0.84060017399729337</v>
      </c>
      <c r="BA436">
        <f t="shared" si="237"/>
        <v>0.16075833581477619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1657401603.5</v>
      </c>
      <c r="BH436">
        <v>369.425555555556</v>
      </c>
      <c r="BI436">
        <v>394.88655555555601</v>
      </c>
      <c r="BJ436">
        <v>25.7775</v>
      </c>
      <c r="BK436">
        <v>16.524011111111101</v>
      </c>
      <c r="BL436">
        <v>362.56111111111102</v>
      </c>
      <c r="BM436">
        <v>25.4586222222222</v>
      </c>
      <c r="BN436">
        <v>500.00099999999998</v>
      </c>
      <c r="BO436">
        <v>70.452788888888904</v>
      </c>
      <c r="BP436">
        <v>3.6030899999999998E-2</v>
      </c>
      <c r="BQ436">
        <v>26.801777777777801</v>
      </c>
      <c r="BR436">
        <v>25.020055555555601</v>
      </c>
      <c r="BS436">
        <v>999.9</v>
      </c>
      <c r="BT436">
        <v>0</v>
      </c>
      <c r="BU436">
        <v>0</v>
      </c>
      <c r="BV436">
        <v>9989.4444444444507</v>
      </c>
      <c r="BW436">
        <v>0</v>
      </c>
      <c r="BX436">
        <v>76.402199999999993</v>
      </c>
      <c r="BY436">
        <v>-25.461044444444401</v>
      </c>
      <c r="BZ436">
        <v>379.20044444444397</v>
      </c>
      <c r="CA436">
        <v>401.52122222222198</v>
      </c>
      <c r="CB436">
        <v>9.2534655555555592</v>
      </c>
      <c r="CC436">
        <v>394.88655555555601</v>
      </c>
      <c r="CD436">
        <v>16.524011111111101</v>
      </c>
      <c r="CE436">
        <v>1.81609555555556</v>
      </c>
      <c r="CF436">
        <v>1.1641633333333301</v>
      </c>
      <c r="CG436">
        <v>15.926022222222199</v>
      </c>
      <c r="CH436">
        <v>9.1509988888888891</v>
      </c>
      <c r="CI436">
        <v>2000.03111111111</v>
      </c>
      <c r="CJ436">
        <v>0.97999366666666698</v>
      </c>
      <c r="CK436">
        <v>2.0006422222222198E-2</v>
      </c>
      <c r="CL436">
        <v>0</v>
      </c>
      <c r="CM436">
        <v>2.13604444444444</v>
      </c>
      <c r="CN436">
        <v>0</v>
      </c>
      <c r="CO436">
        <v>14514.4444444444</v>
      </c>
      <c r="CP436">
        <v>17300.366666666701</v>
      </c>
      <c r="CQ436">
        <v>41.055111111111103</v>
      </c>
      <c r="CR436">
        <v>39.375</v>
      </c>
      <c r="CS436">
        <v>39.868000000000002</v>
      </c>
      <c r="CT436">
        <v>38.944111111111098</v>
      </c>
      <c r="CU436">
        <v>39.826000000000001</v>
      </c>
      <c r="CV436">
        <v>1960.0188888888899</v>
      </c>
      <c r="CW436">
        <v>40.012222222222199</v>
      </c>
      <c r="CX436">
        <v>0</v>
      </c>
      <c r="CY436">
        <v>1657401581.5999999</v>
      </c>
      <c r="CZ436">
        <v>0</v>
      </c>
      <c r="DA436">
        <v>0</v>
      </c>
      <c r="DB436" t="s">
        <v>356</v>
      </c>
      <c r="DC436">
        <v>1657313570</v>
      </c>
      <c r="DD436">
        <v>1657313571.5</v>
      </c>
      <c r="DE436">
        <v>0</v>
      </c>
      <c r="DF436">
        <v>-0.183</v>
      </c>
      <c r="DG436">
        <v>-4.0000000000000001E-3</v>
      </c>
      <c r="DH436">
        <v>8.7509999999999994</v>
      </c>
      <c r="DI436">
        <v>0.37</v>
      </c>
      <c r="DJ436">
        <v>417</v>
      </c>
      <c r="DK436">
        <v>25</v>
      </c>
      <c r="DL436">
        <v>0.7</v>
      </c>
      <c r="DM436">
        <v>0.09</v>
      </c>
      <c r="DN436">
        <v>-33.848314634146298</v>
      </c>
      <c r="DO436">
        <v>48.189447386759603</v>
      </c>
      <c r="DP436">
        <v>5.0280477942972102</v>
      </c>
      <c r="DQ436">
        <v>0</v>
      </c>
      <c r="DR436">
        <v>9.2068153658536591</v>
      </c>
      <c r="DS436">
        <v>0.30713184668990301</v>
      </c>
      <c r="DT436">
        <v>3.0564854446000201E-2</v>
      </c>
      <c r="DU436">
        <v>0</v>
      </c>
      <c r="DV436">
        <v>0</v>
      </c>
      <c r="DW436">
        <v>2</v>
      </c>
      <c r="DX436" t="s">
        <v>357</v>
      </c>
      <c r="DY436">
        <v>2.9785300000000001</v>
      </c>
      <c r="DZ436">
        <v>2.6906400000000001</v>
      </c>
      <c r="EA436">
        <v>6.4375199999999994E-2</v>
      </c>
      <c r="EB436">
        <v>6.8598000000000006E-2</v>
      </c>
      <c r="EC436">
        <v>8.7192500000000006E-2</v>
      </c>
      <c r="ED436">
        <v>6.3952899999999993E-2</v>
      </c>
      <c r="EE436">
        <v>36776.9</v>
      </c>
      <c r="EF436">
        <v>40222.1</v>
      </c>
      <c r="EG436">
        <v>35590</v>
      </c>
      <c r="EH436">
        <v>39133.5</v>
      </c>
      <c r="EI436">
        <v>45979.6</v>
      </c>
      <c r="EJ436">
        <v>52827.6</v>
      </c>
      <c r="EK436">
        <v>55526.6</v>
      </c>
      <c r="EL436">
        <v>62666.400000000001</v>
      </c>
      <c r="EM436">
        <v>2.0779999999999998</v>
      </c>
      <c r="EN436">
        <v>2.2444000000000002</v>
      </c>
      <c r="EO436">
        <v>0.199825</v>
      </c>
      <c r="EP436">
        <v>0</v>
      </c>
      <c r="EQ436">
        <v>21.7394</v>
      </c>
      <c r="ER436">
        <v>999.9</v>
      </c>
      <c r="ES436">
        <v>43.34</v>
      </c>
      <c r="ET436">
        <v>27.704000000000001</v>
      </c>
      <c r="EU436">
        <v>22.945499999999999</v>
      </c>
      <c r="EV436">
        <v>52.4818</v>
      </c>
      <c r="EW436">
        <v>37.488</v>
      </c>
      <c r="EX436">
        <v>2</v>
      </c>
      <c r="EY436">
        <v>-0.488618</v>
      </c>
      <c r="EZ436">
        <v>-1.53044</v>
      </c>
      <c r="FA436">
        <v>20.147300000000001</v>
      </c>
      <c r="FB436">
        <v>5.2017199999999999</v>
      </c>
      <c r="FC436">
        <v>12.004</v>
      </c>
      <c r="FD436">
        <v>4.9756</v>
      </c>
      <c r="FE436">
        <v>3.2930000000000001</v>
      </c>
      <c r="FF436">
        <v>9999</v>
      </c>
      <c r="FG436">
        <v>9999</v>
      </c>
      <c r="FH436">
        <v>577.70000000000005</v>
      </c>
      <c r="FI436">
        <v>9999</v>
      </c>
      <c r="FJ436">
        <v>1.8627899999999999</v>
      </c>
      <c r="FK436">
        <v>1.86774</v>
      </c>
      <c r="FL436">
        <v>1.8675200000000001</v>
      </c>
      <c r="FM436">
        <v>1.86859</v>
      </c>
      <c r="FN436">
        <v>1.86951</v>
      </c>
      <c r="FO436">
        <v>1.86554</v>
      </c>
      <c r="FP436">
        <v>1.86673</v>
      </c>
      <c r="FQ436">
        <v>1.8680099999999999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6.83</v>
      </c>
      <c r="GF436">
        <v>0.31940000000000002</v>
      </c>
      <c r="GG436">
        <v>4.2916309927836904</v>
      </c>
      <c r="GH436">
        <v>7.6595765978979304E-3</v>
      </c>
      <c r="GI436">
        <v>-1.71084151979672E-6</v>
      </c>
      <c r="GJ436">
        <v>4.36376621208334E-10</v>
      </c>
      <c r="GK436">
        <v>-0.121359193448199</v>
      </c>
      <c r="GL436">
        <v>-4.8646536976697102E-3</v>
      </c>
      <c r="GM436">
        <v>1.0234933149142901E-3</v>
      </c>
      <c r="GN436">
        <v>-6.0182367739561398E-6</v>
      </c>
      <c r="GO436">
        <v>21</v>
      </c>
      <c r="GP436">
        <v>2191</v>
      </c>
      <c r="GQ436">
        <v>2</v>
      </c>
      <c r="GR436">
        <v>49</v>
      </c>
      <c r="GS436">
        <v>1467.3</v>
      </c>
      <c r="GT436">
        <v>1467.2</v>
      </c>
      <c r="GU436">
        <v>1.2390099999999999</v>
      </c>
      <c r="GV436">
        <v>2.4584999999999999</v>
      </c>
      <c r="GW436">
        <v>2.2485400000000002</v>
      </c>
      <c r="GX436">
        <v>2.7648899999999998</v>
      </c>
      <c r="GY436">
        <v>1.9958499999999999</v>
      </c>
      <c r="GZ436">
        <v>2.34619</v>
      </c>
      <c r="HA436">
        <v>30.029</v>
      </c>
      <c r="HB436">
        <v>15.4717</v>
      </c>
      <c r="HC436">
        <v>18</v>
      </c>
      <c r="HD436">
        <v>503.91399999999999</v>
      </c>
      <c r="HE436">
        <v>614.55399999999997</v>
      </c>
      <c r="HF436">
        <v>29.221699999999998</v>
      </c>
      <c r="HG436">
        <v>20.871200000000002</v>
      </c>
      <c r="HH436">
        <v>29.998000000000001</v>
      </c>
      <c r="HI436">
        <v>20.753299999999999</v>
      </c>
      <c r="HJ436">
        <v>20.68</v>
      </c>
      <c r="HK436">
        <v>24.760400000000001</v>
      </c>
      <c r="HL436">
        <v>26.7255</v>
      </c>
      <c r="HM436">
        <v>0</v>
      </c>
      <c r="HN436">
        <v>29.014900000000001</v>
      </c>
      <c r="HO436">
        <v>365.786</v>
      </c>
      <c r="HP436">
        <v>16.622800000000002</v>
      </c>
      <c r="HQ436">
        <v>103.081</v>
      </c>
      <c r="HR436">
        <v>104.375</v>
      </c>
    </row>
    <row r="437" spans="1:226" x14ac:dyDescent="0.2">
      <c r="A437">
        <v>421</v>
      </c>
      <c r="B437">
        <v>1657401611</v>
      </c>
      <c r="C437">
        <v>5913</v>
      </c>
      <c r="D437" t="s">
        <v>1206</v>
      </c>
      <c r="E437" t="s">
        <v>1207</v>
      </c>
      <c r="F437">
        <v>5</v>
      </c>
      <c r="G437" t="s">
        <v>1199</v>
      </c>
      <c r="H437" t="s">
        <v>354</v>
      </c>
      <c r="I437">
        <v>1657401608.2</v>
      </c>
      <c r="J437">
        <f t="shared" si="204"/>
        <v>7.9210544064950046E-3</v>
      </c>
      <c r="K437">
        <f t="shared" si="205"/>
        <v>7.9210544064950055</v>
      </c>
      <c r="L437">
        <f t="shared" si="206"/>
        <v>27.629881296671012</v>
      </c>
      <c r="M437">
        <f t="shared" si="207"/>
        <v>358.71050000000002</v>
      </c>
      <c r="N437">
        <f t="shared" si="208"/>
        <v>210.78186525838112</v>
      </c>
      <c r="O437">
        <f t="shared" si="209"/>
        <v>14.857738755060788</v>
      </c>
      <c r="P437">
        <f t="shared" si="210"/>
        <v>25.285035271720641</v>
      </c>
      <c r="Q437">
        <f t="shared" si="211"/>
        <v>0.34566645980204186</v>
      </c>
      <c r="R437">
        <f t="shared" si="212"/>
        <v>2.3575904675149548</v>
      </c>
      <c r="S437">
        <f t="shared" si="213"/>
        <v>0.3197783483176182</v>
      </c>
      <c r="T437">
        <f t="shared" si="214"/>
        <v>0.20202560074672624</v>
      </c>
      <c r="U437">
        <f t="shared" si="215"/>
        <v>321.52509570000001</v>
      </c>
      <c r="V437">
        <f t="shared" si="216"/>
        <v>26.609746895878889</v>
      </c>
      <c r="W437">
        <f t="shared" si="217"/>
        <v>26.609746895878889</v>
      </c>
      <c r="X437">
        <f t="shared" si="218"/>
        <v>3.4979395348335358</v>
      </c>
      <c r="Y437">
        <f t="shared" si="219"/>
        <v>51.356725945412876</v>
      </c>
      <c r="Z437">
        <f t="shared" si="220"/>
        <v>1.8177385180393084</v>
      </c>
      <c r="AA437">
        <f t="shared" si="221"/>
        <v>3.5394361392340024</v>
      </c>
      <c r="AB437">
        <f t="shared" si="222"/>
        <v>1.6802010167942274</v>
      </c>
      <c r="AC437">
        <f t="shared" si="223"/>
        <v>-349.31849932642973</v>
      </c>
      <c r="AD437">
        <f t="shared" si="224"/>
        <v>25.466634868452726</v>
      </c>
      <c r="AE437">
        <f t="shared" si="225"/>
        <v>2.3244373275659092</v>
      </c>
      <c r="AF437">
        <f t="shared" si="226"/>
        <v>-2.331430411064872E-3</v>
      </c>
      <c r="AG437">
        <f t="shared" si="227"/>
        <v>14.879835576525315</v>
      </c>
      <c r="AH437">
        <f t="shared" si="228"/>
        <v>7.9192837008989914</v>
      </c>
      <c r="AI437">
        <f t="shared" si="229"/>
        <v>27.629881296671012</v>
      </c>
      <c r="AJ437">
        <v>385.63269944767899</v>
      </c>
      <c r="AK437">
        <v>362.004593939394</v>
      </c>
      <c r="AL437">
        <v>-2.7241865137393102</v>
      </c>
      <c r="AM437">
        <v>65.524677911311798</v>
      </c>
      <c r="AN437">
        <f t="shared" si="230"/>
        <v>7.9210544064950055</v>
      </c>
      <c r="AO437">
        <v>16.525075606014099</v>
      </c>
      <c r="AP437">
        <v>25.7873793939394</v>
      </c>
      <c r="AQ437">
        <v>-4.5021244265546401E-4</v>
      </c>
      <c r="AR437">
        <v>77.483979727599902</v>
      </c>
      <c r="AS437">
        <v>0</v>
      </c>
      <c r="AT437">
        <v>0</v>
      </c>
      <c r="AU437">
        <f t="shared" si="231"/>
        <v>1</v>
      </c>
      <c r="AV437">
        <f t="shared" si="232"/>
        <v>0</v>
      </c>
      <c r="AW437">
        <f t="shared" si="233"/>
        <v>37241.284294321151</v>
      </c>
      <c r="AX437">
        <f t="shared" si="234"/>
        <v>2000.0530000000001</v>
      </c>
      <c r="AY437">
        <f t="shared" si="235"/>
        <v>1681.24485</v>
      </c>
      <c r="AZ437">
        <f t="shared" si="236"/>
        <v>0.84060014909604897</v>
      </c>
      <c r="BA437">
        <f t="shared" si="237"/>
        <v>0.16075828775537448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1657401608.2</v>
      </c>
      <c r="BH437">
        <v>358.71050000000002</v>
      </c>
      <c r="BI437">
        <v>379.97559999999999</v>
      </c>
      <c r="BJ437">
        <v>25.787659999999999</v>
      </c>
      <c r="BK437">
        <v>16.529399999999999</v>
      </c>
      <c r="BL437">
        <v>351.91640000000001</v>
      </c>
      <c r="BM437">
        <v>25.468440000000001</v>
      </c>
      <c r="BN437">
        <v>499.99009999999998</v>
      </c>
      <c r="BO437">
        <v>70.452799999999996</v>
      </c>
      <c r="BP437">
        <v>3.5895679999999999E-2</v>
      </c>
      <c r="BQ437">
        <v>26.810110000000002</v>
      </c>
      <c r="BR437">
        <v>25.032499999999999</v>
      </c>
      <c r="BS437">
        <v>999.9</v>
      </c>
      <c r="BT437">
        <v>0</v>
      </c>
      <c r="BU437">
        <v>0</v>
      </c>
      <c r="BV437">
        <v>9990</v>
      </c>
      <c r="BW437">
        <v>0</v>
      </c>
      <c r="BX437">
        <v>76.17604</v>
      </c>
      <c r="BY437">
        <v>-21.2651</v>
      </c>
      <c r="BZ437">
        <v>368.2056</v>
      </c>
      <c r="CA437">
        <v>386.36200000000002</v>
      </c>
      <c r="CB437">
        <v>9.2582570000000004</v>
      </c>
      <c r="CC437">
        <v>379.97559999999999</v>
      </c>
      <c r="CD437">
        <v>16.529399999999999</v>
      </c>
      <c r="CE437">
        <v>1.8168120000000001</v>
      </c>
      <c r="CF437">
        <v>1.1645399999999999</v>
      </c>
      <c r="CG437">
        <v>15.932169999999999</v>
      </c>
      <c r="CH437">
        <v>9.1558150000000005</v>
      </c>
      <c r="CI437">
        <v>2000.0530000000001</v>
      </c>
      <c r="CJ437">
        <v>0.9799947</v>
      </c>
      <c r="CK437">
        <v>2.000532E-2</v>
      </c>
      <c r="CL437">
        <v>0</v>
      </c>
      <c r="CM437">
        <v>2.4053499999999999</v>
      </c>
      <c r="CN437">
        <v>0</v>
      </c>
      <c r="CO437">
        <v>14487.75</v>
      </c>
      <c r="CP437">
        <v>17300.57</v>
      </c>
      <c r="CQ437">
        <v>41.112400000000001</v>
      </c>
      <c r="CR437">
        <v>39.424599999999998</v>
      </c>
      <c r="CS437">
        <v>39.924599999999998</v>
      </c>
      <c r="CT437">
        <v>39.0124</v>
      </c>
      <c r="CU437">
        <v>39.8874</v>
      </c>
      <c r="CV437">
        <v>1960.0419999999999</v>
      </c>
      <c r="CW437">
        <v>40.011000000000003</v>
      </c>
      <c r="CX437">
        <v>0</v>
      </c>
      <c r="CY437">
        <v>1657401586.4000001</v>
      </c>
      <c r="CZ437">
        <v>0</v>
      </c>
      <c r="DA437">
        <v>0</v>
      </c>
      <c r="DB437" t="s">
        <v>356</v>
      </c>
      <c r="DC437">
        <v>1657313570</v>
      </c>
      <c r="DD437">
        <v>1657313571.5</v>
      </c>
      <c r="DE437">
        <v>0</v>
      </c>
      <c r="DF437">
        <v>-0.183</v>
      </c>
      <c r="DG437">
        <v>-4.0000000000000001E-3</v>
      </c>
      <c r="DH437">
        <v>8.7509999999999994</v>
      </c>
      <c r="DI437">
        <v>0.37</v>
      </c>
      <c r="DJ437">
        <v>417</v>
      </c>
      <c r="DK437">
        <v>25</v>
      </c>
      <c r="DL437">
        <v>0.7</v>
      </c>
      <c r="DM437">
        <v>0.09</v>
      </c>
      <c r="DN437">
        <v>-29.823485365853699</v>
      </c>
      <c r="DO437">
        <v>62.1561282229965</v>
      </c>
      <c r="DP437">
        <v>6.1714351006663799</v>
      </c>
      <c r="DQ437">
        <v>0</v>
      </c>
      <c r="DR437">
        <v>9.2301199999999994</v>
      </c>
      <c r="DS437">
        <v>0.26658229965158098</v>
      </c>
      <c r="DT437">
        <v>2.75043808483969E-2</v>
      </c>
      <c r="DU437">
        <v>0</v>
      </c>
      <c r="DV437">
        <v>0</v>
      </c>
      <c r="DW437">
        <v>2</v>
      </c>
      <c r="DX437" t="s">
        <v>357</v>
      </c>
      <c r="DY437">
        <v>2.9790899999999998</v>
      </c>
      <c r="DZ437">
        <v>2.68988</v>
      </c>
      <c r="EA437">
        <v>6.2548999999999993E-2</v>
      </c>
      <c r="EB437">
        <v>6.6391800000000001E-2</v>
      </c>
      <c r="EC437">
        <v>8.7184399999999995E-2</v>
      </c>
      <c r="ED437">
        <v>6.4000699999999994E-2</v>
      </c>
      <c r="EE437">
        <v>36848.800000000003</v>
      </c>
      <c r="EF437">
        <v>40318.1</v>
      </c>
      <c r="EG437">
        <v>35590.199999999997</v>
      </c>
      <c r="EH437">
        <v>39134.199999999997</v>
      </c>
      <c r="EI437">
        <v>45979.9</v>
      </c>
      <c r="EJ437">
        <v>52824.6</v>
      </c>
      <c r="EK437">
        <v>55526.5</v>
      </c>
      <c r="EL437">
        <v>62666.2</v>
      </c>
      <c r="EM437">
        <v>2.0781999999999998</v>
      </c>
      <c r="EN437">
        <v>2.2442000000000002</v>
      </c>
      <c r="EO437">
        <v>0.198931</v>
      </c>
      <c r="EP437">
        <v>0</v>
      </c>
      <c r="EQ437">
        <v>21.750499999999999</v>
      </c>
      <c r="ER437">
        <v>999.9</v>
      </c>
      <c r="ES437">
        <v>43.365000000000002</v>
      </c>
      <c r="ET437">
        <v>27.704000000000001</v>
      </c>
      <c r="EU437">
        <v>22.956299999999999</v>
      </c>
      <c r="EV437">
        <v>52.311799999999998</v>
      </c>
      <c r="EW437">
        <v>37.4679</v>
      </c>
      <c r="EX437">
        <v>2</v>
      </c>
      <c r="EY437">
        <v>-0.48865900000000001</v>
      </c>
      <c r="EZ437">
        <v>-2.6570399999999998</v>
      </c>
      <c r="FA437">
        <v>20.138200000000001</v>
      </c>
      <c r="FB437">
        <v>5.20411</v>
      </c>
      <c r="FC437">
        <v>12.004</v>
      </c>
      <c r="FD437">
        <v>4.9756</v>
      </c>
      <c r="FE437">
        <v>3.2930000000000001</v>
      </c>
      <c r="FF437">
        <v>9999</v>
      </c>
      <c r="FG437">
        <v>9999</v>
      </c>
      <c r="FH437">
        <v>577.70000000000005</v>
      </c>
      <c r="FI437">
        <v>9999</v>
      </c>
      <c r="FJ437">
        <v>1.8627899999999999</v>
      </c>
      <c r="FK437">
        <v>1.8677699999999999</v>
      </c>
      <c r="FL437">
        <v>1.8675200000000001</v>
      </c>
      <c r="FM437">
        <v>1.8686499999999999</v>
      </c>
      <c r="FN437">
        <v>1.86951</v>
      </c>
      <c r="FO437">
        <v>1.86554</v>
      </c>
      <c r="FP437">
        <v>1.86676</v>
      </c>
      <c r="FQ437">
        <v>1.8680099999999999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6.7460000000000004</v>
      </c>
      <c r="GF437">
        <v>0.31929999999999997</v>
      </c>
      <c r="GG437">
        <v>4.2916309927836904</v>
      </c>
      <c r="GH437">
        <v>7.6595765978979304E-3</v>
      </c>
      <c r="GI437">
        <v>-1.71084151979672E-6</v>
      </c>
      <c r="GJ437">
        <v>4.36376621208334E-10</v>
      </c>
      <c r="GK437">
        <v>-0.121359193448199</v>
      </c>
      <c r="GL437">
        <v>-4.8646536976697102E-3</v>
      </c>
      <c r="GM437">
        <v>1.0234933149142901E-3</v>
      </c>
      <c r="GN437">
        <v>-6.0182367739561398E-6</v>
      </c>
      <c r="GO437">
        <v>21</v>
      </c>
      <c r="GP437">
        <v>2191</v>
      </c>
      <c r="GQ437">
        <v>2</v>
      </c>
      <c r="GR437">
        <v>49</v>
      </c>
      <c r="GS437">
        <v>1467.3</v>
      </c>
      <c r="GT437">
        <v>1467.3</v>
      </c>
      <c r="GU437">
        <v>1.1975100000000001</v>
      </c>
      <c r="GV437">
        <v>2.6037599999999999</v>
      </c>
      <c r="GW437">
        <v>2.2485400000000002</v>
      </c>
      <c r="GX437">
        <v>2.7648899999999998</v>
      </c>
      <c r="GY437">
        <v>1.9958499999999999</v>
      </c>
      <c r="GZ437">
        <v>2.3107899999999999</v>
      </c>
      <c r="HA437">
        <v>30.0076</v>
      </c>
      <c r="HB437">
        <v>15.462899999999999</v>
      </c>
      <c r="HC437">
        <v>18</v>
      </c>
      <c r="HD437">
        <v>504.04300000000001</v>
      </c>
      <c r="HE437">
        <v>614.40200000000004</v>
      </c>
      <c r="HF437">
        <v>28.929600000000001</v>
      </c>
      <c r="HG437">
        <v>20.871200000000002</v>
      </c>
      <c r="HH437">
        <v>29.999600000000001</v>
      </c>
      <c r="HI437">
        <v>20.753299999999999</v>
      </c>
      <c r="HJ437">
        <v>20.68</v>
      </c>
      <c r="HK437">
        <v>23.934000000000001</v>
      </c>
      <c r="HL437">
        <v>26.443899999999999</v>
      </c>
      <c r="HM437">
        <v>0</v>
      </c>
      <c r="HN437">
        <v>28.988499999999998</v>
      </c>
      <c r="HO437">
        <v>352.322</v>
      </c>
      <c r="HP437">
        <v>16.648299999999999</v>
      </c>
      <c r="HQ437">
        <v>103.081</v>
      </c>
      <c r="HR437">
        <v>104.375</v>
      </c>
    </row>
    <row r="438" spans="1:226" x14ac:dyDescent="0.2">
      <c r="A438">
        <v>422</v>
      </c>
      <c r="B438">
        <v>1657401616</v>
      </c>
      <c r="C438">
        <v>5918</v>
      </c>
      <c r="D438" t="s">
        <v>1208</v>
      </c>
      <c r="E438" t="s">
        <v>1209</v>
      </c>
      <c r="F438">
        <v>5</v>
      </c>
      <c r="G438" t="s">
        <v>1199</v>
      </c>
      <c r="H438" t="s">
        <v>354</v>
      </c>
      <c r="I438">
        <v>1657401613.5</v>
      </c>
      <c r="J438">
        <f t="shared" si="204"/>
        <v>7.9280967158400946E-3</v>
      </c>
      <c r="K438">
        <f t="shared" si="205"/>
        <v>7.9280967158400948</v>
      </c>
      <c r="L438">
        <f t="shared" si="206"/>
        <v>26.674060633446924</v>
      </c>
      <c r="M438">
        <f t="shared" si="207"/>
        <v>344.316666666667</v>
      </c>
      <c r="N438">
        <f t="shared" si="208"/>
        <v>202.02373640896423</v>
      </c>
      <c r="O438">
        <f t="shared" si="209"/>
        <v>14.24014208859597</v>
      </c>
      <c r="P438">
        <f t="shared" si="210"/>
        <v>24.270010761901307</v>
      </c>
      <c r="Q438">
        <f t="shared" si="211"/>
        <v>0.3467857164346872</v>
      </c>
      <c r="R438">
        <f t="shared" si="212"/>
        <v>2.3650774703528059</v>
      </c>
      <c r="S438">
        <f t="shared" si="213"/>
        <v>0.32081229740572687</v>
      </c>
      <c r="T438">
        <f t="shared" si="214"/>
        <v>0.20267894096279648</v>
      </c>
      <c r="U438">
        <f t="shared" si="215"/>
        <v>321.51753000000065</v>
      </c>
      <c r="V438">
        <f t="shared" si="216"/>
        <v>26.593706826784878</v>
      </c>
      <c r="W438">
        <f t="shared" si="217"/>
        <v>26.593706826784878</v>
      </c>
      <c r="X438">
        <f t="shared" si="218"/>
        <v>3.494635964287129</v>
      </c>
      <c r="Y438">
        <f t="shared" si="219"/>
        <v>51.417561460488216</v>
      </c>
      <c r="Z438">
        <f t="shared" si="220"/>
        <v>1.8183582185692178</v>
      </c>
      <c r="AA438">
        <f t="shared" si="221"/>
        <v>3.5364536296932982</v>
      </c>
      <c r="AB438">
        <f t="shared" si="222"/>
        <v>1.6762777457179112</v>
      </c>
      <c r="AC438">
        <f t="shared" si="223"/>
        <v>-349.62906516854815</v>
      </c>
      <c r="AD438">
        <f t="shared" si="224"/>
        <v>25.765270110813532</v>
      </c>
      <c r="AE438">
        <f t="shared" si="225"/>
        <v>2.3438939486036166</v>
      </c>
      <c r="AF438">
        <f t="shared" si="226"/>
        <v>-2.3711091303368903E-3</v>
      </c>
      <c r="AG438">
        <f t="shared" si="227"/>
        <v>12.981251661618915</v>
      </c>
      <c r="AH438">
        <f t="shared" si="228"/>
        <v>7.9123154286804702</v>
      </c>
      <c r="AI438">
        <f t="shared" si="229"/>
        <v>26.674060633446924</v>
      </c>
      <c r="AJ438">
        <v>369.90972841941698</v>
      </c>
      <c r="AK438">
        <v>347.79820606060599</v>
      </c>
      <c r="AL438">
        <v>-2.81865083823104</v>
      </c>
      <c r="AM438">
        <v>65.524677911311798</v>
      </c>
      <c r="AN438">
        <f t="shared" si="230"/>
        <v>7.9280967158400948</v>
      </c>
      <c r="AO438">
        <v>16.539594862336902</v>
      </c>
      <c r="AP438">
        <v>25.8087315151515</v>
      </c>
      <c r="AQ438">
        <v>-2.4882273646097201E-4</v>
      </c>
      <c r="AR438">
        <v>77.483979727599902</v>
      </c>
      <c r="AS438">
        <v>0</v>
      </c>
      <c r="AT438">
        <v>0</v>
      </c>
      <c r="AU438">
        <f t="shared" si="231"/>
        <v>1</v>
      </c>
      <c r="AV438">
        <f t="shared" si="232"/>
        <v>0</v>
      </c>
      <c r="AW438">
        <f t="shared" si="233"/>
        <v>37423.397973238592</v>
      </c>
      <c r="AX438">
        <f t="shared" si="234"/>
        <v>2000.00555555556</v>
      </c>
      <c r="AY438">
        <f t="shared" si="235"/>
        <v>1681.2050000000036</v>
      </c>
      <c r="AZ438">
        <f t="shared" si="236"/>
        <v>0.8406001649995416</v>
      </c>
      <c r="BA438">
        <f t="shared" si="237"/>
        <v>0.16075831844911539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1657401613.5</v>
      </c>
      <c r="BH438">
        <v>344.316666666667</v>
      </c>
      <c r="BI438">
        <v>363.16311111111099</v>
      </c>
      <c r="BJ438">
        <v>25.796900000000001</v>
      </c>
      <c r="BK438">
        <v>16.5471888888889</v>
      </c>
      <c r="BL438">
        <v>337.61733333333302</v>
      </c>
      <c r="BM438">
        <v>25.4773666666667</v>
      </c>
      <c r="BN438">
        <v>500.00711111111099</v>
      </c>
      <c r="BO438">
        <v>70.4521444444444</v>
      </c>
      <c r="BP438">
        <v>3.5325700000000002E-2</v>
      </c>
      <c r="BQ438">
        <v>26.795777777777801</v>
      </c>
      <c r="BR438">
        <v>25.0276888888889</v>
      </c>
      <c r="BS438">
        <v>999.9</v>
      </c>
      <c r="BT438">
        <v>0</v>
      </c>
      <c r="BU438">
        <v>0</v>
      </c>
      <c r="BV438">
        <v>10040.5555555556</v>
      </c>
      <c r="BW438">
        <v>0</v>
      </c>
      <c r="BX438">
        <v>76.187666666666701</v>
      </c>
      <c r="BY438">
        <v>-18.846333333333298</v>
      </c>
      <c r="BZ438">
        <v>353.43422222222199</v>
      </c>
      <c r="CA438">
        <v>369.27344444444401</v>
      </c>
      <c r="CB438">
        <v>9.2497011111111096</v>
      </c>
      <c r="CC438">
        <v>363.16311111111099</v>
      </c>
      <c r="CD438">
        <v>16.5471888888889</v>
      </c>
      <c r="CE438">
        <v>1.81744666666667</v>
      </c>
      <c r="CF438">
        <v>1.1657833333333301</v>
      </c>
      <c r="CG438">
        <v>15.9376444444444</v>
      </c>
      <c r="CH438">
        <v>9.1716544444444406</v>
      </c>
      <c r="CI438">
        <v>2000.00555555556</v>
      </c>
      <c r="CJ438">
        <v>0.97999466666666701</v>
      </c>
      <c r="CK438">
        <v>2.00053555555556E-2</v>
      </c>
      <c r="CL438">
        <v>0</v>
      </c>
      <c r="CM438">
        <v>2.38736666666667</v>
      </c>
      <c r="CN438">
        <v>0</v>
      </c>
      <c r="CO438">
        <v>14447.5444444444</v>
      </c>
      <c r="CP438">
        <v>17300.166666666701</v>
      </c>
      <c r="CQ438">
        <v>41.194111111111098</v>
      </c>
      <c r="CR438">
        <v>39.465000000000003</v>
      </c>
      <c r="CS438">
        <v>39.993000000000002</v>
      </c>
      <c r="CT438">
        <v>39.090000000000003</v>
      </c>
      <c r="CU438">
        <v>39.965000000000003</v>
      </c>
      <c r="CV438">
        <v>1959.99444444444</v>
      </c>
      <c r="CW438">
        <v>40.011111111111099</v>
      </c>
      <c r="CX438">
        <v>0</v>
      </c>
      <c r="CY438">
        <v>1657401591.8</v>
      </c>
      <c r="CZ438">
        <v>0</v>
      </c>
      <c r="DA438">
        <v>0</v>
      </c>
      <c r="DB438" t="s">
        <v>356</v>
      </c>
      <c r="DC438">
        <v>1657313570</v>
      </c>
      <c r="DD438">
        <v>1657313571.5</v>
      </c>
      <c r="DE438">
        <v>0</v>
      </c>
      <c r="DF438">
        <v>-0.183</v>
      </c>
      <c r="DG438">
        <v>-4.0000000000000001E-3</v>
      </c>
      <c r="DH438">
        <v>8.7509999999999994</v>
      </c>
      <c r="DI438">
        <v>0.37</v>
      </c>
      <c r="DJ438">
        <v>417</v>
      </c>
      <c r="DK438">
        <v>25</v>
      </c>
      <c r="DL438">
        <v>0.7</v>
      </c>
      <c r="DM438">
        <v>0.09</v>
      </c>
      <c r="DN438">
        <v>-25.224219512195099</v>
      </c>
      <c r="DO438">
        <v>51.706214634146299</v>
      </c>
      <c r="DP438">
        <v>5.19734717938237</v>
      </c>
      <c r="DQ438">
        <v>0</v>
      </c>
      <c r="DR438">
        <v>9.2440526829268297</v>
      </c>
      <c r="DS438">
        <v>0.13374041811847501</v>
      </c>
      <c r="DT438">
        <v>1.8374148067111701E-2</v>
      </c>
      <c r="DU438">
        <v>0</v>
      </c>
      <c r="DV438">
        <v>0</v>
      </c>
      <c r="DW438">
        <v>2</v>
      </c>
      <c r="DX438" t="s">
        <v>357</v>
      </c>
      <c r="DY438">
        <v>2.9794499999999999</v>
      </c>
      <c r="DZ438">
        <v>2.6892999999999998</v>
      </c>
      <c r="EA438">
        <v>6.0540499999999997E-2</v>
      </c>
      <c r="EB438">
        <v>6.4085100000000006E-2</v>
      </c>
      <c r="EC438">
        <v>8.7222800000000003E-2</v>
      </c>
      <c r="ED438">
        <v>6.4060300000000001E-2</v>
      </c>
      <c r="EE438">
        <v>36928.199999999997</v>
      </c>
      <c r="EF438">
        <v>40417.5</v>
      </c>
      <c r="EG438">
        <v>35590.6</v>
      </c>
      <c r="EH438">
        <v>39134.1</v>
      </c>
      <c r="EI438">
        <v>45978.400000000001</v>
      </c>
      <c r="EJ438">
        <v>52821.3</v>
      </c>
      <c r="EK438">
        <v>55527.199999999997</v>
      </c>
      <c r="EL438">
        <v>62666.400000000001</v>
      </c>
      <c r="EM438">
        <v>2.0781999999999998</v>
      </c>
      <c r="EN438">
        <v>2.2437999999999998</v>
      </c>
      <c r="EO438">
        <v>0.19878100000000001</v>
      </c>
      <c r="EP438">
        <v>0</v>
      </c>
      <c r="EQ438">
        <v>21.759699999999999</v>
      </c>
      <c r="ER438">
        <v>999.9</v>
      </c>
      <c r="ES438">
        <v>43.365000000000002</v>
      </c>
      <c r="ET438">
        <v>27.684000000000001</v>
      </c>
      <c r="EU438">
        <v>22.931699999999999</v>
      </c>
      <c r="EV438">
        <v>52.291800000000002</v>
      </c>
      <c r="EW438">
        <v>37.419899999999998</v>
      </c>
      <c r="EX438">
        <v>2</v>
      </c>
      <c r="EY438">
        <v>-0.487236</v>
      </c>
      <c r="EZ438">
        <v>-2.9406300000000001</v>
      </c>
      <c r="FA438">
        <v>20.129200000000001</v>
      </c>
      <c r="FB438">
        <v>5.2017199999999999</v>
      </c>
      <c r="FC438">
        <v>12.004</v>
      </c>
      <c r="FD438">
        <v>4.9756</v>
      </c>
      <c r="FE438">
        <v>3.2930000000000001</v>
      </c>
      <c r="FF438">
        <v>9999</v>
      </c>
      <c r="FG438">
        <v>9999</v>
      </c>
      <c r="FH438">
        <v>577.70000000000005</v>
      </c>
      <c r="FI438">
        <v>9999</v>
      </c>
      <c r="FJ438">
        <v>1.8627899999999999</v>
      </c>
      <c r="FK438">
        <v>1.86771</v>
      </c>
      <c r="FL438">
        <v>1.8675200000000001</v>
      </c>
      <c r="FM438">
        <v>1.86859</v>
      </c>
      <c r="FN438">
        <v>1.86951</v>
      </c>
      <c r="FO438">
        <v>1.86554</v>
      </c>
      <c r="FP438">
        <v>1.86676</v>
      </c>
      <c r="FQ438">
        <v>1.86798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6.6539999999999999</v>
      </c>
      <c r="GF438">
        <v>0.31990000000000002</v>
      </c>
      <c r="GG438">
        <v>4.2916309927836904</v>
      </c>
      <c r="GH438">
        <v>7.6595765978979304E-3</v>
      </c>
      <c r="GI438">
        <v>-1.71084151979672E-6</v>
      </c>
      <c r="GJ438">
        <v>4.36376621208334E-10</v>
      </c>
      <c r="GK438">
        <v>-0.121359193448199</v>
      </c>
      <c r="GL438">
        <v>-4.8646536976697102E-3</v>
      </c>
      <c r="GM438">
        <v>1.0234933149142901E-3</v>
      </c>
      <c r="GN438">
        <v>-6.0182367739561398E-6</v>
      </c>
      <c r="GO438">
        <v>21</v>
      </c>
      <c r="GP438">
        <v>2191</v>
      </c>
      <c r="GQ438">
        <v>2</v>
      </c>
      <c r="GR438">
        <v>49</v>
      </c>
      <c r="GS438">
        <v>1467.4</v>
      </c>
      <c r="GT438">
        <v>1467.4</v>
      </c>
      <c r="GU438">
        <v>1.16089</v>
      </c>
      <c r="GV438">
        <v>2.6061999999999999</v>
      </c>
      <c r="GW438">
        <v>2.2485400000000002</v>
      </c>
      <c r="GX438">
        <v>2.7636699999999998</v>
      </c>
      <c r="GY438">
        <v>1.9958499999999999</v>
      </c>
      <c r="GZ438">
        <v>2.3290999999999999</v>
      </c>
      <c r="HA438">
        <v>30.0076</v>
      </c>
      <c r="HB438">
        <v>15.445399999999999</v>
      </c>
      <c r="HC438">
        <v>18</v>
      </c>
      <c r="HD438">
        <v>504.04300000000001</v>
      </c>
      <c r="HE438">
        <v>614.09900000000005</v>
      </c>
      <c r="HF438">
        <v>28.9</v>
      </c>
      <c r="HG438">
        <v>20.873000000000001</v>
      </c>
      <c r="HH438">
        <v>30.000599999999999</v>
      </c>
      <c r="HI438">
        <v>20.753299999999999</v>
      </c>
      <c r="HJ438">
        <v>20.68</v>
      </c>
      <c r="HK438">
        <v>23.048400000000001</v>
      </c>
      <c r="HL438">
        <v>26.157599999999999</v>
      </c>
      <c r="HM438">
        <v>0</v>
      </c>
      <c r="HN438">
        <v>28.961400000000001</v>
      </c>
      <c r="HO438">
        <v>332.17700000000002</v>
      </c>
      <c r="HP438">
        <v>16.658100000000001</v>
      </c>
      <c r="HQ438">
        <v>103.08199999999999</v>
      </c>
      <c r="HR438">
        <v>104.375</v>
      </c>
    </row>
    <row r="439" spans="1:226" x14ac:dyDescent="0.2">
      <c r="A439">
        <v>423</v>
      </c>
      <c r="B439">
        <v>1657401621</v>
      </c>
      <c r="C439">
        <v>5923</v>
      </c>
      <c r="D439" t="s">
        <v>1210</v>
      </c>
      <c r="E439" t="s">
        <v>1211</v>
      </c>
      <c r="F439">
        <v>5</v>
      </c>
      <c r="G439" t="s">
        <v>1199</v>
      </c>
      <c r="H439" t="s">
        <v>354</v>
      </c>
      <c r="I439">
        <v>1657401618.2</v>
      </c>
      <c r="J439">
        <f t="shared" si="204"/>
        <v>7.94796382823168E-3</v>
      </c>
      <c r="K439">
        <f t="shared" si="205"/>
        <v>7.9479638282316802</v>
      </c>
      <c r="L439">
        <f t="shared" si="206"/>
        <v>25.238665932758092</v>
      </c>
      <c r="M439">
        <f t="shared" si="207"/>
        <v>330.99970000000002</v>
      </c>
      <c r="N439">
        <f t="shared" si="208"/>
        <v>196.72904226732706</v>
      </c>
      <c r="O439">
        <f t="shared" si="209"/>
        <v>13.867144060802939</v>
      </c>
      <c r="P439">
        <f t="shared" si="210"/>
        <v>23.331687437106332</v>
      </c>
      <c r="Q439">
        <f t="shared" si="211"/>
        <v>0.34854886940207025</v>
      </c>
      <c r="R439">
        <f t="shared" si="212"/>
        <v>2.3552826710986379</v>
      </c>
      <c r="S439">
        <f t="shared" si="213"/>
        <v>0.32222112254609347</v>
      </c>
      <c r="T439">
        <f t="shared" si="214"/>
        <v>0.20358767039416797</v>
      </c>
      <c r="U439">
        <f t="shared" si="215"/>
        <v>321.50955659999994</v>
      </c>
      <c r="V439">
        <f t="shared" si="216"/>
        <v>26.585779590454191</v>
      </c>
      <c r="W439">
        <f t="shared" si="217"/>
        <v>26.585779590454191</v>
      </c>
      <c r="X439">
        <f t="shared" si="218"/>
        <v>3.4930042975616766</v>
      </c>
      <c r="Y439">
        <f t="shared" si="219"/>
        <v>51.461959513182912</v>
      </c>
      <c r="Z439">
        <f t="shared" si="220"/>
        <v>1.8198450741080319</v>
      </c>
      <c r="AA439">
        <f t="shared" si="221"/>
        <v>3.5362918383273878</v>
      </c>
      <c r="AB439">
        <f t="shared" si="222"/>
        <v>1.6731592234536448</v>
      </c>
      <c r="AC439">
        <f t="shared" si="223"/>
        <v>-350.50520482501707</v>
      </c>
      <c r="AD439">
        <f t="shared" si="224"/>
        <v>26.566389030300225</v>
      </c>
      <c r="AE439">
        <f t="shared" si="225"/>
        <v>2.4267173869142526</v>
      </c>
      <c r="AF439">
        <f t="shared" si="226"/>
        <v>-2.5418078026326896E-3</v>
      </c>
      <c r="AG439">
        <f t="shared" si="227"/>
        <v>11.068623013210075</v>
      </c>
      <c r="AH439">
        <f t="shared" si="228"/>
        <v>7.9074473096396849</v>
      </c>
      <c r="AI439">
        <f t="shared" si="229"/>
        <v>25.238665932758092</v>
      </c>
      <c r="AJ439">
        <v>352.50211857739902</v>
      </c>
      <c r="AK439">
        <v>332.857527272727</v>
      </c>
      <c r="AL439">
        <v>-3.01231634504957</v>
      </c>
      <c r="AM439">
        <v>65.524677911311798</v>
      </c>
      <c r="AN439">
        <f t="shared" si="230"/>
        <v>7.9479638282316802</v>
      </c>
      <c r="AO439">
        <v>16.5552514634605</v>
      </c>
      <c r="AP439">
        <v>25.823275757575701</v>
      </c>
      <c r="AQ439">
        <v>5.3622986225174297E-3</v>
      </c>
      <c r="AR439">
        <v>77.483979727599902</v>
      </c>
      <c r="AS439">
        <v>0</v>
      </c>
      <c r="AT439">
        <v>0</v>
      </c>
      <c r="AU439">
        <f t="shared" si="231"/>
        <v>1</v>
      </c>
      <c r="AV439">
        <f t="shared" si="232"/>
        <v>0</v>
      </c>
      <c r="AW439">
        <f t="shared" si="233"/>
        <v>37187.58527942712</v>
      </c>
      <c r="AX439">
        <f t="shared" si="234"/>
        <v>1999.9559999999999</v>
      </c>
      <c r="AY439">
        <f t="shared" si="235"/>
        <v>1681.1633399999998</v>
      </c>
      <c r="AZ439">
        <f t="shared" si="236"/>
        <v>0.84060016320359043</v>
      </c>
      <c r="BA439">
        <f t="shared" si="237"/>
        <v>0.16075831498292961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1657401618.2</v>
      </c>
      <c r="BH439">
        <v>330.99970000000002</v>
      </c>
      <c r="BI439">
        <v>347.42329999999998</v>
      </c>
      <c r="BJ439">
        <v>25.817599999999999</v>
      </c>
      <c r="BK439">
        <v>16.573409999999999</v>
      </c>
      <c r="BL439">
        <v>324.3886</v>
      </c>
      <c r="BM439">
        <v>25.49737</v>
      </c>
      <c r="BN439">
        <v>499.9873</v>
      </c>
      <c r="BO439">
        <v>70.452560000000005</v>
      </c>
      <c r="BP439">
        <v>3.5985570000000001E-2</v>
      </c>
      <c r="BQ439">
        <v>26.795000000000002</v>
      </c>
      <c r="BR439">
        <v>25.02148</v>
      </c>
      <c r="BS439">
        <v>999.9</v>
      </c>
      <c r="BT439">
        <v>0</v>
      </c>
      <c r="BU439">
        <v>0</v>
      </c>
      <c r="BV439">
        <v>9974.5</v>
      </c>
      <c r="BW439">
        <v>0</v>
      </c>
      <c r="BX439">
        <v>76.120850000000004</v>
      </c>
      <c r="BY439">
        <v>-16.42352</v>
      </c>
      <c r="BZ439">
        <v>339.77210000000002</v>
      </c>
      <c r="CA439">
        <v>353.27820000000003</v>
      </c>
      <c r="CB439">
        <v>9.2442060000000001</v>
      </c>
      <c r="CC439">
        <v>347.42329999999998</v>
      </c>
      <c r="CD439">
        <v>16.573409999999999</v>
      </c>
      <c r="CE439">
        <v>1.818916</v>
      </c>
      <c r="CF439">
        <v>1.167637</v>
      </c>
      <c r="CG439">
        <v>15.95031</v>
      </c>
      <c r="CH439">
        <v>9.1952160000000003</v>
      </c>
      <c r="CI439">
        <v>1999.9559999999999</v>
      </c>
      <c r="CJ439">
        <v>0.97999499999999995</v>
      </c>
      <c r="CK439">
        <v>2.0004999999999998E-2</v>
      </c>
      <c r="CL439">
        <v>0</v>
      </c>
      <c r="CM439">
        <v>2.22926</v>
      </c>
      <c r="CN439">
        <v>0</v>
      </c>
      <c r="CO439">
        <v>14407.99</v>
      </c>
      <c r="CP439">
        <v>17299.740000000002</v>
      </c>
      <c r="CQ439">
        <v>41.274799999999999</v>
      </c>
      <c r="CR439">
        <v>39.5</v>
      </c>
      <c r="CS439">
        <v>40.037199999999999</v>
      </c>
      <c r="CT439">
        <v>39.162199999999999</v>
      </c>
      <c r="CU439">
        <v>40.024799999999999</v>
      </c>
      <c r="CV439">
        <v>1959.9459999999999</v>
      </c>
      <c r="CW439">
        <v>40.01</v>
      </c>
      <c r="CX439">
        <v>0</v>
      </c>
      <c r="CY439">
        <v>1657401596.5999999</v>
      </c>
      <c r="CZ439">
        <v>0</v>
      </c>
      <c r="DA439">
        <v>0</v>
      </c>
      <c r="DB439" t="s">
        <v>356</v>
      </c>
      <c r="DC439">
        <v>1657313570</v>
      </c>
      <c r="DD439">
        <v>1657313571.5</v>
      </c>
      <c r="DE439">
        <v>0</v>
      </c>
      <c r="DF439">
        <v>-0.183</v>
      </c>
      <c r="DG439">
        <v>-4.0000000000000001E-3</v>
      </c>
      <c r="DH439">
        <v>8.7509999999999994</v>
      </c>
      <c r="DI439">
        <v>0.37</v>
      </c>
      <c r="DJ439">
        <v>417</v>
      </c>
      <c r="DK439">
        <v>25</v>
      </c>
      <c r="DL439">
        <v>0.7</v>
      </c>
      <c r="DM439">
        <v>0.09</v>
      </c>
      <c r="DN439">
        <v>-21.386358536585401</v>
      </c>
      <c r="DO439">
        <v>38.274813240418098</v>
      </c>
      <c r="DP439">
        <v>3.8515588253788802</v>
      </c>
      <c r="DQ439">
        <v>0</v>
      </c>
      <c r="DR439">
        <v>9.2526295121951208</v>
      </c>
      <c r="DS439">
        <v>8.7612543553961201E-3</v>
      </c>
      <c r="DT439">
        <v>9.0708046678904496E-3</v>
      </c>
      <c r="DU439">
        <v>1</v>
      </c>
      <c r="DV439">
        <v>1</v>
      </c>
      <c r="DW439">
        <v>2</v>
      </c>
      <c r="DX439" t="s">
        <v>371</v>
      </c>
      <c r="DY439">
        <v>2.9790199999999998</v>
      </c>
      <c r="DZ439">
        <v>2.6894</v>
      </c>
      <c r="EA439">
        <v>5.8357600000000003E-2</v>
      </c>
      <c r="EB439">
        <v>6.1722699999999998E-2</v>
      </c>
      <c r="EC439">
        <v>8.72642E-2</v>
      </c>
      <c r="ED439">
        <v>6.4265100000000006E-2</v>
      </c>
      <c r="EE439">
        <v>37013.300000000003</v>
      </c>
      <c r="EF439">
        <v>40518.9</v>
      </c>
      <c r="EG439">
        <v>35590</v>
      </c>
      <c r="EH439">
        <v>39133.5</v>
      </c>
      <c r="EI439">
        <v>45975.9</v>
      </c>
      <c r="EJ439">
        <v>52808.800000000003</v>
      </c>
      <c r="EK439">
        <v>55526.8</v>
      </c>
      <c r="EL439">
        <v>62665.5</v>
      </c>
      <c r="EM439">
        <v>2.0773999999999999</v>
      </c>
      <c r="EN439">
        <v>2.2448000000000001</v>
      </c>
      <c r="EO439">
        <v>0.19848299999999999</v>
      </c>
      <c r="EP439">
        <v>0</v>
      </c>
      <c r="EQ439">
        <v>21.763300000000001</v>
      </c>
      <c r="ER439">
        <v>999.9</v>
      </c>
      <c r="ES439">
        <v>43.389000000000003</v>
      </c>
      <c r="ET439">
        <v>27.673999999999999</v>
      </c>
      <c r="EU439">
        <v>22.9298</v>
      </c>
      <c r="EV439">
        <v>52.691800000000001</v>
      </c>
      <c r="EW439">
        <v>37.447899999999997</v>
      </c>
      <c r="EX439">
        <v>2</v>
      </c>
      <c r="EY439">
        <v>-0.48719499999999999</v>
      </c>
      <c r="EZ439">
        <v>-3.0470199999999998</v>
      </c>
      <c r="FA439">
        <v>20.127099999999999</v>
      </c>
      <c r="FB439">
        <v>5.2017199999999999</v>
      </c>
      <c r="FC439">
        <v>12.004</v>
      </c>
      <c r="FD439">
        <v>4.9748000000000001</v>
      </c>
      <c r="FE439">
        <v>3.2930000000000001</v>
      </c>
      <c r="FF439">
        <v>9999</v>
      </c>
      <c r="FG439">
        <v>9999</v>
      </c>
      <c r="FH439">
        <v>577.70000000000005</v>
      </c>
      <c r="FI439">
        <v>9999</v>
      </c>
      <c r="FJ439">
        <v>1.8627899999999999</v>
      </c>
      <c r="FK439">
        <v>1.86771</v>
      </c>
      <c r="FL439">
        <v>1.8675200000000001</v>
      </c>
      <c r="FM439">
        <v>1.86859</v>
      </c>
      <c r="FN439">
        <v>1.86951</v>
      </c>
      <c r="FO439">
        <v>1.86554</v>
      </c>
      <c r="FP439">
        <v>1.86676</v>
      </c>
      <c r="FQ439">
        <v>1.8680699999999999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6.556</v>
      </c>
      <c r="GF439">
        <v>0.32050000000000001</v>
      </c>
      <c r="GG439">
        <v>4.2916309927836904</v>
      </c>
      <c r="GH439">
        <v>7.6595765978979304E-3</v>
      </c>
      <c r="GI439">
        <v>-1.71084151979672E-6</v>
      </c>
      <c r="GJ439">
        <v>4.36376621208334E-10</v>
      </c>
      <c r="GK439">
        <v>-0.121359193448199</v>
      </c>
      <c r="GL439">
        <v>-4.8646536976697102E-3</v>
      </c>
      <c r="GM439">
        <v>1.0234933149142901E-3</v>
      </c>
      <c r="GN439">
        <v>-6.0182367739561398E-6</v>
      </c>
      <c r="GO439">
        <v>21</v>
      </c>
      <c r="GP439">
        <v>2191</v>
      </c>
      <c r="GQ439">
        <v>2</v>
      </c>
      <c r="GR439">
        <v>49</v>
      </c>
      <c r="GS439">
        <v>1467.5</v>
      </c>
      <c r="GT439">
        <v>1467.5</v>
      </c>
      <c r="GU439">
        <v>1.11084</v>
      </c>
      <c r="GV439">
        <v>2.6147499999999999</v>
      </c>
      <c r="GW439">
        <v>2.2485400000000002</v>
      </c>
      <c r="GX439">
        <v>2.7648899999999998</v>
      </c>
      <c r="GY439">
        <v>1.9958499999999999</v>
      </c>
      <c r="GZ439">
        <v>2.31812</v>
      </c>
      <c r="HA439">
        <v>29.9861</v>
      </c>
      <c r="HB439">
        <v>15.427899999999999</v>
      </c>
      <c r="HC439">
        <v>18</v>
      </c>
      <c r="HD439">
        <v>503.529</v>
      </c>
      <c r="HE439">
        <v>614.85699999999997</v>
      </c>
      <c r="HF439">
        <v>28.8964</v>
      </c>
      <c r="HG439">
        <v>20.873000000000001</v>
      </c>
      <c r="HH439">
        <v>30.000399999999999</v>
      </c>
      <c r="HI439">
        <v>20.753299999999999</v>
      </c>
      <c r="HJ439">
        <v>20.68</v>
      </c>
      <c r="HK439">
        <v>22.1873</v>
      </c>
      <c r="HL439">
        <v>25.886700000000001</v>
      </c>
      <c r="HM439">
        <v>0</v>
      </c>
      <c r="HN439">
        <v>28.934100000000001</v>
      </c>
      <c r="HO439">
        <v>318.80399999999997</v>
      </c>
      <c r="HP439">
        <v>16.662800000000001</v>
      </c>
      <c r="HQ439">
        <v>103.081</v>
      </c>
      <c r="HR439">
        <v>104.374</v>
      </c>
    </row>
    <row r="440" spans="1:226" x14ac:dyDescent="0.2">
      <c r="A440">
        <v>424</v>
      </c>
      <c r="B440">
        <v>1657401626</v>
      </c>
      <c r="C440">
        <v>5928</v>
      </c>
      <c r="D440" t="s">
        <v>1212</v>
      </c>
      <c r="E440" t="s">
        <v>1213</v>
      </c>
      <c r="F440">
        <v>5</v>
      </c>
      <c r="G440" t="s">
        <v>1199</v>
      </c>
      <c r="H440" t="s">
        <v>354</v>
      </c>
      <c r="I440">
        <v>1657401623.5</v>
      </c>
      <c r="J440">
        <f t="shared" si="204"/>
        <v>7.9528550736051914E-3</v>
      </c>
      <c r="K440">
        <f t="shared" si="205"/>
        <v>7.9528550736051908</v>
      </c>
      <c r="L440">
        <f t="shared" si="206"/>
        <v>24.507087312177848</v>
      </c>
      <c r="M440">
        <f t="shared" si="207"/>
        <v>315.20600000000002</v>
      </c>
      <c r="N440">
        <f t="shared" si="208"/>
        <v>185.31369451588935</v>
      </c>
      <c r="O440">
        <f t="shared" si="209"/>
        <v>13.062883272437297</v>
      </c>
      <c r="P440">
        <f t="shared" si="210"/>
        <v>22.219076660947064</v>
      </c>
      <c r="Q440">
        <f t="shared" si="211"/>
        <v>0.34930975757932292</v>
      </c>
      <c r="R440">
        <f t="shared" si="212"/>
        <v>2.3538299759849846</v>
      </c>
      <c r="S440">
        <f t="shared" si="213"/>
        <v>0.32285661486720141</v>
      </c>
      <c r="T440">
        <f t="shared" si="214"/>
        <v>0.20399489799959095</v>
      </c>
      <c r="U440">
        <f t="shared" si="215"/>
        <v>321.51675633333321</v>
      </c>
      <c r="V440">
        <f t="shared" si="216"/>
        <v>26.588912358974138</v>
      </c>
      <c r="W440">
        <f t="shared" si="217"/>
        <v>26.588912358974138</v>
      </c>
      <c r="X440">
        <f t="shared" si="218"/>
        <v>3.4936490372464526</v>
      </c>
      <c r="Y440">
        <f t="shared" si="219"/>
        <v>51.52961284785772</v>
      </c>
      <c r="Z440">
        <f t="shared" si="220"/>
        <v>1.822747296367357</v>
      </c>
      <c r="AA440">
        <f t="shared" si="221"/>
        <v>3.5372811780074054</v>
      </c>
      <c r="AB440">
        <f t="shared" si="222"/>
        <v>1.6709017408790956</v>
      </c>
      <c r="AC440">
        <f t="shared" si="223"/>
        <v>-350.72090874598894</v>
      </c>
      <c r="AD440">
        <f t="shared" si="224"/>
        <v>26.755934527482196</v>
      </c>
      <c r="AE440">
        <f t="shared" si="225"/>
        <v>2.4456364215442723</v>
      </c>
      <c r="AF440">
        <f t="shared" si="226"/>
        <v>-2.5814636292409432E-3</v>
      </c>
      <c r="AG440">
        <f t="shared" si="227"/>
        <v>9.9539846367257763</v>
      </c>
      <c r="AH440">
        <f t="shared" si="228"/>
        <v>7.8829470926923522</v>
      </c>
      <c r="AI440">
        <f t="shared" si="229"/>
        <v>24.507087312177848</v>
      </c>
      <c r="AJ440">
        <v>336.21889066210599</v>
      </c>
      <c r="AK440">
        <v>317.51962424242402</v>
      </c>
      <c r="AL440">
        <v>-3.02699351942357</v>
      </c>
      <c r="AM440">
        <v>65.524677911311798</v>
      </c>
      <c r="AN440">
        <f t="shared" si="230"/>
        <v>7.9528550736051908</v>
      </c>
      <c r="AO440">
        <v>16.642019624436902</v>
      </c>
      <c r="AP440">
        <v>25.8771927272727</v>
      </c>
      <c r="AQ440">
        <v>1.40261356165185E-2</v>
      </c>
      <c r="AR440">
        <v>77.483979727599902</v>
      </c>
      <c r="AS440">
        <v>0</v>
      </c>
      <c r="AT440">
        <v>0</v>
      </c>
      <c r="AU440">
        <f t="shared" si="231"/>
        <v>1</v>
      </c>
      <c r="AV440">
        <f t="shared" si="232"/>
        <v>0</v>
      </c>
      <c r="AW440">
        <f t="shared" si="233"/>
        <v>37152.062449700185</v>
      </c>
      <c r="AX440">
        <f t="shared" si="234"/>
        <v>2000.00111111111</v>
      </c>
      <c r="AY440">
        <f t="shared" si="235"/>
        <v>1681.2012333333325</v>
      </c>
      <c r="AZ440">
        <f t="shared" si="236"/>
        <v>0.84060014966658358</v>
      </c>
      <c r="BA440">
        <f t="shared" si="237"/>
        <v>0.1607582888565062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1657401623.5</v>
      </c>
      <c r="BH440">
        <v>315.20600000000002</v>
      </c>
      <c r="BI440">
        <v>330.13266666666698</v>
      </c>
      <c r="BJ440">
        <v>25.858000000000001</v>
      </c>
      <c r="BK440">
        <v>16.642955555555599</v>
      </c>
      <c r="BL440">
        <v>308.69988888888901</v>
      </c>
      <c r="BM440">
        <v>25.536366666666702</v>
      </c>
      <c r="BN440">
        <v>499.99388888888899</v>
      </c>
      <c r="BO440">
        <v>70.454555555555601</v>
      </c>
      <c r="BP440">
        <v>3.60971E-2</v>
      </c>
      <c r="BQ440">
        <v>26.799755555555599</v>
      </c>
      <c r="BR440">
        <v>25.013311111111101</v>
      </c>
      <c r="BS440">
        <v>999.9</v>
      </c>
      <c r="BT440">
        <v>0</v>
      </c>
      <c r="BU440">
        <v>0</v>
      </c>
      <c r="BV440">
        <v>9964.4444444444507</v>
      </c>
      <c r="BW440">
        <v>0</v>
      </c>
      <c r="BX440">
        <v>76.022155555555599</v>
      </c>
      <c r="BY440">
        <v>-14.926600000000001</v>
      </c>
      <c r="BZ440">
        <v>323.57266666666698</v>
      </c>
      <c r="CA440">
        <v>335.72</v>
      </c>
      <c r="CB440">
        <v>9.2150388888888894</v>
      </c>
      <c r="CC440">
        <v>330.13266666666698</v>
      </c>
      <c r="CD440">
        <v>16.642955555555599</v>
      </c>
      <c r="CE440">
        <v>1.82181555555556</v>
      </c>
      <c r="CF440">
        <v>1.1725711111111099</v>
      </c>
      <c r="CG440">
        <v>15.9752222222222</v>
      </c>
      <c r="CH440">
        <v>9.2577988888888907</v>
      </c>
      <c r="CI440">
        <v>2000.00111111111</v>
      </c>
      <c r="CJ440">
        <v>0.97999599999999998</v>
      </c>
      <c r="CK440">
        <v>2.00039333333333E-2</v>
      </c>
      <c r="CL440">
        <v>0</v>
      </c>
      <c r="CM440">
        <v>2.35445555555556</v>
      </c>
      <c r="CN440">
        <v>0</v>
      </c>
      <c r="CO440">
        <v>14363.666666666701</v>
      </c>
      <c r="CP440">
        <v>17300.155555555601</v>
      </c>
      <c r="CQ440">
        <v>41.347000000000001</v>
      </c>
      <c r="CR440">
        <v>39.520666666666699</v>
      </c>
      <c r="CS440">
        <v>40.103999999999999</v>
      </c>
      <c r="CT440">
        <v>39.249888888888897</v>
      </c>
      <c r="CU440">
        <v>40.097000000000001</v>
      </c>
      <c r="CV440">
        <v>1959.9911111111101</v>
      </c>
      <c r="CW440">
        <v>40.01</v>
      </c>
      <c r="CX440">
        <v>0</v>
      </c>
      <c r="CY440">
        <v>1657401601.4000001</v>
      </c>
      <c r="CZ440">
        <v>0</v>
      </c>
      <c r="DA440">
        <v>0</v>
      </c>
      <c r="DB440" t="s">
        <v>356</v>
      </c>
      <c r="DC440">
        <v>1657313570</v>
      </c>
      <c r="DD440">
        <v>1657313571.5</v>
      </c>
      <c r="DE440">
        <v>0</v>
      </c>
      <c r="DF440">
        <v>-0.183</v>
      </c>
      <c r="DG440">
        <v>-4.0000000000000001E-3</v>
      </c>
      <c r="DH440">
        <v>8.7509999999999994</v>
      </c>
      <c r="DI440">
        <v>0.37</v>
      </c>
      <c r="DJ440">
        <v>417</v>
      </c>
      <c r="DK440">
        <v>25</v>
      </c>
      <c r="DL440">
        <v>0.7</v>
      </c>
      <c r="DM440">
        <v>0.09</v>
      </c>
      <c r="DN440">
        <v>-18.0154707317073</v>
      </c>
      <c r="DO440">
        <v>25.7384864111498</v>
      </c>
      <c r="DP440">
        <v>2.59945207221228</v>
      </c>
      <c r="DQ440">
        <v>0</v>
      </c>
      <c r="DR440">
        <v>9.2419409756097597</v>
      </c>
      <c r="DS440">
        <v>-0.16855233449478399</v>
      </c>
      <c r="DT440">
        <v>2.19384473520557E-2</v>
      </c>
      <c r="DU440">
        <v>0</v>
      </c>
      <c r="DV440">
        <v>0</v>
      </c>
      <c r="DW440">
        <v>2</v>
      </c>
      <c r="DX440" t="s">
        <v>357</v>
      </c>
      <c r="DY440">
        <v>2.9785599999999999</v>
      </c>
      <c r="DZ440">
        <v>2.6902599999999999</v>
      </c>
      <c r="EA440">
        <v>5.6150800000000001E-2</v>
      </c>
      <c r="EB440">
        <v>5.9279699999999998E-2</v>
      </c>
      <c r="EC440">
        <v>8.7409399999999998E-2</v>
      </c>
      <c r="ED440">
        <v>6.4297000000000007E-2</v>
      </c>
      <c r="EE440">
        <v>37100.199999999997</v>
      </c>
      <c r="EF440">
        <v>40624.300000000003</v>
      </c>
      <c r="EG440">
        <v>35590.1</v>
      </c>
      <c r="EH440">
        <v>39133.4</v>
      </c>
      <c r="EI440">
        <v>45968.2</v>
      </c>
      <c r="EJ440">
        <v>52807.5</v>
      </c>
      <c r="EK440">
        <v>55526.6</v>
      </c>
      <c r="EL440">
        <v>62666.2</v>
      </c>
      <c r="EM440">
        <v>2.0771999999999999</v>
      </c>
      <c r="EN440">
        <v>2.2448000000000001</v>
      </c>
      <c r="EO440">
        <v>0.198185</v>
      </c>
      <c r="EP440">
        <v>0</v>
      </c>
      <c r="EQ440">
        <v>21.763300000000001</v>
      </c>
      <c r="ER440">
        <v>999.9</v>
      </c>
      <c r="ES440">
        <v>43.389000000000003</v>
      </c>
      <c r="ET440">
        <v>27.673999999999999</v>
      </c>
      <c r="EU440">
        <v>22.929400000000001</v>
      </c>
      <c r="EV440">
        <v>52.491799999999998</v>
      </c>
      <c r="EW440">
        <v>37.5321</v>
      </c>
      <c r="EX440">
        <v>2</v>
      </c>
      <c r="EY440">
        <v>-0.48703299999999999</v>
      </c>
      <c r="EZ440">
        <v>-3.0806800000000001</v>
      </c>
      <c r="FA440">
        <v>20.126200000000001</v>
      </c>
      <c r="FB440">
        <v>5.20052</v>
      </c>
      <c r="FC440">
        <v>12.004</v>
      </c>
      <c r="FD440">
        <v>4.9752000000000001</v>
      </c>
      <c r="FE440">
        <v>3.2930000000000001</v>
      </c>
      <c r="FF440">
        <v>9999</v>
      </c>
      <c r="FG440">
        <v>9999</v>
      </c>
      <c r="FH440">
        <v>577.70000000000005</v>
      </c>
      <c r="FI440">
        <v>9999</v>
      </c>
      <c r="FJ440">
        <v>1.8627899999999999</v>
      </c>
      <c r="FK440">
        <v>1.86768</v>
      </c>
      <c r="FL440">
        <v>1.8675200000000001</v>
      </c>
      <c r="FM440">
        <v>1.86859</v>
      </c>
      <c r="FN440">
        <v>1.86951</v>
      </c>
      <c r="FO440">
        <v>1.86557</v>
      </c>
      <c r="FP440">
        <v>1.86676</v>
      </c>
      <c r="FQ440">
        <v>1.8680099999999999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6.4580000000000002</v>
      </c>
      <c r="GF440">
        <v>0.3226</v>
      </c>
      <c r="GG440">
        <v>4.2916309927836904</v>
      </c>
      <c r="GH440">
        <v>7.6595765978979304E-3</v>
      </c>
      <c r="GI440">
        <v>-1.71084151979672E-6</v>
      </c>
      <c r="GJ440">
        <v>4.36376621208334E-10</v>
      </c>
      <c r="GK440">
        <v>-0.121359193448199</v>
      </c>
      <c r="GL440">
        <v>-4.8646536976697102E-3</v>
      </c>
      <c r="GM440">
        <v>1.0234933149142901E-3</v>
      </c>
      <c r="GN440">
        <v>-6.0182367739561398E-6</v>
      </c>
      <c r="GO440">
        <v>21</v>
      </c>
      <c r="GP440">
        <v>2191</v>
      </c>
      <c r="GQ440">
        <v>2</v>
      </c>
      <c r="GR440">
        <v>49</v>
      </c>
      <c r="GS440">
        <v>1467.6</v>
      </c>
      <c r="GT440">
        <v>1467.6</v>
      </c>
      <c r="GU440">
        <v>1.06934</v>
      </c>
      <c r="GV440">
        <v>2.6184099999999999</v>
      </c>
      <c r="GW440">
        <v>2.2485400000000002</v>
      </c>
      <c r="GX440">
        <v>2.7648899999999998</v>
      </c>
      <c r="GY440">
        <v>1.9958499999999999</v>
      </c>
      <c r="GZ440">
        <v>2.3315399999999999</v>
      </c>
      <c r="HA440">
        <v>29.9861</v>
      </c>
      <c r="HB440">
        <v>15.4367</v>
      </c>
      <c r="HC440">
        <v>18</v>
      </c>
      <c r="HD440">
        <v>503.40100000000001</v>
      </c>
      <c r="HE440">
        <v>614.85699999999997</v>
      </c>
      <c r="HF440">
        <v>28.894200000000001</v>
      </c>
      <c r="HG440">
        <v>20.8748</v>
      </c>
      <c r="HH440">
        <v>30.0001</v>
      </c>
      <c r="HI440">
        <v>20.753299999999999</v>
      </c>
      <c r="HJ440">
        <v>20.68</v>
      </c>
      <c r="HK440">
        <v>21.310099999999998</v>
      </c>
      <c r="HL440">
        <v>25.886700000000001</v>
      </c>
      <c r="HM440">
        <v>0</v>
      </c>
      <c r="HN440">
        <v>28.9132</v>
      </c>
      <c r="HO440">
        <v>298.66000000000003</v>
      </c>
      <c r="HP440">
        <v>16.639399999999998</v>
      </c>
      <c r="HQ440">
        <v>103.081</v>
      </c>
      <c r="HR440">
        <v>104.374</v>
      </c>
    </row>
    <row r="441" spans="1:226" x14ac:dyDescent="0.2">
      <c r="A441">
        <v>425</v>
      </c>
      <c r="B441">
        <v>1657401631</v>
      </c>
      <c r="C441">
        <v>5933</v>
      </c>
      <c r="D441" t="s">
        <v>1214</v>
      </c>
      <c r="E441" t="s">
        <v>1215</v>
      </c>
      <c r="F441">
        <v>5</v>
      </c>
      <c r="G441" t="s">
        <v>1199</v>
      </c>
      <c r="H441" t="s">
        <v>354</v>
      </c>
      <c r="I441">
        <v>1657401628.2</v>
      </c>
      <c r="J441">
        <f t="shared" si="204"/>
        <v>7.9327982514326573E-3</v>
      </c>
      <c r="K441">
        <f t="shared" si="205"/>
        <v>7.9327982514326578</v>
      </c>
      <c r="L441">
        <f t="shared" si="206"/>
        <v>23.229208668069464</v>
      </c>
      <c r="M441">
        <f t="shared" si="207"/>
        <v>301.4581</v>
      </c>
      <c r="N441">
        <f t="shared" si="208"/>
        <v>178.04985379292978</v>
      </c>
      <c r="O441">
        <f t="shared" si="209"/>
        <v>12.550850814737355</v>
      </c>
      <c r="P441">
        <f t="shared" si="210"/>
        <v>21.249978921040917</v>
      </c>
      <c r="Q441">
        <f t="shared" si="211"/>
        <v>0.34865592496252734</v>
      </c>
      <c r="R441">
        <f t="shared" si="212"/>
        <v>2.3545877135195923</v>
      </c>
      <c r="S441">
        <f t="shared" si="213"/>
        <v>0.32230551173145572</v>
      </c>
      <c r="T441">
        <f t="shared" si="214"/>
        <v>0.20364221491811446</v>
      </c>
      <c r="U441">
        <f t="shared" si="215"/>
        <v>321.51689820000001</v>
      </c>
      <c r="V441">
        <f t="shared" si="216"/>
        <v>26.593933671546917</v>
      </c>
      <c r="W441">
        <f t="shared" si="217"/>
        <v>26.593933671546917</v>
      </c>
      <c r="X441">
        <f t="shared" si="218"/>
        <v>3.4946826656420233</v>
      </c>
      <c r="Y441">
        <f t="shared" si="219"/>
        <v>51.602931846164459</v>
      </c>
      <c r="Z441">
        <f t="shared" si="220"/>
        <v>1.8251877432071737</v>
      </c>
      <c r="AA441">
        <f t="shared" si="221"/>
        <v>3.5369845818999455</v>
      </c>
      <c r="AB441">
        <f t="shared" si="222"/>
        <v>1.6694949224348496</v>
      </c>
      <c r="AC441">
        <f t="shared" si="223"/>
        <v>-349.8364028881802</v>
      </c>
      <c r="AD441">
        <f t="shared" si="224"/>
        <v>25.946178838501286</v>
      </c>
      <c r="AE441">
        <f t="shared" si="225"/>
        <v>2.3708998256228822</v>
      </c>
      <c r="AF441">
        <f t="shared" si="226"/>
        <v>-2.4260240560316504E-3</v>
      </c>
      <c r="AG441">
        <f t="shared" si="227"/>
        <v>8.7522032611645493</v>
      </c>
      <c r="AH441">
        <f t="shared" si="228"/>
        <v>7.9120089364617403</v>
      </c>
      <c r="AI441">
        <f t="shared" si="229"/>
        <v>23.229208668069464</v>
      </c>
      <c r="AJ441">
        <v>319.47833904309499</v>
      </c>
      <c r="AK441">
        <v>302.455327272727</v>
      </c>
      <c r="AL441">
        <v>-3.0588075368289398</v>
      </c>
      <c r="AM441">
        <v>65.524677911311798</v>
      </c>
      <c r="AN441">
        <f t="shared" si="230"/>
        <v>7.9327982514326578</v>
      </c>
      <c r="AO441">
        <v>16.643825157727299</v>
      </c>
      <c r="AP441">
        <v>25.907699393939399</v>
      </c>
      <c r="AQ441">
        <v>2.18000843002249E-3</v>
      </c>
      <c r="AR441">
        <v>77.483979727599902</v>
      </c>
      <c r="AS441">
        <v>0</v>
      </c>
      <c r="AT441">
        <v>0</v>
      </c>
      <c r="AU441">
        <f t="shared" si="231"/>
        <v>1</v>
      </c>
      <c r="AV441">
        <f t="shared" si="232"/>
        <v>0</v>
      </c>
      <c r="AW441">
        <f t="shared" si="233"/>
        <v>37170.488398036141</v>
      </c>
      <c r="AX441">
        <f t="shared" si="234"/>
        <v>2000.002</v>
      </c>
      <c r="AY441">
        <f t="shared" si="235"/>
        <v>1681.2019799999998</v>
      </c>
      <c r="AZ441">
        <f t="shared" si="236"/>
        <v>0.8406001493998505</v>
      </c>
      <c r="BA441">
        <f t="shared" si="237"/>
        <v>0.16075828834171166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1657401628.2</v>
      </c>
      <c r="BH441">
        <v>301.4581</v>
      </c>
      <c r="BI441">
        <v>314.82389999999998</v>
      </c>
      <c r="BJ441">
        <v>25.892620000000001</v>
      </c>
      <c r="BK441">
        <v>16.643360000000001</v>
      </c>
      <c r="BL441">
        <v>295.04430000000002</v>
      </c>
      <c r="BM441">
        <v>25.56983</v>
      </c>
      <c r="BN441">
        <v>499.96300000000002</v>
      </c>
      <c r="BO441">
        <v>70.454849999999993</v>
      </c>
      <c r="BP441">
        <v>3.5804990000000002E-2</v>
      </c>
      <c r="BQ441">
        <v>26.79833</v>
      </c>
      <c r="BR441">
        <v>25.01896</v>
      </c>
      <c r="BS441">
        <v>999.9</v>
      </c>
      <c r="BT441">
        <v>0</v>
      </c>
      <c r="BU441">
        <v>0</v>
      </c>
      <c r="BV441">
        <v>9969.5</v>
      </c>
      <c r="BW441">
        <v>0</v>
      </c>
      <c r="BX441">
        <v>75.86824</v>
      </c>
      <c r="BY441">
        <v>-13.365970000000001</v>
      </c>
      <c r="BZ441">
        <v>309.471</v>
      </c>
      <c r="CA441">
        <v>320.15249999999997</v>
      </c>
      <c r="CB441">
        <v>9.2492769999999993</v>
      </c>
      <c r="CC441">
        <v>314.82389999999998</v>
      </c>
      <c r="CD441">
        <v>16.643360000000001</v>
      </c>
      <c r="CE441">
        <v>1.824263</v>
      </c>
      <c r="CF441">
        <v>1.172607</v>
      </c>
      <c r="CG441">
        <v>15.99624</v>
      </c>
      <c r="CH441">
        <v>9.258229</v>
      </c>
      <c r="CI441">
        <v>2000.002</v>
      </c>
      <c r="CJ441">
        <v>0.97999590000000003</v>
      </c>
      <c r="CK441">
        <v>2.0004040000000001E-2</v>
      </c>
      <c r="CL441">
        <v>0</v>
      </c>
      <c r="CM441">
        <v>2.5301999999999998</v>
      </c>
      <c r="CN441">
        <v>0</v>
      </c>
      <c r="CO441">
        <v>14325.56</v>
      </c>
      <c r="CP441">
        <v>17300.13</v>
      </c>
      <c r="CQ441">
        <v>41.399799999999999</v>
      </c>
      <c r="CR441">
        <v>39.561999999999998</v>
      </c>
      <c r="CS441">
        <v>40.149799999999999</v>
      </c>
      <c r="CT441">
        <v>39.3309</v>
      </c>
      <c r="CU441">
        <v>40.155999999999999</v>
      </c>
      <c r="CV441">
        <v>1959.992</v>
      </c>
      <c r="CW441">
        <v>40.01</v>
      </c>
      <c r="CX441">
        <v>0</v>
      </c>
      <c r="CY441">
        <v>1657401606.8</v>
      </c>
      <c r="CZ441">
        <v>0</v>
      </c>
      <c r="DA441">
        <v>0</v>
      </c>
      <c r="DB441" t="s">
        <v>356</v>
      </c>
      <c r="DC441">
        <v>1657313570</v>
      </c>
      <c r="DD441">
        <v>1657313571.5</v>
      </c>
      <c r="DE441">
        <v>0</v>
      </c>
      <c r="DF441">
        <v>-0.183</v>
      </c>
      <c r="DG441">
        <v>-4.0000000000000001E-3</v>
      </c>
      <c r="DH441">
        <v>8.7509999999999994</v>
      </c>
      <c r="DI441">
        <v>0.37</v>
      </c>
      <c r="DJ441">
        <v>417</v>
      </c>
      <c r="DK441">
        <v>25</v>
      </c>
      <c r="DL441">
        <v>0.7</v>
      </c>
      <c r="DM441">
        <v>0.09</v>
      </c>
      <c r="DN441">
        <v>-16.352390243902398</v>
      </c>
      <c r="DO441">
        <v>21.992590243902399</v>
      </c>
      <c r="DP441">
        <v>2.21819490707162</v>
      </c>
      <c r="DQ441">
        <v>0</v>
      </c>
      <c r="DR441">
        <v>9.2386131707317105</v>
      </c>
      <c r="DS441">
        <v>-6.3836864111469896E-2</v>
      </c>
      <c r="DT441">
        <v>1.94515599022132E-2</v>
      </c>
      <c r="DU441">
        <v>1</v>
      </c>
      <c r="DV441">
        <v>1</v>
      </c>
      <c r="DW441">
        <v>2</v>
      </c>
      <c r="DX441" t="s">
        <v>371</v>
      </c>
      <c r="DY441">
        <v>2.9796</v>
      </c>
      <c r="DZ441">
        <v>2.6894300000000002</v>
      </c>
      <c r="EA441">
        <v>5.3871799999999997E-2</v>
      </c>
      <c r="EB441">
        <v>5.69495E-2</v>
      </c>
      <c r="EC441">
        <v>8.7465500000000002E-2</v>
      </c>
      <c r="ED441">
        <v>6.4307199999999995E-2</v>
      </c>
      <c r="EE441">
        <v>37188.6</v>
      </c>
      <c r="EF441">
        <v>40725.5</v>
      </c>
      <c r="EG441">
        <v>35589</v>
      </c>
      <c r="EH441">
        <v>39134</v>
      </c>
      <c r="EI441">
        <v>45964.800000000003</v>
      </c>
      <c r="EJ441">
        <v>52807.199999999997</v>
      </c>
      <c r="EK441">
        <v>55526</v>
      </c>
      <c r="EL441">
        <v>62666.5</v>
      </c>
      <c r="EM441">
        <v>2.0788000000000002</v>
      </c>
      <c r="EN441">
        <v>2.2437999999999998</v>
      </c>
      <c r="EO441">
        <v>0.19669500000000001</v>
      </c>
      <c r="EP441">
        <v>0</v>
      </c>
      <c r="EQ441">
        <v>21.761500000000002</v>
      </c>
      <c r="ER441">
        <v>999.9</v>
      </c>
      <c r="ES441">
        <v>43.389000000000003</v>
      </c>
      <c r="ET441">
        <v>27.664000000000001</v>
      </c>
      <c r="EU441">
        <v>22.9147</v>
      </c>
      <c r="EV441">
        <v>52.501800000000003</v>
      </c>
      <c r="EW441">
        <v>37.496000000000002</v>
      </c>
      <c r="EX441">
        <v>2</v>
      </c>
      <c r="EY441">
        <v>-0.48703299999999999</v>
      </c>
      <c r="EZ441">
        <v>-3.0887600000000002</v>
      </c>
      <c r="FA441">
        <v>20.1265</v>
      </c>
      <c r="FB441">
        <v>5.1993200000000002</v>
      </c>
      <c r="FC441">
        <v>12.004</v>
      </c>
      <c r="FD441">
        <v>4.9756</v>
      </c>
      <c r="FE441">
        <v>3.2930000000000001</v>
      </c>
      <c r="FF441">
        <v>9999</v>
      </c>
      <c r="FG441">
        <v>9999</v>
      </c>
      <c r="FH441">
        <v>577.70000000000005</v>
      </c>
      <c r="FI441">
        <v>9999</v>
      </c>
      <c r="FJ441">
        <v>1.86273</v>
      </c>
      <c r="FK441">
        <v>1.86768</v>
      </c>
      <c r="FL441">
        <v>1.8675200000000001</v>
      </c>
      <c r="FM441">
        <v>1.86859</v>
      </c>
      <c r="FN441">
        <v>1.86951</v>
      </c>
      <c r="FO441">
        <v>1.86554</v>
      </c>
      <c r="FP441">
        <v>1.86673</v>
      </c>
      <c r="FQ441">
        <v>1.8680099999999999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6.3570000000000002</v>
      </c>
      <c r="GF441">
        <v>0.32340000000000002</v>
      </c>
      <c r="GG441">
        <v>4.2916309927836904</v>
      </c>
      <c r="GH441">
        <v>7.6595765978979304E-3</v>
      </c>
      <c r="GI441">
        <v>-1.71084151979672E-6</v>
      </c>
      <c r="GJ441">
        <v>4.36376621208334E-10</v>
      </c>
      <c r="GK441">
        <v>-0.121359193448199</v>
      </c>
      <c r="GL441">
        <v>-4.8646536976697102E-3</v>
      </c>
      <c r="GM441">
        <v>1.0234933149142901E-3</v>
      </c>
      <c r="GN441">
        <v>-6.0182367739561398E-6</v>
      </c>
      <c r="GO441">
        <v>21</v>
      </c>
      <c r="GP441">
        <v>2191</v>
      </c>
      <c r="GQ441">
        <v>2</v>
      </c>
      <c r="GR441">
        <v>49</v>
      </c>
      <c r="GS441">
        <v>1467.7</v>
      </c>
      <c r="GT441">
        <v>1467.7</v>
      </c>
      <c r="GU441">
        <v>1.02417</v>
      </c>
      <c r="GV441">
        <v>2.6196299999999999</v>
      </c>
      <c r="GW441">
        <v>2.2485400000000002</v>
      </c>
      <c r="GX441">
        <v>2.7648899999999998</v>
      </c>
      <c r="GY441">
        <v>1.9958499999999999</v>
      </c>
      <c r="GZ441">
        <v>2.3278799999999999</v>
      </c>
      <c r="HA441">
        <v>29.9861</v>
      </c>
      <c r="HB441">
        <v>15.4367</v>
      </c>
      <c r="HC441">
        <v>18</v>
      </c>
      <c r="HD441">
        <v>504.42899999999997</v>
      </c>
      <c r="HE441">
        <v>614.07799999999997</v>
      </c>
      <c r="HF441">
        <v>28.8889</v>
      </c>
      <c r="HG441">
        <v>20.8748</v>
      </c>
      <c r="HH441">
        <v>30.0001</v>
      </c>
      <c r="HI441">
        <v>20.753299999999999</v>
      </c>
      <c r="HJ441">
        <v>20.6783</v>
      </c>
      <c r="HK441">
        <v>20.457000000000001</v>
      </c>
      <c r="HL441">
        <v>25.886700000000001</v>
      </c>
      <c r="HM441">
        <v>0</v>
      </c>
      <c r="HN441">
        <v>28.897600000000001</v>
      </c>
      <c r="HO441">
        <v>285.24799999999999</v>
      </c>
      <c r="HP441">
        <v>16.639399999999998</v>
      </c>
      <c r="HQ441">
        <v>103.07899999999999</v>
      </c>
      <c r="HR441">
        <v>104.375</v>
      </c>
    </row>
    <row r="442" spans="1:226" x14ac:dyDescent="0.2">
      <c r="A442">
        <v>426</v>
      </c>
      <c r="B442">
        <v>1657401636</v>
      </c>
      <c r="C442">
        <v>5938</v>
      </c>
      <c r="D442" t="s">
        <v>1216</v>
      </c>
      <c r="E442" t="s">
        <v>1217</v>
      </c>
      <c r="F442">
        <v>5</v>
      </c>
      <c r="G442" t="s">
        <v>1199</v>
      </c>
      <c r="H442" t="s">
        <v>354</v>
      </c>
      <c r="I442">
        <v>1657401633.5</v>
      </c>
      <c r="J442">
        <f t="shared" si="204"/>
        <v>7.9635798731229682E-3</v>
      </c>
      <c r="K442">
        <f t="shared" si="205"/>
        <v>7.9635798731229688</v>
      </c>
      <c r="L442">
        <f t="shared" si="206"/>
        <v>21.64367489537225</v>
      </c>
      <c r="M442">
        <f t="shared" si="207"/>
        <v>285.99155555555598</v>
      </c>
      <c r="N442">
        <f t="shared" si="208"/>
        <v>171.60281585589362</v>
      </c>
      <c r="O442">
        <f t="shared" si="209"/>
        <v>12.096346905565625</v>
      </c>
      <c r="P442">
        <f t="shared" si="210"/>
        <v>20.159652105985735</v>
      </c>
      <c r="Q442">
        <f t="shared" si="211"/>
        <v>0.3513230515878758</v>
      </c>
      <c r="R442">
        <f t="shared" si="212"/>
        <v>2.3620108661559009</v>
      </c>
      <c r="S442">
        <f t="shared" si="213"/>
        <v>0.32466170984899284</v>
      </c>
      <c r="T442">
        <f t="shared" si="214"/>
        <v>0.20514011798798407</v>
      </c>
      <c r="U442">
        <f t="shared" si="215"/>
        <v>321.51001766666684</v>
      </c>
      <c r="V442">
        <f t="shared" si="216"/>
        <v>26.575016219114246</v>
      </c>
      <c r="W442">
        <f t="shared" si="217"/>
        <v>26.575016219114246</v>
      </c>
      <c r="X442">
        <f t="shared" si="218"/>
        <v>3.4907899325871043</v>
      </c>
      <c r="Y442">
        <f t="shared" si="219"/>
        <v>51.682501588032039</v>
      </c>
      <c r="Z442">
        <f t="shared" si="220"/>
        <v>1.8269609335509229</v>
      </c>
      <c r="AA442">
        <f t="shared" si="221"/>
        <v>3.5349700138624613</v>
      </c>
      <c r="AB442">
        <f t="shared" si="222"/>
        <v>1.6638289990361814</v>
      </c>
      <c r="AC442">
        <f t="shared" si="223"/>
        <v>-351.19387240472292</v>
      </c>
      <c r="AD442">
        <f t="shared" si="224"/>
        <v>27.203574122880838</v>
      </c>
      <c r="AE442">
        <f t="shared" si="225"/>
        <v>2.477630716900701</v>
      </c>
      <c r="AF442">
        <f t="shared" si="226"/>
        <v>-2.6498982745408739E-3</v>
      </c>
      <c r="AG442">
        <f t="shared" si="227"/>
        <v>7.6919945779367751</v>
      </c>
      <c r="AH442">
        <f t="shared" si="228"/>
        <v>7.9343681118115388</v>
      </c>
      <c r="AI442">
        <f t="shared" si="229"/>
        <v>21.64367489537225</v>
      </c>
      <c r="AJ442">
        <v>303.394210971993</v>
      </c>
      <c r="AK442">
        <v>287.77460000000002</v>
      </c>
      <c r="AL442">
        <v>-2.9144175369623802</v>
      </c>
      <c r="AM442">
        <v>65.524677911311798</v>
      </c>
      <c r="AN442">
        <f t="shared" si="230"/>
        <v>7.9635798731229688</v>
      </c>
      <c r="AO442">
        <v>16.645385235306701</v>
      </c>
      <c r="AP442">
        <v>25.9161242424242</v>
      </c>
      <c r="AQ442">
        <v>8.4484157842339702E-3</v>
      </c>
      <c r="AR442">
        <v>77.483979727599902</v>
      </c>
      <c r="AS442">
        <v>0</v>
      </c>
      <c r="AT442">
        <v>0</v>
      </c>
      <c r="AU442">
        <f t="shared" si="231"/>
        <v>1</v>
      </c>
      <c r="AV442">
        <f t="shared" si="232"/>
        <v>0</v>
      </c>
      <c r="AW442">
        <f t="shared" si="233"/>
        <v>37350.47251573822</v>
      </c>
      <c r="AX442">
        <f t="shared" si="234"/>
        <v>1999.95888888889</v>
      </c>
      <c r="AY442">
        <f t="shared" si="235"/>
        <v>1681.1657666666677</v>
      </c>
      <c r="AZ442">
        <f t="shared" si="236"/>
        <v>0.84060016233667023</v>
      </c>
      <c r="BA442">
        <f t="shared" si="237"/>
        <v>0.16075831330977358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1657401633.5</v>
      </c>
      <c r="BH442">
        <v>285.99155555555598</v>
      </c>
      <c r="BI442">
        <v>297.943777777778</v>
      </c>
      <c r="BJ442">
        <v>25.9178777777778</v>
      </c>
      <c r="BK442">
        <v>16.644311111111101</v>
      </c>
      <c r="BL442">
        <v>279.68200000000002</v>
      </c>
      <c r="BM442">
        <v>25.5942222222222</v>
      </c>
      <c r="BN442">
        <v>500.04877777777801</v>
      </c>
      <c r="BO442">
        <v>70.455166666666699</v>
      </c>
      <c r="BP442">
        <v>3.5208711111111103E-2</v>
      </c>
      <c r="BQ442">
        <v>26.788644444444401</v>
      </c>
      <c r="BR442">
        <v>25.0146444444444</v>
      </c>
      <c r="BS442">
        <v>999.9</v>
      </c>
      <c r="BT442">
        <v>0</v>
      </c>
      <c r="BU442">
        <v>0</v>
      </c>
      <c r="BV442">
        <v>10019.4444444444</v>
      </c>
      <c r="BW442">
        <v>0</v>
      </c>
      <c r="BX442">
        <v>75.777000000000001</v>
      </c>
      <c r="BY442">
        <v>-11.9522333333333</v>
      </c>
      <c r="BZ442">
        <v>293.601</v>
      </c>
      <c r="CA442">
        <v>302.98666666666702</v>
      </c>
      <c r="CB442">
        <v>9.2735811111111097</v>
      </c>
      <c r="CC442">
        <v>297.943777777778</v>
      </c>
      <c r="CD442">
        <v>16.644311111111101</v>
      </c>
      <c r="CE442">
        <v>1.82605111111111</v>
      </c>
      <c r="CF442">
        <v>1.1726766666666699</v>
      </c>
      <c r="CG442">
        <v>16.011566666666699</v>
      </c>
      <c r="CH442">
        <v>9.2591455555555608</v>
      </c>
      <c r="CI442">
        <v>1999.95888888889</v>
      </c>
      <c r="CJ442">
        <v>0.97999599999999998</v>
      </c>
      <c r="CK442">
        <v>2.00039333333333E-2</v>
      </c>
      <c r="CL442">
        <v>0</v>
      </c>
      <c r="CM442">
        <v>2.2713111111111099</v>
      </c>
      <c r="CN442">
        <v>0</v>
      </c>
      <c r="CO442">
        <v>14283.755555555599</v>
      </c>
      <c r="CP442">
        <v>17299.777777777799</v>
      </c>
      <c r="CQ442">
        <v>41.478999999999999</v>
      </c>
      <c r="CR442">
        <v>39.618000000000002</v>
      </c>
      <c r="CS442">
        <v>40.228999999999999</v>
      </c>
      <c r="CT442">
        <v>39.388777777777797</v>
      </c>
      <c r="CU442">
        <v>40.228999999999999</v>
      </c>
      <c r="CV442">
        <v>1959.94888888889</v>
      </c>
      <c r="CW442">
        <v>40.01</v>
      </c>
      <c r="CX442">
        <v>0</v>
      </c>
      <c r="CY442">
        <v>1657401611.5999999</v>
      </c>
      <c r="CZ442">
        <v>0</v>
      </c>
      <c r="DA442">
        <v>0</v>
      </c>
      <c r="DB442" t="s">
        <v>356</v>
      </c>
      <c r="DC442">
        <v>1657313570</v>
      </c>
      <c r="DD442">
        <v>1657313571.5</v>
      </c>
      <c r="DE442">
        <v>0</v>
      </c>
      <c r="DF442">
        <v>-0.183</v>
      </c>
      <c r="DG442">
        <v>-4.0000000000000001E-3</v>
      </c>
      <c r="DH442">
        <v>8.7509999999999994</v>
      </c>
      <c r="DI442">
        <v>0.37</v>
      </c>
      <c r="DJ442">
        <v>417</v>
      </c>
      <c r="DK442">
        <v>25</v>
      </c>
      <c r="DL442">
        <v>0.7</v>
      </c>
      <c r="DM442">
        <v>0.09</v>
      </c>
      <c r="DN442">
        <v>-14.2735585365854</v>
      </c>
      <c r="DO442">
        <v>17.649850871080101</v>
      </c>
      <c r="DP442">
        <v>1.7732005067282399</v>
      </c>
      <c r="DQ442">
        <v>0</v>
      </c>
      <c r="DR442">
        <v>9.2449670731707307</v>
      </c>
      <c r="DS442">
        <v>0.13233449477352099</v>
      </c>
      <c r="DT442">
        <v>2.4792910694429699E-2</v>
      </c>
      <c r="DU442">
        <v>0</v>
      </c>
      <c r="DV442">
        <v>0</v>
      </c>
      <c r="DW442">
        <v>2</v>
      </c>
      <c r="DX442" t="s">
        <v>357</v>
      </c>
      <c r="DY442">
        <v>2.9788299999999999</v>
      </c>
      <c r="DZ442">
        <v>2.6890000000000001</v>
      </c>
      <c r="EA442">
        <v>5.1640800000000001E-2</v>
      </c>
      <c r="EB442">
        <v>5.44071E-2</v>
      </c>
      <c r="EC442">
        <v>8.7498599999999996E-2</v>
      </c>
      <c r="ED442">
        <v>6.4295599999999994E-2</v>
      </c>
      <c r="EE442">
        <v>37276.6</v>
      </c>
      <c r="EF442">
        <v>40834.5</v>
      </c>
      <c r="EG442">
        <v>35589.4</v>
      </c>
      <c r="EH442">
        <v>39133.4</v>
      </c>
      <c r="EI442">
        <v>45963.3</v>
      </c>
      <c r="EJ442">
        <v>52807.7</v>
      </c>
      <c r="EK442">
        <v>55526.400000000001</v>
      </c>
      <c r="EL442">
        <v>62666.400000000001</v>
      </c>
      <c r="EM442">
        <v>2.0777999999999999</v>
      </c>
      <c r="EN442">
        <v>2.2444000000000002</v>
      </c>
      <c r="EO442">
        <v>0.19758899999999999</v>
      </c>
      <c r="EP442">
        <v>0</v>
      </c>
      <c r="EQ442">
        <v>21.763300000000001</v>
      </c>
      <c r="ER442">
        <v>999.9</v>
      </c>
      <c r="ES442">
        <v>43.389000000000003</v>
      </c>
      <c r="ET442">
        <v>27.664000000000001</v>
      </c>
      <c r="EU442">
        <v>22.913699999999999</v>
      </c>
      <c r="EV442">
        <v>52.211799999999997</v>
      </c>
      <c r="EW442">
        <v>37.443899999999999</v>
      </c>
      <c r="EX442">
        <v>2</v>
      </c>
      <c r="EY442">
        <v>-0.486707</v>
      </c>
      <c r="EZ442">
        <v>-3.0893199999999998</v>
      </c>
      <c r="FA442">
        <v>20.125900000000001</v>
      </c>
      <c r="FB442">
        <v>5.20052</v>
      </c>
      <c r="FC442">
        <v>12.004</v>
      </c>
      <c r="FD442">
        <v>4.976</v>
      </c>
      <c r="FE442">
        <v>3.2930000000000001</v>
      </c>
      <c r="FF442">
        <v>9999</v>
      </c>
      <c r="FG442">
        <v>9999</v>
      </c>
      <c r="FH442">
        <v>577.70000000000005</v>
      </c>
      <c r="FI442">
        <v>9999</v>
      </c>
      <c r="FJ442">
        <v>1.8627899999999999</v>
      </c>
      <c r="FK442">
        <v>1.86774</v>
      </c>
      <c r="FL442">
        <v>1.8674900000000001</v>
      </c>
      <c r="FM442">
        <v>1.86859</v>
      </c>
      <c r="FN442">
        <v>1.86954</v>
      </c>
      <c r="FO442">
        <v>1.86557</v>
      </c>
      <c r="FP442">
        <v>1.86673</v>
      </c>
      <c r="FQ442">
        <v>1.8680699999999999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6.26</v>
      </c>
      <c r="GF442">
        <v>0.32379999999999998</v>
      </c>
      <c r="GG442">
        <v>4.2916309927836904</v>
      </c>
      <c r="GH442">
        <v>7.6595765978979304E-3</v>
      </c>
      <c r="GI442">
        <v>-1.71084151979672E-6</v>
      </c>
      <c r="GJ442">
        <v>4.36376621208334E-10</v>
      </c>
      <c r="GK442">
        <v>-0.121359193448199</v>
      </c>
      <c r="GL442">
        <v>-4.8646536976697102E-3</v>
      </c>
      <c r="GM442">
        <v>1.0234933149142901E-3</v>
      </c>
      <c r="GN442">
        <v>-6.0182367739561398E-6</v>
      </c>
      <c r="GO442">
        <v>21</v>
      </c>
      <c r="GP442">
        <v>2191</v>
      </c>
      <c r="GQ442">
        <v>2</v>
      </c>
      <c r="GR442">
        <v>49</v>
      </c>
      <c r="GS442">
        <v>1467.8</v>
      </c>
      <c r="GT442">
        <v>1467.7</v>
      </c>
      <c r="GU442">
        <v>0.98266600000000004</v>
      </c>
      <c r="GV442">
        <v>2.6147499999999999</v>
      </c>
      <c r="GW442">
        <v>2.2485400000000002</v>
      </c>
      <c r="GX442">
        <v>2.7636699999999998</v>
      </c>
      <c r="GY442">
        <v>1.9958499999999999</v>
      </c>
      <c r="GZ442">
        <v>2.323</v>
      </c>
      <c r="HA442">
        <v>29.9861</v>
      </c>
      <c r="HB442">
        <v>15.4367</v>
      </c>
      <c r="HC442">
        <v>18</v>
      </c>
      <c r="HD442">
        <v>503.76900000000001</v>
      </c>
      <c r="HE442">
        <v>614.53200000000004</v>
      </c>
      <c r="HF442">
        <v>28.881599999999999</v>
      </c>
      <c r="HG442">
        <v>20.8748</v>
      </c>
      <c r="HH442">
        <v>30.000299999999999</v>
      </c>
      <c r="HI442">
        <v>20.7516</v>
      </c>
      <c r="HJ442">
        <v>20.6783</v>
      </c>
      <c r="HK442">
        <v>19.5487</v>
      </c>
      <c r="HL442">
        <v>25.886700000000001</v>
      </c>
      <c r="HM442">
        <v>0</v>
      </c>
      <c r="HN442">
        <v>28.8855</v>
      </c>
      <c r="HO442">
        <v>265.03100000000001</v>
      </c>
      <c r="HP442">
        <v>16.639299999999999</v>
      </c>
      <c r="HQ442">
        <v>103.08</v>
      </c>
      <c r="HR442">
        <v>104.374</v>
      </c>
    </row>
    <row r="443" spans="1:226" x14ac:dyDescent="0.2">
      <c r="A443">
        <v>427</v>
      </c>
      <c r="B443">
        <v>1657401641</v>
      </c>
      <c r="C443">
        <v>5943</v>
      </c>
      <c r="D443" t="s">
        <v>1218</v>
      </c>
      <c r="E443" t="s">
        <v>1219</v>
      </c>
      <c r="F443">
        <v>5</v>
      </c>
      <c r="G443" t="s">
        <v>1199</v>
      </c>
      <c r="H443" t="s">
        <v>354</v>
      </c>
      <c r="I443">
        <v>1657401638.2</v>
      </c>
      <c r="J443">
        <f t="shared" si="204"/>
        <v>7.9759119532683293E-3</v>
      </c>
      <c r="K443">
        <f t="shared" si="205"/>
        <v>7.9759119532683291</v>
      </c>
      <c r="L443">
        <f t="shared" si="206"/>
        <v>20.452750566972465</v>
      </c>
      <c r="M443">
        <f t="shared" si="207"/>
        <v>272.35390000000001</v>
      </c>
      <c r="N443">
        <f t="shared" si="208"/>
        <v>164.45922690094764</v>
      </c>
      <c r="O443">
        <f t="shared" si="209"/>
        <v>11.592905752364064</v>
      </c>
      <c r="P443">
        <f t="shared" si="210"/>
        <v>19.198515969495865</v>
      </c>
      <c r="Q443">
        <f t="shared" si="211"/>
        <v>0.35242135067608715</v>
      </c>
      <c r="R443">
        <f t="shared" si="212"/>
        <v>2.3564467551957087</v>
      </c>
      <c r="S443">
        <f t="shared" si="213"/>
        <v>0.32554171143142163</v>
      </c>
      <c r="T443">
        <f t="shared" si="214"/>
        <v>0.20570748721480941</v>
      </c>
      <c r="U443">
        <f t="shared" si="215"/>
        <v>321.50899169999997</v>
      </c>
      <c r="V443">
        <f t="shared" si="216"/>
        <v>26.569609604016414</v>
      </c>
      <c r="W443">
        <f t="shared" si="217"/>
        <v>26.569609604016414</v>
      </c>
      <c r="X443">
        <f t="shared" si="218"/>
        <v>3.4896780838738941</v>
      </c>
      <c r="Y443">
        <f t="shared" si="219"/>
        <v>51.708090888396598</v>
      </c>
      <c r="Z443">
        <f t="shared" si="220"/>
        <v>1.8277564327392446</v>
      </c>
      <c r="AA443">
        <f t="shared" si="221"/>
        <v>3.5347590702665008</v>
      </c>
      <c r="AB443">
        <f t="shared" si="222"/>
        <v>1.6619216511346495</v>
      </c>
      <c r="AC443">
        <f t="shared" si="223"/>
        <v>-351.73771713913334</v>
      </c>
      <c r="AD443">
        <f t="shared" si="224"/>
        <v>27.697476248816301</v>
      </c>
      <c r="AE443">
        <f t="shared" si="225"/>
        <v>2.5284892543699002</v>
      </c>
      <c r="AF443">
        <f t="shared" si="226"/>
        <v>-2.7599359471679463E-3</v>
      </c>
      <c r="AG443">
        <f t="shared" si="227"/>
        <v>6.1978871253565879</v>
      </c>
      <c r="AH443">
        <f t="shared" si="228"/>
        <v>7.9445941510661884</v>
      </c>
      <c r="AI443">
        <f t="shared" si="229"/>
        <v>20.452750566972465</v>
      </c>
      <c r="AJ443">
        <v>286.41335180763701</v>
      </c>
      <c r="AK443">
        <v>272.645581818182</v>
      </c>
      <c r="AL443">
        <v>-3.0228739815002399</v>
      </c>
      <c r="AM443">
        <v>65.524677911311798</v>
      </c>
      <c r="AN443">
        <f t="shared" si="230"/>
        <v>7.9759119532683291</v>
      </c>
      <c r="AO443">
        <v>16.641846302318999</v>
      </c>
      <c r="AP443">
        <v>25.936238181818201</v>
      </c>
      <c r="AQ443">
        <v>6.7435403206902002E-3</v>
      </c>
      <c r="AR443">
        <v>77.483979727599902</v>
      </c>
      <c r="AS443">
        <v>0</v>
      </c>
      <c r="AT443">
        <v>0</v>
      </c>
      <c r="AU443">
        <f t="shared" si="231"/>
        <v>1</v>
      </c>
      <c r="AV443">
        <f t="shared" si="232"/>
        <v>0</v>
      </c>
      <c r="AW443">
        <f t="shared" si="233"/>
        <v>37216.580155968193</v>
      </c>
      <c r="AX443">
        <f t="shared" si="234"/>
        <v>1999.9549999999999</v>
      </c>
      <c r="AY443">
        <f t="shared" si="235"/>
        <v>1681.1622900000002</v>
      </c>
      <c r="AZ443">
        <f t="shared" si="236"/>
        <v>0.84060005850131636</v>
      </c>
      <c r="BA443">
        <f t="shared" si="237"/>
        <v>0.16075811290754041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1657401638.2</v>
      </c>
      <c r="BH443">
        <v>272.35390000000001</v>
      </c>
      <c r="BI443">
        <v>282.38900000000001</v>
      </c>
      <c r="BJ443">
        <v>25.928909999999998</v>
      </c>
      <c r="BK443">
        <v>16.641529999999999</v>
      </c>
      <c r="BL443">
        <v>266.13679999999999</v>
      </c>
      <c r="BM443">
        <v>25.604849999999999</v>
      </c>
      <c r="BN443">
        <v>499.94290000000001</v>
      </c>
      <c r="BO443">
        <v>70.454920000000001</v>
      </c>
      <c r="BP443">
        <v>3.6143170000000002E-2</v>
      </c>
      <c r="BQ443">
        <v>26.78763</v>
      </c>
      <c r="BR443">
        <v>25.0152</v>
      </c>
      <c r="BS443">
        <v>999.9</v>
      </c>
      <c r="BT443">
        <v>0</v>
      </c>
      <c r="BU443">
        <v>0</v>
      </c>
      <c r="BV443">
        <v>9982</v>
      </c>
      <c r="BW443">
        <v>0</v>
      </c>
      <c r="BX443">
        <v>75.690579999999997</v>
      </c>
      <c r="BY443">
        <v>-10.035209</v>
      </c>
      <c r="BZ443">
        <v>279.60379999999998</v>
      </c>
      <c r="CA443">
        <v>287.16800000000001</v>
      </c>
      <c r="CB443">
        <v>9.2874090000000002</v>
      </c>
      <c r="CC443">
        <v>282.38900000000001</v>
      </c>
      <c r="CD443">
        <v>16.641529999999999</v>
      </c>
      <c r="CE443">
        <v>1.826821</v>
      </c>
      <c r="CF443">
        <v>1.172477</v>
      </c>
      <c r="CG443">
        <v>16.018180000000001</v>
      </c>
      <c r="CH443">
        <v>9.2565919999999995</v>
      </c>
      <c r="CI443">
        <v>1999.9549999999999</v>
      </c>
      <c r="CJ443">
        <v>0.9799968</v>
      </c>
      <c r="CK443">
        <v>2.0003079999999999E-2</v>
      </c>
      <c r="CL443">
        <v>0</v>
      </c>
      <c r="CM443">
        <v>2.32254</v>
      </c>
      <c r="CN443">
        <v>0</v>
      </c>
      <c r="CO443">
        <v>14250.57</v>
      </c>
      <c r="CP443">
        <v>17299.75</v>
      </c>
      <c r="CQ443">
        <v>41.549599999999998</v>
      </c>
      <c r="CR443">
        <v>39.625</v>
      </c>
      <c r="CS443">
        <v>40.268599999999999</v>
      </c>
      <c r="CT443">
        <v>39.4559</v>
      </c>
      <c r="CU443">
        <v>40.293399999999998</v>
      </c>
      <c r="CV443">
        <v>1959.952</v>
      </c>
      <c r="CW443">
        <v>40.003</v>
      </c>
      <c r="CX443">
        <v>0</v>
      </c>
      <c r="CY443">
        <v>1657401616.4000001</v>
      </c>
      <c r="CZ443">
        <v>0</v>
      </c>
      <c r="DA443">
        <v>0</v>
      </c>
      <c r="DB443" t="s">
        <v>356</v>
      </c>
      <c r="DC443">
        <v>1657313570</v>
      </c>
      <c r="DD443">
        <v>1657313571.5</v>
      </c>
      <c r="DE443">
        <v>0</v>
      </c>
      <c r="DF443">
        <v>-0.183</v>
      </c>
      <c r="DG443">
        <v>-4.0000000000000001E-3</v>
      </c>
      <c r="DH443">
        <v>8.7509999999999994</v>
      </c>
      <c r="DI443">
        <v>0.37</v>
      </c>
      <c r="DJ443">
        <v>417</v>
      </c>
      <c r="DK443">
        <v>25</v>
      </c>
      <c r="DL443">
        <v>0.7</v>
      </c>
      <c r="DM443">
        <v>0.09</v>
      </c>
      <c r="DN443">
        <v>-12.9729890243902</v>
      </c>
      <c r="DO443">
        <v>18.259365156794399</v>
      </c>
      <c r="DP443">
        <v>1.8361879927106199</v>
      </c>
      <c r="DQ443">
        <v>0</v>
      </c>
      <c r="DR443">
        <v>9.2512743902438999</v>
      </c>
      <c r="DS443">
        <v>0.28843003484321</v>
      </c>
      <c r="DT443">
        <v>3.0053064780101599E-2</v>
      </c>
      <c r="DU443">
        <v>0</v>
      </c>
      <c r="DV443">
        <v>0</v>
      </c>
      <c r="DW443">
        <v>2</v>
      </c>
      <c r="DX443" t="s">
        <v>357</v>
      </c>
      <c r="DY443">
        <v>2.97946</v>
      </c>
      <c r="DZ443">
        <v>2.6898399999999998</v>
      </c>
      <c r="EA443">
        <v>4.9313000000000003E-2</v>
      </c>
      <c r="EB443">
        <v>5.1857100000000003E-2</v>
      </c>
      <c r="EC443">
        <v>8.75412E-2</v>
      </c>
      <c r="ED443">
        <v>6.4301999999999998E-2</v>
      </c>
      <c r="EE443">
        <v>37368.400000000001</v>
      </c>
      <c r="EF443">
        <v>40944.400000000001</v>
      </c>
      <c r="EG443">
        <v>35589.599999999999</v>
      </c>
      <c r="EH443">
        <v>39133.199999999997</v>
      </c>
      <c r="EI443">
        <v>45960.5</v>
      </c>
      <c r="EJ443">
        <v>52806.8</v>
      </c>
      <c r="EK443">
        <v>55525.8</v>
      </c>
      <c r="EL443">
        <v>62665.9</v>
      </c>
      <c r="EM443">
        <v>2.0790000000000002</v>
      </c>
      <c r="EN443">
        <v>2.2435999999999998</v>
      </c>
      <c r="EO443">
        <v>0.196993</v>
      </c>
      <c r="EP443">
        <v>0</v>
      </c>
      <c r="EQ443">
        <v>21.763300000000001</v>
      </c>
      <c r="ER443">
        <v>999.9</v>
      </c>
      <c r="ES443">
        <v>43.414000000000001</v>
      </c>
      <c r="ET443">
        <v>27.643999999999998</v>
      </c>
      <c r="EU443">
        <v>22.903700000000001</v>
      </c>
      <c r="EV443">
        <v>52.5518</v>
      </c>
      <c r="EW443">
        <v>37.512</v>
      </c>
      <c r="EX443">
        <v>2</v>
      </c>
      <c r="EY443">
        <v>-0.487012</v>
      </c>
      <c r="EZ443">
        <v>-3.05246</v>
      </c>
      <c r="FA443">
        <v>20.127099999999999</v>
      </c>
      <c r="FB443">
        <v>5.20052</v>
      </c>
      <c r="FC443">
        <v>12.004</v>
      </c>
      <c r="FD443">
        <v>4.9756</v>
      </c>
      <c r="FE443">
        <v>3.2930000000000001</v>
      </c>
      <c r="FF443">
        <v>9999</v>
      </c>
      <c r="FG443">
        <v>9999</v>
      </c>
      <c r="FH443">
        <v>577.70000000000005</v>
      </c>
      <c r="FI443">
        <v>9999</v>
      </c>
      <c r="FJ443">
        <v>1.8627899999999999</v>
      </c>
      <c r="FK443">
        <v>1.8678300000000001</v>
      </c>
      <c r="FL443">
        <v>1.8675200000000001</v>
      </c>
      <c r="FM443">
        <v>1.8686199999999999</v>
      </c>
      <c r="FN443">
        <v>1.86951</v>
      </c>
      <c r="FO443">
        <v>1.86554</v>
      </c>
      <c r="FP443">
        <v>1.8667</v>
      </c>
      <c r="FQ443">
        <v>1.8680399999999999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6.1619999999999999</v>
      </c>
      <c r="GF443">
        <v>0.3246</v>
      </c>
      <c r="GG443">
        <v>4.2916309927836904</v>
      </c>
      <c r="GH443">
        <v>7.6595765978979304E-3</v>
      </c>
      <c r="GI443">
        <v>-1.71084151979672E-6</v>
      </c>
      <c r="GJ443">
        <v>4.36376621208334E-10</v>
      </c>
      <c r="GK443">
        <v>-0.121359193448199</v>
      </c>
      <c r="GL443">
        <v>-4.8646536976697102E-3</v>
      </c>
      <c r="GM443">
        <v>1.0234933149142901E-3</v>
      </c>
      <c r="GN443">
        <v>-6.0182367739561398E-6</v>
      </c>
      <c r="GO443">
        <v>21</v>
      </c>
      <c r="GP443">
        <v>2191</v>
      </c>
      <c r="GQ443">
        <v>2</v>
      </c>
      <c r="GR443">
        <v>49</v>
      </c>
      <c r="GS443">
        <v>1467.8</v>
      </c>
      <c r="GT443">
        <v>1467.8</v>
      </c>
      <c r="GU443">
        <v>0.93505899999999997</v>
      </c>
      <c r="GV443">
        <v>2.6171899999999999</v>
      </c>
      <c r="GW443">
        <v>2.2485400000000002</v>
      </c>
      <c r="GX443">
        <v>2.7648899999999998</v>
      </c>
      <c r="GY443">
        <v>1.9958499999999999</v>
      </c>
      <c r="GZ443">
        <v>2.3535200000000001</v>
      </c>
      <c r="HA443">
        <v>29.964700000000001</v>
      </c>
      <c r="HB443">
        <v>15.445399999999999</v>
      </c>
      <c r="HC443">
        <v>18</v>
      </c>
      <c r="HD443">
        <v>504.54</v>
      </c>
      <c r="HE443">
        <v>613.92600000000004</v>
      </c>
      <c r="HF443">
        <v>28.869</v>
      </c>
      <c r="HG443">
        <v>20.8765</v>
      </c>
      <c r="HH443">
        <v>30.0001</v>
      </c>
      <c r="HI443">
        <v>20.7516</v>
      </c>
      <c r="HJ443">
        <v>20.6783</v>
      </c>
      <c r="HK443">
        <v>18.655200000000001</v>
      </c>
      <c r="HL443">
        <v>25.886700000000001</v>
      </c>
      <c r="HM443">
        <v>0</v>
      </c>
      <c r="HN443">
        <v>28.866900000000001</v>
      </c>
      <c r="HO443">
        <v>251.58699999999999</v>
      </c>
      <c r="HP443">
        <v>16.626100000000001</v>
      </c>
      <c r="HQ443">
        <v>103.07899999999999</v>
      </c>
      <c r="HR443">
        <v>104.374</v>
      </c>
    </row>
    <row r="444" spans="1:226" x14ac:dyDescent="0.2">
      <c r="A444">
        <v>428</v>
      </c>
      <c r="B444">
        <v>1657401646</v>
      </c>
      <c r="C444">
        <v>5948</v>
      </c>
      <c r="D444" t="s">
        <v>1220</v>
      </c>
      <c r="E444" t="s">
        <v>1221</v>
      </c>
      <c r="F444">
        <v>5</v>
      </c>
      <c r="G444" t="s">
        <v>1199</v>
      </c>
      <c r="H444" t="s">
        <v>354</v>
      </c>
      <c r="I444">
        <v>1657401643.5</v>
      </c>
      <c r="J444">
        <f t="shared" si="204"/>
        <v>7.9597922151594218E-3</v>
      </c>
      <c r="K444">
        <f t="shared" si="205"/>
        <v>7.9597922151594211</v>
      </c>
      <c r="L444">
        <f t="shared" si="206"/>
        <v>19.177323768490268</v>
      </c>
      <c r="M444">
        <f t="shared" si="207"/>
        <v>256.63855555555602</v>
      </c>
      <c r="N444">
        <f t="shared" si="208"/>
        <v>155.11758950196145</v>
      </c>
      <c r="O444">
        <f t="shared" si="209"/>
        <v>10.934621636645359</v>
      </c>
      <c r="P444">
        <f t="shared" si="210"/>
        <v>18.091085036746978</v>
      </c>
      <c r="Q444">
        <f t="shared" si="211"/>
        <v>0.35115508436565285</v>
      </c>
      <c r="R444">
        <f t="shared" si="212"/>
        <v>2.3608892113868238</v>
      </c>
      <c r="S444">
        <f t="shared" si="213"/>
        <v>0.32450656841216624</v>
      </c>
      <c r="T444">
        <f t="shared" si="214"/>
        <v>0.20504208398182069</v>
      </c>
      <c r="U444">
        <f t="shared" si="215"/>
        <v>321.51440399999996</v>
      </c>
      <c r="V444">
        <f t="shared" si="216"/>
        <v>26.583614313908857</v>
      </c>
      <c r="W444">
        <f t="shared" si="217"/>
        <v>26.583614313908857</v>
      </c>
      <c r="X444">
        <f t="shared" si="218"/>
        <v>3.4925587333615278</v>
      </c>
      <c r="Y444">
        <f t="shared" si="219"/>
        <v>51.709522373453268</v>
      </c>
      <c r="Z444">
        <f t="shared" si="220"/>
        <v>1.8287179416339143</v>
      </c>
      <c r="AA444">
        <f t="shared" si="221"/>
        <v>3.5365206594380481</v>
      </c>
      <c r="AB444">
        <f t="shared" si="222"/>
        <v>1.6638407917276135</v>
      </c>
      <c r="AC444">
        <f t="shared" si="223"/>
        <v>-351.02683668853052</v>
      </c>
      <c r="AD444">
        <f t="shared" si="224"/>
        <v>27.04523319438179</v>
      </c>
      <c r="AE444">
        <f t="shared" si="225"/>
        <v>2.4645777276742646</v>
      </c>
      <c r="AF444">
        <f t="shared" si="226"/>
        <v>-2.6217664744940805E-3</v>
      </c>
      <c r="AG444">
        <f t="shared" si="227"/>
        <v>4.9565235689360492</v>
      </c>
      <c r="AH444">
        <f t="shared" si="228"/>
        <v>7.9583579985891149</v>
      </c>
      <c r="AI444">
        <f t="shared" si="229"/>
        <v>19.177323768490268</v>
      </c>
      <c r="AJ444">
        <v>269.91900092920503</v>
      </c>
      <c r="AK444">
        <v>257.526793939394</v>
      </c>
      <c r="AL444">
        <v>-2.9737500042470102</v>
      </c>
      <c r="AM444">
        <v>65.524677911311798</v>
      </c>
      <c r="AN444">
        <f t="shared" si="230"/>
        <v>7.9597922151594211</v>
      </c>
      <c r="AO444">
        <v>16.639453579439401</v>
      </c>
      <c r="AP444">
        <v>25.948383636363602</v>
      </c>
      <c r="AQ444">
        <v>-1.0538253906095701E-3</v>
      </c>
      <c r="AR444">
        <v>77.483979727599902</v>
      </c>
      <c r="AS444">
        <v>0</v>
      </c>
      <c r="AT444">
        <v>0</v>
      </c>
      <c r="AU444">
        <f t="shared" si="231"/>
        <v>1</v>
      </c>
      <c r="AV444">
        <f t="shared" si="232"/>
        <v>0</v>
      </c>
      <c r="AW444">
        <f t="shared" si="233"/>
        <v>37322.558066245168</v>
      </c>
      <c r="AX444">
        <f t="shared" si="234"/>
        <v>1999.99</v>
      </c>
      <c r="AY444">
        <f t="shared" si="235"/>
        <v>1681.1916000000001</v>
      </c>
      <c r="AZ444">
        <f t="shared" si="236"/>
        <v>0.84060000300001503</v>
      </c>
      <c r="BA444">
        <f t="shared" si="237"/>
        <v>0.16075800579002894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1657401643.5</v>
      </c>
      <c r="BH444">
        <v>256.63855555555602</v>
      </c>
      <c r="BI444">
        <v>265.03766666666701</v>
      </c>
      <c r="BJ444">
        <v>25.942033333333299</v>
      </c>
      <c r="BK444">
        <v>16.639333333333301</v>
      </c>
      <c r="BL444">
        <v>250.52833333333299</v>
      </c>
      <c r="BM444">
        <v>25.6174888888889</v>
      </c>
      <c r="BN444">
        <v>499.97755555555602</v>
      </c>
      <c r="BO444">
        <v>70.456699999999998</v>
      </c>
      <c r="BP444">
        <v>3.5767500000000001E-2</v>
      </c>
      <c r="BQ444">
        <v>26.796099999999999</v>
      </c>
      <c r="BR444">
        <v>25.015177777777801</v>
      </c>
      <c r="BS444">
        <v>999.9</v>
      </c>
      <c r="BT444">
        <v>0</v>
      </c>
      <c r="BU444">
        <v>0</v>
      </c>
      <c r="BV444">
        <v>10011.666666666701</v>
      </c>
      <c r="BW444">
        <v>0</v>
      </c>
      <c r="BX444">
        <v>75.617655555555601</v>
      </c>
      <c r="BY444">
        <v>-8.3992222222222193</v>
      </c>
      <c r="BZ444">
        <v>263.47322222222198</v>
      </c>
      <c r="CA444">
        <v>269.52222222222201</v>
      </c>
      <c r="CB444">
        <v>9.3026766666666703</v>
      </c>
      <c r="CC444">
        <v>265.03766666666701</v>
      </c>
      <c r="CD444">
        <v>16.639333333333301</v>
      </c>
      <c r="CE444">
        <v>1.82778777777778</v>
      </c>
      <c r="CF444">
        <v>1.17235444444444</v>
      </c>
      <c r="CG444">
        <v>16.026477777777799</v>
      </c>
      <c r="CH444">
        <v>9.2550311111111103</v>
      </c>
      <c r="CI444">
        <v>1999.99</v>
      </c>
      <c r="CJ444">
        <v>0.97999800000000004</v>
      </c>
      <c r="CK444">
        <v>2.00018E-2</v>
      </c>
      <c r="CL444">
        <v>0</v>
      </c>
      <c r="CM444">
        <v>2.40584444444444</v>
      </c>
      <c r="CN444">
        <v>0</v>
      </c>
      <c r="CO444">
        <v>14216.766666666699</v>
      </c>
      <c r="CP444">
        <v>17300.066666666698</v>
      </c>
      <c r="CQ444">
        <v>41.618000000000002</v>
      </c>
      <c r="CR444">
        <v>39.680111111111103</v>
      </c>
      <c r="CS444">
        <v>40.326000000000001</v>
      </c>
      <c r="CT444">
        <v>39.534444444444397</v>
      </c>
      <c r="CU444">
        <v>40.353999999999999</v>
      </c>
      <c r="CV444">
        <v>1959.99</v>
      </c>
      <c r="CW444">
        <v>40</v>
      </c>
      <c r="CX444">
        <v>0</v>
      </c>
      <c r="CY444">
        <v>1657401621.8</v>
      </c>
      <c r="CZ444">
        <v>0</v>
      </c>
      <c r="DA444">
        <v>0</v>
      </c>
      <c r="DB444" t="s">
        <v>356</v>
      </c>
      <c r="DC444">
        <v>1657313570</v>
      </c>
      <c r="DD444">
        <v>1657313571.5</v>
      </c>
      <c r="DE444">
        <v>0</v>
      </c>
      <c r="DF444">
        <v>-0.183</v>
      </c>
      <c r="DG444">
        <v>-4.0000000000000001E-3</v>
      </c>
      <c r="DH444">
        <v>8.7509999999999994</v>
      </c>
      <c r="DI444">
        <v>0.37</v>
      </c>
      <c r="DJ444">
        <v>417</v>
      </c>
      <c r="DK444">
        <v>25</v>
      </c>
      <c r="DL444">
        <v>0.7</v>
      </c>
      <c r="DM444">
        <v>0.09</v>
      </c>
      <c r="DN444">
        <v>-11.0406458536585</v>
      </c>
      <c r="DO444">
        <v>19.632027595818801</v>
      </c>
      <c r="DP444">
        <v>1.95709302535484</v>
      </c>
      <c r="DQ444">
        <v>0</v>
      </c>
      <c r="DR444">
        <v>9.2773407317073193</v>
      </c>
      <c r="DS444">
        <v>0.209922648083637</v>
      </c>
      <c r="DT444">
        <v>2.1210055414451898E-2</v>
      </c>
      <c r="DU444">
        <v>0</v>
      </c>
      <c r="DV444">
        <v>0</v>
      </c>
      <c r="DW444">
        <v>2</v>
      </c>
      <c r="DX444" t="s">
        <v>357</v>
      </c>
      <c r="DY444">
        <v>2.9788700000000001</v>
      </c>
      <c r="DZ444">
        <v>2.6890900000000002</v>
      </c>
      <c r="EA444">
        <v>4.6916100000000002E-2</v>
      </c>
      <c r="EB444">
        <v>4.9206E-2</v>
      </c>
      <c r="EC444">
        <v>8.7561899999999998E-2</v>
      </c>
      <c r="ED444">
        <v>6.4285700000000001E-2</v>
      </c>
      <c r="EE444">
        <v>37462.300000000003</v>
      </c>
      <c r="EF444">
        <v>41058.5</v>
      </c>
      <c r="EG444">
        <v>35589.300000000003</v>
      </c>
      <c r="EH444">
        <v>39132.800000000003</v>
      </c>
      <c r="EI444">
        <v>45959.4</v>
      </c>
      <c r="EJ444">
        <v>52807.1</v>
      </c>
      <c r="EK444">
        <v>55525.8</v>
      </c>
      <c r="EL444">
        <v>62665.2</v>
      </c>
      <c r="EM444">
        <v>2.0777999999999999</v>
      </c>
      <c r="EN444">
        <v>2.2442000000000002</v>
      </c>
      <c r="EO444">
        <v>0.19788700000000001</v>
      </c>
      <c r="EP444">
        <v>0</v>
      </c>
      <c r="EQ444">
        <v>21.763300000000001</v>
      </c>
      <c r="ER444">
        <v>999.9</v>
      </c>
      <c r="ES444">
        <v>43.414000000000001</v>
      </c>
      <c r="ET444">
        <v>27.643999999999998</v>
      </c>
      <c r="EU444">
        <v>22.9024</v>
      </c>
      <c r="EV444">
        <v>52.561799999999998</v>
      </c>
      <c r="EW444">
        <v>37.508000000000003</v>
      </c>
      <c r="EX444">
        <v>2</v>
      </c>
      <c r="EY444">
        <v>-0.48713400000000001</v>
      </c>
      <c r="EZ444">
        <v>-3.0656400000000001</v>
      </c>
      <c r="FA444">
        <v>20.126300000000001</v>
      </c>
      <c r="FB444">
        <v>5.1993200000000002</v>
      </c>
      <c r="FC444">
        <v>12.004</v>
      </c>
      <c r="FD444">
        <v>4.9748000000000001</v>
      </c>
      <c r="FE444">
        <v>3.2926000000000002</v>
      </c>
      <c r="FF444">
        <v>9999</v>
      </c>
      <c r="FG444">
        <v>9999</v>
      </c>
      <c r="FH444">
        <v>577.79999999999995</v>
      </c>
      <c r="FI444">
        <v>9999</v>
      </c>
      <c r="FJ444">
        <v>1.8627899999999999</v>
      </c>
      <c r="FK444">
        <v>1.8677999999999999</v>
      </c>
      <c r="FL444">
        <v>1.8675200000000001</v>
      </c>
      <c r="FM444">
        <v>1.86859</v>
      </c>
      <c r="FN444">
        <v>1.86954</v>
      </c>
      <c r="FO444">
        <v>1.86554</v>
      </c>
      <c r="FP444">
        <v>1.8666700000000001</v>
      </c>
      <c r="FQ444">
        <v>1.8680399999999999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6.06</v>
      </c>
      <c r="GF444">
        <v>0.32479999999999998</v>
      </c>
      <c r="GG444">
        <v>4.2916309927836904</v>
      </c>
      <c r="GH444">
        <v>7.6595765978979304E-3</v>
      </c>
      <c r="GI444">
        <v>-1.71084151979672E-6</v>
      </c>
      <c r="GJ444">
        <v>4.36376621208334E-10</v>
      </c>
      <c r="GK444">
        <v>-0.121359193448199</v>
      </c>
      <c r="GL444">
        <v>-4.8646536976697102E-3</v>
      </c>
      <c r="GM444">
        <v>1.0234933149142901E-3</v>
      </c>
      <c r="GN444">
        <v>-6.0182367739561398E-6</v>
      </c>
      <c r="GO444">
        <v>21</v>
      </c>
      <c r="GP444">
        <v>2191</v>
      </c>
      <c r="GQ444">
        <v>2</v>
      </c>
      <c r="GR444">
        <v>49</v>
      </c>
      <c r="GS444">
        <v>1467.9</v>
      </c>
      <c r="GT444">
        <v>1467.9</v>
      </c>
      <c r="GU444">
        <v>0.89111300000000004</v>
      </c>
      <c r="GV444">
        <v>2.6135299999999999</v>
      </c>
      <c r="GW444">
        <v>2.2485400000000002</v>
      </c>
      <c r="GX444">
        <v>2.7648899999999998</v>
      </c>
      <c r="GY444">
        <v>1.9958499999999999</v>
      </c>
      <c r="GZ444">
        <v>2.34741</v>
      </c>
      <c r="HA444">
        <v>29.964700000000001</v>
      </c>
      <c r="HB444">
        <v>15.4367</v>
      </c>
      <c r="HC444">
        <v>18</v>
      </c>
      <c r="HD444">
        <v>503.76799999999997</v>
      </c>
      <c r="HE444">
        <v>614.38</v>
      </c>
      <c r="HF444">
        <v>28.852699999999999</v>
      </c>
      <c r="HG444">
        <v>20.8765</v>
      </c>
      <c r="HH444">
        <v>30</v>
      </c>
      <c r="HI444">
        <v>20.7516</v>
      </c>
      <c r="HJ444">
        <v>20.6783</v>
      </c>
      <c r="HK444">
        <v>17.720300000000002</v>
      </c>
      <c r="HL444">
        <v>25.886700000000001</v>
      </c>
      <c r="HM444">
        <v>0</v>
      </c>
      <c r="HN444">
        <v>28.854199999999999</v>
      </c>
      <c r="HO444">
        <v>231.48699999999999</v>
      </c>
      <c r="HP444">
        <v>16.611699999999999</v>
      </c>
      <c r="HQ444">
        <v>103.07899999999999</v>
      </c>
      <c r="HR444">
        <v>104.373</v>
      </c>
    </row>
    <row r="445" spans="1:226" x14ac:dyDescent="0.2">
      <c r="A445">
        <v>429</v>
      </c>
      <c r="B445">
        <v>1657401651</v>
      </c>
      <c r="C445">
        <v>5953</v>
      </c>
      <c r="D445" t="s">
        <v>1222</v>
      </c>
      <c r="E445" t="s">
        <v>1223</v>
      </c>
      <c r="F445">
        <v>5</v>
      </c>
      <c r="G445" t="s">
        <v>1199</v>
      </c>
      <c r="H445" t="s">
        <v>354</v>
      </c>
      <c r="I445">
        <v>1657401648.2</v>
      </c>
      <c r="J445">
        <f t="shared" si="204"/>
        <v>7.9968966419254016E-3</v>
      </c>
      <c r="K445">
        <f t="shared" si="205"/>
        <v>7.9968966419254022</v>
      </c>
      <c r="L445">
        <f t="shared" si="206"/>
        <v>17.94380215388059</v>
      </c>
      <c r="M445">
        <f t="shared" si="207"/>
        <v>242.81110000000001</v>
      </c>
      <c r="N445">
        <f t="shared" si="208"/>
        <v>148.33597914470104</v>
      </c>
      <c r="O445">
        <f t="shared" si="209"/>
        <v>10.456616156559594</v>
      </c>
      <c r="P445">
        <f t="shared" si="210"/>
        <v>17.116430456667842</v>
      </c>
      <c r="Q445">
        <f t="shared" si="211"/>
        <v>0.35383074805421938</v>
      </c>
      <c r="R445">
        <f t="shared" si="212"/>
        <v>2.3581898661437255</v>
      </c>
      <c r="S445">
        <f t="shared" si="213"/>
        <v>0.32676291669515828</v>
      </c>
      <c r="T445">
        <f t="shared" si="214"/>
        <v>0.20648593364188342</v>
      </c>
      <c r="U445">
        <f t="shared" si="215"/>
        <v>321.50786040000003</v>
      </c>
      <c r="V445">
        <f t="shared" si="216"/>
        <v>26.568980254909224</v>
      </c>
      <c r="W445">
        <f t="shared" si="217"/>
        <v>26.568980254909224</v>
      </c>
      <c r="X445">
        <f t="shared" si="218"/>
        <v>3.4895486808470775</v>
      </c>
      <c r="Y445">
        <f t="shared" si="219"/>
        <v>51.738298999773072</v>
      </c>
      <c r="Z445">
        <f t="shared" si="220"/>
        <v>1.8294590456389359</v>
      </c>
      <c r="AA445">
        <f t="shared" si="221"/>
        <v>3.5359860702938075</v>
      </c>
      <c r="AB445">
        <f t="shared" si="222"/>
        <v>1.6600896352081416</v>
      </c>
      <c r="AC445">
        <f t="shared" si="223"/>
        <v>-352.66314190891023</v>
      </c>
      <c r="AD445">
        <f t="shared" si="224"/>
        <v>28.548071677052171</v>
      </c>
      <c r="AE445">
        <f t="shared" si="225"/>
        <v>2.60428203675988</v>
      </c>
      <c r="AF445">
        <f t="shared" si="226"/>
        <v>-2.9277950981807521E-3</v>
      </c>
      <c r="AG445">
        <f t="shared" si="227"/>
        <v>3.7053749749521097</v>
      </c>
      <c r="AH445">
        <f t="shared" si="228"/>
        <v>7.9694800286362453</v>
      </c>
      <c r="AI445">
        <f t="shared" si="229"/>
        <v>17.94380215388059</v>
      </c>
      <c r="AJ445">
        <v>252.99017818533201</v>
      </c>
      <c r="AK445">
        <v>242.306581818182</v>
      </c>
      <c r="AL445">
        <v>-3.0283406640627502</v>
      </c>
      <c r="AM445">
        <v>65.524677911311798</v>
      </c>
      <c r="AN445">
        <f t="shared" si="230"/>
        <v>7.9968966419254022</v>
      </c>
      <c r="AO445">
        <v>16.637317325812699</v>
      </c>
      <c r="AP445">
        <v>25.954750303030298</v>
      </c>
      <c r="AQ445">
        <v>6.6921297154962402E-3</v>
      </c>
      <c r="AR445">
        <v>77.483979727599902</v>
      </c>
      <c r="AS445">
        <v>0</v>
      </c>
      <c r="AT445">
        <v>0</v>
      </c>
      <c r="AU445">
        <f t="shared" si="231"/>
        <v>1</v>
      </c>
      <c r="AV445">
        <f t="shared" si="232"/>
        <v>0</v>
      </c>
      <c r="AW445">
        <f t="shared" si="233"/>
        <v>37257.860206565652</v>
      </c>
      <c r="AX445">
        <f t="shared" si="234"/>
        <v>1999.9490000000001</v>
      </c>
      <c r="AY445">
        <f t="shared" si="235"/>
        <v>1681.1571600000002</v>
      </c>
      <c r="AZ445">
        <f t="shared" si="236"/>
        <v>0.84060001530039019</v>
      </c>
      <c r="BA445">
        <f t="shared" si="237"/>
        <v>0.16075802952975302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1657401648.2</v>
      </c>
      <c r="BH445">
        <v>242.81110000000001</v>
      </c>
      <c r="BI445">
        <v>249.57929999999999</v>
      </c>
      <c r="BJ445">
        <v>25.95243</v>
      </c>
      <c r="BK445">
        <v>16.637720000000002</v>
      </c>
      <c r="BL445">
        <v>236.79599999999999</v>
      </c>
      <c r="BM445">
        <v>25.627549999999999</v>
      </c>
      <c r="BN445">
        <v>500.02539999999999</v>
      </c>
      <c r="BO445">
        <v>70.456580000000002</v>
      </c>
      <c r="BP445">
        <v>3.6204130000000001E-2</v>
      </c>
      <c r="BQ445">
        <v>26.793530000000001</v>
      </c>
      <c r="BR445">
        <v>25.015239999999999</v>
      </c>
      <c r="BS445">
        <v>999.9</v>
      </c>
      <c r="BT445">
        <v>0</v>
      </c>
      <c r="BU445">
        <v>0</v>
      </c>
      <c r="BV445">
        <v>9993.5</v>
      </c>
      <c r="BW445">
        <v>0</v>
      </c>
      <c r="BX445">
        <v>75.486459999999994</v>
      </c>
      <c r="BY445">
        <v>-6.7681050000000003</v>
      </c>
      <c r="BZ445">
        <v>249.2807</v>
      </c>
      <c r="CA445">
        <v>253.8021</v>
      </c>
      <c r="CB445">
        <v>9.3147079999999995</v>
      </c>
      <c r="CC445">
        <v>249.57929999999999</v>
      </c>
      <c r="CD445">
        <v>16.637720000000002</v>
      </c>
      <c r="CE445">
        <v>1.8285199999999999</v>
      </c>
      <c r="CF445">
        <v>1.1722360000000001</v>
      </c>
      <c r="CG445">
        <v>16.032730000000001</v>
      </c>
      <c r="CH445">
        <v>9.2535559999999997</v>
      </c>
      <c r="CI445">
        <v>1999.9490000000001</v>
      </c>
      <c r="CJ445">
        <v>0.97999800000000004</v>
      </c>
      <c r="CK445">
        <v>2.00018E-2</v>
      </c>
      <c r="CL445">
        <v>0</v>
      </c>
      <c r="CM445">
        <v>2.3443200000000002</v>
      </c>
      <c r="CN445">
        <v>0</v>
      </c>
      <c r="CO445">
        <v>14189.91</v>
      </c>
      <c r="CP445">
        <v>17299.7</v>
      </c>
      <c r="CQ445">
        <v>41.674599999999998</v>
      </c>
      <c r="CR445">
        <v>39.712200000000003</v>
      </c>
      <c r="CS445">
        <v>40.375</v>
      </c>
      <c r="CT445">
        <v>39.574599999999997</v>
      </c>
      <c r="CU445">
        <v>40.424599999999998</v>
      </c>
      <c r="CV445">
        <v>1959.9490000000001</v>
      </c>
      <c r="CW445">
        <v>40</v>
      </c>
      <c r="CX445">
        <v>0</v>
      </c>
      <c r="CY445">
        <v>1657401626.5999999</v>
      </c>
      <c r="CZ445">
        <v>0</v>
      </c>
      <c r="DA445">
        <v>0</v>
      </c>
      <c r="DB445" t="s">
        <v>356</v>
      </c>
      <c r="DC445">
        <v>1657313570</v>
      </c>
      <c r="DD445">
        <v>1657313571.5</v>
      </c>
      <c r="DE445">
        <v>0</v>
      </c>
      <c r="DF445">
        <v>-0.183</v>
      </c>
      <c r="DG445">
        <v>-4.0000000000000001E-3</v>
      </c>
      <c r="DH445">
        <v>8.7509999999999994</v>
      </c>
      <c r="DI445">
        <v>0.37</v>
      </c>
      <c r="DJ445">
        <v>417</v>
      </c>
      <c r="DK445">
        <v>25</v>
      </c>
      <c r="DL445">
        <v>0.7</v>
      </c>
      <c r="DM445">
        <v>0.09</v>
      </c>
      <c r="DN445">
        <v>-9.4875187499999996</v>
      </c>
      <c r="DO445">
        <v>20.868780450281498</v>
      </c>
      <c r="DP445">
        <v>2.0265023071343702</v>
      </c>
      <c r="DQ445">
        <v>0</v>
      </c>
      <c r="DR445">
        <v>9.2933210000000006</v>
      </c>
      <c r="DS445">
        <v>0.17029395872417899</v>
      </c>
      <c r="DT445">
        <v>1.6819992835908199E-2</v>
      </c>
      <c r="DU445">
        <v>0</v>
      </c>
      <c r="DV445">
        <v>0</v>
      </c>
      <c r="DW445">
        <v>2</v>
      </c>
      <c r="DX445" t="s">
        <v>357</v>
      </c>
      <c r="DY445">
        <v>2.9784899999999999</v>
      </c>
      <c r="DZ445">
        <v>2.6896399999999998</v>
      </c>
      <c r="EA445">
        <v>4.4464999999999998E-2</v>
      </c>
      <c r="EB445">
        <v>4.6576300000000001E-2</v>
      </c>
      <c r="EC445">
        <v>8.7603600000000004E-2</v>
      </c>
      <c r="ED445">
        <v>6.4273200000000003E-2</v>
      </c>
      <c r="EE445">
        <v>37558.5</v>
      </c>
      <c r="EF445">
        <v>41172.6</v>
      </c>
      <c r="EG445">
        <v>35589.1</v>
      </c>
      <c r="EH445">
        <v>39133.4</v>
      </c>
      <c r="EI445">
        <v>45957.4</v>
      </c>
      <c r="EJ445">
        <v>52807.8</v>
      </c>
      <c r="EK445">
        <v>55526</v>
      </c>
      <c r="EL445">
        <v>62665.2</v>
      </c>
      <c r="EM445">
        <v>2.0783999999999998</v>
      </c>
      <c r="EN445">
        <v>2.2444000000000002</v>
      </c>
      <c r="EO445">
        <v>0.19729099999999999</v>
      </c>
      <c r="EP445">
        <v>0</v>
      </c>
      <c r="EQ445">
        <v>21.763300000000001</v>
      </c>
      <c r="ER445">
        <v>999.9</v>
      </c>
      <c r="ES445">
        <v>43.414000000000001</v>
      </c>
      <c r="ET445">
        <v>27.643999999999998</v>
      </c>
      <c r="EU445">
        <v>22.901499999999999</v>
      </c>
      <c r="EV445">
        <v>52.931800000000003</v>
      </c>
      <c r="EW445">
        <v>37.484000000000002</v>
      </c>
      <c r="EX445">
        <v>2</v>
      </c>
      <c r="EY445">
        <v>-0.487012</v>
      </c>
      <c r="EZ445">
        <v>-3.04318</v>
      </c>
      <c r="FA445">
        <v>20.127400000000002</v>
      </c>
      <c r="FB445">
        <v>5.20052</v>
      </c>
      <c r="FC445">
        <v>12.0052</v>
      </c>
      <c r="FD445">
        <v>4.9756</v>
      </c>
      <c r="FE445">
        <v>3.2930000000000001</v>
      </c>
      <c r="FF445">
        <v>9999</v>
      </c>
      <c r="FG445">
        <v>9999</v>
      </c>
      <c r="FH445">
        <v>577.79999999999995</v>
      </c>
      <c r="FI445">
        <v>9999</v>
      </c>
      <c r="FJ445">
        <v>1.8627899999999999</v>
      </c>
      <c r="FK445">
        <v>1.8678300000000001</v>
      </c>
      <c r="FL445">
        <v>1.8675200000000001</v>
      </c>
      <c r="FM445">
        <v>1.86859</v>
      </c>
      <c r="FN445">
        <v>1.86951</v>
      </c>
      <c r="FO445">
        <v>1.86554</v>
      </c>
      <c r="FP445">
        <v>1.8667</v>
      </c>
      <c r="FQ445">
        <v>1.8680699999999999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5.9580000000000002</v>
      </c>
      <c r="GF445">
        <v>0.32540000000000002</v>
      </c>
      <c r="GG445">
        <v>4.2916309927836904</v>
      </c>
      <c r="GH445">
        <v>7.6595765978979304E-3</v>
      </c>
      <c r="GI445">
        <v>-1.71084151979672E-6</v>
      </c>
      <c r="GJ445">
        <v>4.36376621208334E-10</v>
      </c>
      <c r="GK445">
        <v>-0.121359193448199</v>
      </c>
      <c r="GL445">
        <v>-4.8646536976697102E-3</v>
      </c>
      <c r="GM445">
        <v>1.0234933149142901E-3</v>
      </c>
      <c r="GN445">
        <v>-6.0182367739561398E-6</v>
      </c>
      <c r="GO445">
        <v>21</v>
      </c>
      <c r="GP445">
        <v>2191</v>
      </c>
      <c r="GQ445">
        <v>2</v>
      </c>
      <c r="GR445">
        <v>49</v>
      </c>
      <c r="GS445">
        <v>1468</v>
      </c>
      <c r="GT445">
        <v>1468</v>
      </c>
      <c r="GU445">
        <v>0.84228499999999995</v>
      </c>
      <c r="GV445">
        <v>2.6171899999999999</v>
      </c>
      <c r="GW445">
        <v>2.2485400000000002</v>
      </c>
      <c r="GX445">
        <v>2.7648899999999998</v>
      </c>
      <c r="GY445">
        <v>1.9958499999999999</v>
      </c>
      <c r="GZ445">
        <v>2.34375</v>
      </c>
      <c r="HA445">
        <v>29.964700000000001</v>
      </c>
      <c r="HB445">
        <v>15.427899999999999</v>
      </c>
      <c r="HC445">
        <v>18</v>
      </c>
      <c r="HD445">
        <v>504.154</v>
      </c>
      <c r="HE445">
        <v>614.53200000000004</v>
      </c>
      <c r="HF445">
        <v>28.8383</v>
      </c>
      <c r="HG445">
        <v>20.8765</v>
      </c>
      <c r="HH445">
        <v>30.0001</v>
      </c>
      <c r="HI445">
        <v>20.7516</v>
      </c>
      <c r="HJ445">
        <v>20.6783</v>
      </c>
      <c r="HK445">
        <v>16.810700000000001</v>
      </c>
      <c r="HL445">
        <v>25.886700000000001</v>
      </c>
      <c r="HM445">
        <v>0</v>
      </c>
      <c r="HN445">
        <v>28.8367</v>
      </c>
      <c r="HO445">
        <v>216.84899999999999</v>
      </c>
      <c r="HP445">
        <v>16.595500000000001</v>
      </c>
      <c r="HQ445">
        <v>103.07899999999999</v>
      </c>
      <c r="HR445">
        <v>104.373</v>
      </c>
    </row>
    <row r="446" spans="1:226" x14ac:dyDescent="0.2">
      <c r="A446">
        <v>430</v>
      </c>
      <c r="B446">
        <v>1657401656</v>
      </c>
      <c r="C446">
        <v>5958</v>
      </c>
      <c r="D446" t="s">
        <v>1224</v>
      </c>
      <c r="E446" t="s">
        <v>1225</v>
      </c>
      <c r="F446">
        <v>5</v>
      </c>
      <c r="G446" t="s">
        <v>1199</v>
      </c>
      <c r="H446" t="s">
        <v>354</v>
      </c>
      <c r="I446">
        <v>1657401653.5</v>
      </c>
      <c r="J446">
        <f t="shared" si="204"/>
        <v>7.9741409887821128E-3</v>
      </c>
      <c r="K446">
        <f t="shared" si="205"/>
        <v>7.9741409887821124</v>
      </c>
      <c r="L446">
        <f t="shared" si="206"/>
        <v>16.796776438779201</v>
      </c>
      <c r="M446">
        <f t="shared" si="207"/>
        <v>227.22388888888901</v>
      </c>
      <c r="N446">
        <f t="shared" si="208"/>
        <v>138.40565388160371</v>
      </c>
      <c r="O446">
        <f t="shared" si="209"/>
        <v>9.7568057987648995</v>
      </c>
      <c r="P446">
        <f t="shared" si="210"/>
        <v>16.017982608033435</v>
      </c>
      <c r="Q446">
        <f t="shared" si="211"/>
        <v>0.35199637774495435</v>
      </c>
      <c r="R446">
        <f t="shared" si="212"/>
        <v>2.3654763574263638</v>
      </c>
      <c r="S446">
        <f t="shared" si="213"/>
        <v>0.32527292712353278</v>
      </c>
      <c r="T446">
        <f t="shared" si="214"/>
        <v>0.20552724560603799</v>
      </c>
      <c r="U446">
        <f t="shared" si="215"/>
        <v>321.52244833333327</v>
      </c>
      <c r="V446">
        <f t="shared" si="216"/>
        <v>26.586681029968531</v>
      </c>
      <c r="W446">
        <f t="shared" si="217"/>
        <v>26.586681029968531</v>
      </c>
      <c r="X446">
        <f t="shared" si="218"/>
        <v>3.4931898077489629</v>
      </c>
      <c r="Y446">
        <f t="shared" si="219"/>
        <v>51.731258907236686</v>
      </c>
      <c r="Z446">
        <f t="shared" si="220"/>
        <v>1.8302592302916207</v>
      </c>
      <c r="AA446">
        <f t="shared" si="221"/>
        <v>3.5380140923568084</v>
      </c>
      <c r="AB446">
        <f t="shared" si="222"/>
        <v>1.6629305774573422</v>
      </c>
      <c r="AC446">
        <f t="shared" si="223"/>
        <v>-351.6596176052912</v>
      </c>
      <c r="AD446">
        <f t="shared" si="224"/>
        <v>27.622055051295099</v>
      </c>
      <c r="AE446">
        <f t="shared" si="225"/>
        <v>2.5123899180965572</v>
      </c>
      <c r="AF446">
        <f t="shared" si="226"/>
        <v>-2.7243025662571085E-3</v>
      </c>
      <c r="AG446">
        <f t="shared" si="227"/>
        <v>2.3338044532783506</v>
      </c>
      <c r="AH446">
        <f t="shared" si="228"/>
        <v>7.9798512944608477</v>
      </c>
      <c r="AI446">
        <f t="shared" si="229"/>
        <v>16.796776438779201</v>
      </c>
      <c r="AJ446">
        <v>236.37929597777401</v>
      </c>
      <c r="AK446">
        <v>227.17907878787901</v>
      </c>
      <c r="AL446">
        <v>-3.0506840123332699</v>
      </c>
      <c r="AM446">
        <v>65.524677911311798</v>
      </c>
      <c r="AN446">
        <f t="shared" si="230"/>
        <v>7.9741409887821124</v>
      </c>
      <c r="AO446">
        <v>16.637316081096401</v>
      </c>
      <c r="AP446">
        <v>25.970553333333299</v>
      </c>
      <c r="AQ446">
        <v>-3.24181190904349E-3</v>
      </c>
      <c r="AR446">
        <v>77.483979727599902</v>
      </c>
      <c r="AS446">
        <v>0</v>
      </c>
      <c r="AT446">
        <v>0</v>
      </c>
      <c r="AU446">
        <f t="shared" si="231"/>
        <v>1</v>
      </c>
      <c r="AV446">
        <f t="shared" si="232"/>
        <v>0</v>
      </c>
      <c r="AW446">
        <f t="shared" si="233"/>
        <v>37432.232736321275</v>
      </c>
      <c r="AX446">
        <f t="shared" si="234"/>
        <v>2000.04</v>
      </c>
      <c r="AY446">
        <f t="shared" si="235"/>
        <v>1681.233633333333</v>
      </c>
      <c r="AZ446">
        <f t="shared" si="236"/>
        <v>0.84060000466657325</v>
      </c>
      <c r="BA446">
        <f t="shared" si="237"/>
        <v>0.16075800900648651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1657401653.5</v>
      </c>
      <c r="BH446">
        <v>227.22388888888901</v>
      </c>
      <c r="BI446">
        <v>232.199555555556</v>
      </c>
      <c r="BJ446">
        <v>25.963233333333299</v>
      </c>
      <c r="BK446">
        <v>16.637444444444402</v>
      </c>
      <c r="BL446">
        <v>221.316222222222</v>
      </c>
      <c r="BM446">
        <v>25.637966666666699</v>
      </c>
      <c r="BN446">
        <v>500.075777777778</v>
      </c>
      <c r="BO446">
        <v>70.459333333333305</v>
      </c>
      <c r="BP446">
        <v>3.4938577777777799E-2</v>
      </c>
      <c r="BQ446">
        <v>26.803277777777801</v>
      </c>
      <c r="BR446">
        <v>25.017488888888899</v>
      </c>
      <c r="BS446">
        <v>999.9</v>
      </c>
      <c r="BT446">
        <v>0</v>
      </c>
      <c r="BU446">
        <v>0</v>
      </c>
      <c r="BV446">
        <v>10042.222222222201</v>
      </c>
      <c r="BW446">
        <v>0</v>
      </c>
      <c r="BX446">
        <v>75.341822222222206</v>
      </c>
      <c r="BY446">
        <v>-4.9755244444444404</v>
      </c>
      <c r="BZ446">
        <v>233.280666666667</v>
      </c>
      <c r="CA446">
        <v>236.12822222222201</v>
      </c>
      <c r="CB446">
        <v>9.3257888888888907</v>
      </c>
      <c r="CC446">
        <v>232.199555555556</v>
      </c>
      <c r="CD446">
        <v>16.637444444444402</v>
      </c>
      <c r="CE446">
        <v>1.82935222222222</v>
      </c>
      <c r="CF446">
        <v>1.1722611111111101</v>
      </c>
      <c r="CG446">
        <v>16.0398666666667</v>
      </c>
      <c r="CH446">
        <v>9.2538844444444504</v>
      </c>
      <c r="CI446">
        <v>2000.04</v>
      </c>
      <c r="CJ446">
        <v>0.97999899999999995</v>
      </c>
      <c r="CK446">
        <v>2.0000766666666701E-2</v>
      </c>
      <c r="CL446">
        <v>0</v>
      </c>
      <c r="CM446">
        <v>2.38475555555556</v>
      </c>
      <c r="CN446">
        <v>0</v>
      </c>
      <c r="CO446">
        <v>14163.0111111111</v>
      </c>
      <c r="CP446">
        <v>17300.5</v>
      </c>
      <c r="CQ446">
        <v>41.75</v>
      </c>
      <c r="CR446">
        <v>39.75</v>
      </c>
      <c r="CS446">
        <v>40.436999999999998</v>
      </c>
      <c r="CT446">
        <v>39.638777777777797</v>
      </c>
      <c r="CU446">
        <v>40.478999999999999</v>
      </c>
      <c r="CV446">
        <v>1960.0388888888899</v>
      </c>
      <c r="CW446">
        <v>40.001111111111101</v>
      </c>
      <c r="CX446">
        <v>0</v>
      </c>
      <c r="CY446">
        <v>1657401632</v>
      </c>
      <c r="CZ446">
        <v>0</v>
      </c>
      <c r="DA446">
        <v>0</v>
      </c>
      <c r="DB446" t="s">
        <v>356</v>
      </c>
      <c r="DC446">
        <v>1657313570</v>
      </c>
      <c r="DD446">
        <v>1657313571.5</v>
      </c>
      <c r="DE446">
        <v>0</v>
      </c>
      <c r="DF446">
        <v>-0.183</v>
      </c>
      <c r="DG446">
        <v>-4.0000000000000001E-3</v>
      </c>
      <c r="DH446">
        <v>8.7509999999999994</v>
      </c>
      <c r="DI446">
        <v>0.37</v>
      </c>
      <c r="DJ446">
        <v>417</v>
      </c>
      <c r="DK446">
        <v>25</v>
      </c>
      <c r="DL446">
        <v>0.7</v>
      </c>
      <c r="DM446">
        <v>0.09</v>
      </c>
      <c r="DN446">
        <v>-7.6550319512195104</v>
      </c>
      <c r="DO446">
        <v>19.7348962369338</v>
      </c>
      <c r="DP446">
        <v>1.9582924056808799</v>
      </c>
      <c r="DQ446">
        <v>0</v>
      </c>
      <c r="DR446">
        <v>9.3071421951219495</v>
      </c>
      <c r="DS446">
        <v>0.15567574912891399</v>
      </c>
      <c r="DT446">
        <v>1.6133736130323401E-2</v>
      </c>
      <c r="DU446">
        <v>0</v>
      </c>
      <c r="DV446">
        <v>0</v>
      </c>
      <c r="DW446">
        <v>2</v>
      </c>
      <c r="DX446" t="s">
        <v>357</v>
      </c>
      <c r="DY446">
        <v>2.9785699999999999</v>
      </c>
      <c r="DZ446">
        <v>2.6888899999999998</v>
      </c>
      <c r="EA446">
        <v>4.1988400000000002E-2</v>
      </c>
      <c r="EB446">
        <v>4.3762000000000002E-2</v>
      </c>
      <c r="EC446">
        <v>8.7622699999999998E-2</v>
      </c>
      <c r="ED446">
        <v>6.42876E-2</v>
      </c>
      <c r="EE446">
        <v>37656.199999999997</v>
      </c>
      <c r="EF446">
        <v>41293.4</v>
      </c>
      <c r="EG446">
        <v>35589.5</v>
      </c>
      <c r="EH446">
        <v>39132.800000000003</v>
      </c>
      <c r="EI446">
        <v>45956.800000000003</v>
      </c>
      <c r="EJ446">
        <v>52807.3</v>
      </c>
      <c r="EK446">
        <v>55526.5</v>
      </c>
      <c r="EL446">
        <v>62665.7</v>
      </c>
      <c r="EM446">
        <v>2.0775999999999999</v>
      </c>
      <c r="EN446">
        <v>2.2446000000000002</v>
      </c>
      <c r="EO446">
        <v>0.19758899999999999</v>
      </c>
      <c r="EP446">
        <v>0</v>
      </c>
      <c r="EQ446">
        <v>21.761500000000002</v>
      </c>
      <c r="ER446">
        <v>999.9</v>
      </c>
      <c r="ES446">
        <v>43.438000000000002</v>
      </c>
      <c r="ET446">
        <v>27.614000000000001</v>
      </c>
      <c r="EU446">
        <v>22.8719</v>
      </c>
      <c r="EV446">
        <v>52.281799999999997</v>
      </c>
      <c r="EW446">
        <v>37.4559</v>
      </c>
      <c r="EX446">
        <v>2</v>
      </c>
      <c r="EY446">
        <v>-0.48688999999999999</v>
      </c>
      <c r="EZ446">
        <v>-3.0581900000000002</v>
      </c>
      <c r="FA446">
        <v>20.126999999999999</v>
      </c>
      <c r="FB446">
        <v>5.20411</v>
      </c>
      <c r="FC446">
        <v>12.0052</v>
      </c>
      <c r="FD446">
        <v>4.9756</v>
      </c>
      <c r="FE446">
        <v>3.2930000000000001</v>
      </c>
      <c r="FF446">
        <v>9999</v>
      </c>
      <c r="FG446">
        <v>9999</v>
      </c>
      <c r="FH446">
        <v>577.79999999999995</v>
      </c>
      <c r="FI446">
        <v>9999</v>
      </c>
      <c r="FJ446">
        <v>1.8627899999999999</v>
      </c>
      <c r="FK446">
        <v>1.8678300000000001</v>
      </c>
      <c r="FL446">
        <v>1.8675200000000001</v>
      </c>
      <c r="FM446">
        <v>1.8686199999999999</v>
      </c>
      <c r="FN446">
        <v>1.86951</v>
      </c>
      <c r="FO446">
        <v>1.86554</v>
      </c>
      <c r="FP446">
        <v>1.86676</v>
      </c>
      <c r="FQ446">
        <v>1.8680699999999999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5.8559999999999999</v>
      </c>
      <c r="GF446">
        <v>0.32569999999999999</v>
      </c>
      <c r="GG446">
        <v>4.2916309927836904</v>
      </c>
      <c r="GH446">
        <v>7.6595765978979304E-3</v>
      </c>
      <c r="GI446">
        <v>-1.71084151979672E-6</v>
      </c>
      <c r="GJ446">
        <v>4.36376621208334E-10</v>
      </c>
      <c r="GK446">
        <v>-0.121359193448199</v>
      </c>
      <c r="GL446">
        <v>-4.8646536976697102E-3</v>
      </c>
      <c r="GM446">
        <v>1.0234933149142901E-3</v>
      </c>
      <c r="GN446">
        <v>-6.0182367739561398E-6</v>
      </c>
      <c r="GO446">
        <v>21</v>
      </c>
      <c r="GP446">
        <v>2191</v>
      </c>
      <c r="GQ446">
        <v>2</v>
      </c>
      <c r="GR446">
        <v>49</v>
      </c>
      <c r="GS446">
        <v>1468.1</v>
      </c>
      <c r="GT446">
        <v>1468.1</v>
      </c>
      <c r="GU446">
        <v>0.79345699999999997</v>
      </c>
      <c r="GV446">
        <v>2.6232899999999999</v>
      </c>
      <c r="GW446">
        <v>2.2485400000000002</v>
      </c>
      <c r="GX446">
        <v>2.7648899999999998</v>
      </c>
      <c r="GY446">
        <v>1.9958499999999999</v>
      </c>
      <c r="GZ446">
        <v>2.34375</v>
      </c>
      <c r="HA446">
        <v>29.964700000000001</v>
      </c>
      <c r="HB446">
        <v>15.4192</v>
      </c>
      <c r="HC446">
        <v>18</v>
      </c>
      <c r="HD446">
        <v>503.63900000000001</v>
      </c>
      <c r="HE446">
        <v>614.66099999999994</v>
      </c>
      <c r="HF446">
        <v>28.825399999999998</v>
      </c>
      <c r="HG446">
        <v>20.8765</v>
      </c>
      <c r="HH446">
        <v>30.0001</v>
      </c>
      <c r="HI446">
        <v>20.7516</v>
      </c>
      <c r="HJ446">
        <v>20.676600000000001</v>
      </c>
      <c r="HK446">
        <v>15.908300000000001</v>
      </c>
      <c r="HL446">
        <v>25.886700000000001</v>
      </c>
      <c r="HM446">
        <v>0</v>
      </c>
      <c r="HN446">
        <v>28.826799999999999</v>
      </c>
      <c r="HO446">
        <v>196.767</v>
      </c>
      <c r="HP446">
        <v>16.574000000000002</v>
      </c>
      <c r="HQ446">
        <v>103.08</v>
      </c>
      <c r="HR446">
        <v>104.373</v>
      </c>
    </row>
    <row r="447" spans="1:226" x14ac:dyDescent="0.2">
      <c r="A447">
        <v>431</v>
      </c>
      <c r="B447">
        <v>1657401661</v>
      </c>
      <c r="C447">
        <v>5963</v>
      </c>
      <c r="D447" t="s">
        <v>1226</v>
      </c>
      <c r="E447" t="s">
        <v>1227</v>
      </c>
      <c r="F447">
        <v>5</v>
      </c>
      <c r="G447" t="s">
        <v>1199</v>
      </c>
      <c r="H447" t="s">
        <v>354</v>
      </c>
      <c r="I447">
        <v>1657401658.2</v>
      </c>
      <c r="J447">
        <f t="shared" si="204"/>
        <v>7.9860613989889157E-3</v>
      </c>
      <c r="K447">
        <f t="shared" si="205"/>
        <v>7.9860613989889151</v>
      </c>
      <c r="L447">
        <f t="shared" si="206"/>
        <v>15.311573203215676</v>
      </c>
      <c r="M447">
        <f t="shared" si="207"/>
        <v>213.28630000000001</v>
      </c>
      <c r="N447">
        <f t="shared" si="208"/>
        <v>132.35201776978278</v>
      </c>
      <c r="O447">
        <f t="shared" si="209"/>
        <v>9.3301545781283952</v>
      </c>
      <c r="P447">
        <f t="shared" si="210"/>
        <v>15.035616244691669</v>
      </c>
      <c r="Q447">
        <f t="shared" si="211"/>
        <v>0.35337126107690864</v>
      </c>
      <c r="R447">
        <f t="shared" si="212"/>
        <v>2.3586177723571602</v>
      </c>
      <c r="S447">
        <f t="shared" si="213"/>
        <v>0.32637530934153297</v>
      </c>
      <c r="T447">
        <f t="shared" si="214"/>
        <v>0.20623791497294708</v>
      </c>
      <c r="U447">
        <f t="shared" si="215"/>
        <v>321.51781349999999</v>
      </c>
      <c r="V447">
        <f t="shared" si="216"/>
        <v>26.575283205660465</v>
      </c>
      <c r="W447">
        <f t="shared" si="217"/>
        <v>26.575283205660465</v>
      </c>
      <c r="X447">
        <f t="shared" si="218"/>
        <v>3.4908448453127505</v>
      </c>
      <c r="Y447">
        <f t="shared" si="219"/>
        <v>51.77396929621905</v>
      </c>
      <c r="Z447">
        <f t="shared" si="220"/>
        <v>1.831016506971664</v>
      </c>
      <c r="AA447">
        <f t="shared" si="221"/>
        <v>3.536558104123146</v>
      </c>
      <c r="AB447">
        <f t="shared" si="222"/>
        <v>1.6598283383410866</v>
      </c>
      <c r="AC447">
        <f t="shared" si="223"/>
        <v>-352.18530769541121</v>
      </c>
      <c r="AD447">
        <f t="shared" si="224"/>
        <v>28.101466472136856</v>
      </c>
      <c r="AE447">
        <f t="shared" si="225"/>
        <v>2.5631917711440457</v>
      </c>
      <c r="AF447">
        <f t="shared" si="226"/>
        <v>-2.8359521303329416E-3</v>
      </c>
      <c r="AG447">
        <f t="shared" si="227"/>
        <v>1.0338399931470537</v>
      </c>
      <c r="AH447">
        <f t="shared" si="228"/>
        <v>7.9892597450920295</v>
      </c>
      <c r="AI447">
        <f t="shared" si="229"/>
        <v>15.311573203215676</v>
      </c>
      <c r="AJ447">
        <v>219.60392276244301</v>
      </c>
      <c r="AK447">
        <v>212.05068484848499</v>
      </c>
      <c r="AL447">
        <v>-3.00648510092326</v>
      </c>
      <c r="AM447">
        <v>65.524677911311798</v>
      </c>
      <c r="AN447">
        <f t="shared" si="230"/>
        <v>7.9860613989889151</v>
      </c>
      <c r="AO447">
        <v>16.635264838906199</v>
      </c>
      <c r="AP447">
        <v>25.967916969697001</v>
      </c>
      <c r="AQ447">
        <v>5.9255262784492903E-4</v>
      </c>
      <c r="AR447">
        <v>77.483979727599902</v>
      </c>
      <c r="AS447">
        <v>0</v>
      </c>
      <c r="AT447">
        <v>0</v>
      </c>
      <c r="AU447">
        <f t="shared" si="231"/>
        <v>1</v>
      </c>
      <c r="AV447">
        <f t="shared" si="232"/>
        <v>0</v>
      </c>
      <c r="AW447">
        <f t="shared" si="233"/>
        <v>37267.881879742628</v>
      </c>
      <c r="AX447">
        <f t="shared" si="234"/>
        <v>2000.011</v>
      </c>
      <c r="AY447">
        <f t="shared" si="235"/>
        <v>1681.2092699999998</v>
      </c>
      <c r="AZ447">
        <f t="shared" si="236"/>
        <v>0.84060001169993559</v>
      </c>
      <c r="BA447">
        <f t="shared" si="237"/>
        <v>0.16075802258087579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1657401658.2</v>
      </c>
      <c r="BH447">
        <v>213.28630000000001</v>
      </c>
      <c r="BI447">
        <v>216.572</v>
      </c>
      <c r="BJ447">
        <v>25.973710000000001</v>
      </c>
      <c r="BK447">
        <v>16.634779999999999</v>
      </c>
      <c r="BL447">
        <v>207.4752</v>
      </c>
      <c r="BM447">
        <v>25.648119999999999</v>
      </c>
      <c r="BN447">
        <v>499.95549999999997</v>
      </c>
      <c r="BO447">
        <v>70.459270000000004</v>
      </c>
      <c r="BP447">
        <v>3.5723089999999999E-2</v>
      </c>
      <c r="BQ447">
        <v>26.796279999999999</v>
      </c>
      <c r="BR447">
        <v>25.019780000000001</v>
      </c>
      <c r="BS447">
        <v>999.9</v>
      </c>
      <c r="BT447">
        <v>0</v>
      </c>
      <c r="BU447">
        <v>0</v>
      </c>
      <c r="BV447">
        <v>9996</v>
      </c>
      <c r="BW447">
        <v>0</v>
      </c>
      <c r="BX447">
        <v>75.254810000000006</v>
      </c>
      <c r="BY447">
        <v>-3.2855780000000001</v>
      </c>
      <c r="BZ447">
        <v>218.97380000000001</v>
      </c>
      <c r="CA447">
        <v>220.2355</v>
      </c>
      <c r="CB447">
        <v>9.3389369999999996</v>
      </c>
      <c r="CC447">
        <v>216.572</v>
      </c>
      <c r="CD447">
        <v>16.634779999999999</v>
      </c>
      <c r="CE447">
        <v>1.8300909999999999</v>
      </c>
      <c r="CF447">
        <v>1.1720729999999999</v>
      </c>
      <c r="CG447">
        <v>16.046199999999999</v>
      </c>
      <c r="CH447">
        <v>9.2514979999999998</v>
      </c>
      <c r="CI447">
        <v>2000.011</v>
      </c>
      <c r="CJ447">
        <v>0.97999919999999996</v>
      </c>
      <c r="CK447">
        <v>2.0000560000000001E-2</v>
      </c>
      <c r="CL447">
        <v>0</v>
      </c>
      <c r="CM447">
        <v>2.3214299999999999</v>
      </c>
      <c r="CN447">
        <v>0</v>
      </c>
      <c r="CO447">
        <v>14143.01</v>
      </c>
      <c r="CP447">
        <v>17300.23</v>
      </c>
      <c r="CQ447">
        <v>41.831000000000003</v>
      </c>
      <c r="CR447">
        <v>39.799599999999998</v>
      </c>
      <c r="CS447">
        <v>40.493699999999997</v>
      </c>
      <c r="CT447">
        <v>39.712200000000003</v>
      </c>
      <c r="CU447">
        <v>40.537199999999999</v>
      </c>
      <c r="CV447">
        <v>1960.01</v>
      </c>
      <c r="CW447">
        <v>40.000999999999998</v>
      </c>
      <c r="CX447">
        <v>0</v>
      </c>
      <c r="CY447">
        <v>1657401636.8</v>
      </c>
      <c r="CZ447">
        <v>0</v>
      </c>
      <c r="DA447">
        <v>0</v>
      </c>
      <c r="DB447" t="s">
        <v>356</v>
      </c>
      <c r="DC447">
        <v>1657313570</v>
      </c>
      <c r="DD447">
        <v>1657313571.5</v>
      </c>
      <c r="DE447">
        <v>0</v>
      </c>
      <c r="DF447">
        <v>-0.183</v>
      </c>
      <c r="DG447">
        <v>-4.0000000000000001E-3</v>
      </c>
      <c r="DH447">
        <v>8.7509999999999994</v>
      </c>
      <c r="DI447">
        <v>0.37</v>
      </c>
      <c r="DJ447">
        <v>417</v>
      </c>
      <c r="DK447">
        <v>25</v>
      </c>
      <c r="DL447">
        <v>0.7</v>
      </c>
      <c r="DM447">
        <v>0.09</v>
      </c>
      <c r="DN447">
        <v>-6.2954007317073204</v>
      </c>
      <c r="DO447">
        <v>19.975291777003498</v>
      </c>
      <c r="DP447">
        <v>1.9834136337691699</v>
      </c>
      <c r="DQ447">
        <v>0</v>
      </c>
      <c r="DR447">
        <v>9.3180946341463393</v>
      </c>
      <c r="DS447">
        <v>0.14980996515679701</v>
      </c>
      <c r="DT447">
        <v>1.55162134080674E-2</v>
      </c>
      <c r="DU447">
        <v>0</v>
      </c>
      <c r="DV447">
        <v>0</v>
      </c>
      <c r="DW447">
        <v>2</v>
      </c>
      <c r="DX447" t="s">
        <v>357</v>
      </c>
      <c r="DY447">
        <v>2.9787699999999999</v>
      </c>
      <c r="DZ447">
        <v>2.6901999999999999</v>
      </c>
      <c r="EA447">
        <v>3.9425700000000001E-2</v>
      </c>
      <c r="EB447">
        <v>4.0938299999999997E-2</v>
      </c>
      <c r="EC447">
        <v>8.7629200000000004E-2</v>
      </c>
      <c r="ED447">
        <v>6.4270999999999995E-2</v>
      </c>
      <c r="EE447">
        <v>37756.199999999997</v>
      </c>
      <c r="EF447">
        <v>41415.800000000003</v>
      </c>
      <c r="EG447">
        <v>35588.800000000003</v>
      </c>
      <c r="EH447">
        <v>39133.199999999997</v>
      </c>
      <c r="EI447">
        <v>45955.8</v>
      </c>
      <c r="EJ447">
        <v>52808.2</v>
      </c>
      <c r="EK447">
        <v>55525.9</v>
      </c>
      <c r="EL447">
        <v>62665.8</v>
      </c>
      <c r="EM447">
        <v>2.0777999999999999</v>
      </c>
      <c r="EN447">
        <v>2.2442000000000002</v>
      </c>
      <c r="EO447">
        <v>0.19714200000000001</v>
      </c>
      <c r="EP447">
        <v>0</v>
      </c>
      <c r="EQ447">
        <v>21.761500000000002</v>
      </c>
      <c r="ER447">
        <v>999.9</v>
      </c>
      <c r="ES447">
        <v>43.438000000000002</v>
      </c>
      <c r="ET447">
        <v>27.614000000000001</v>
      </c>
      <c r="EU447">
        <v>22.8749</v>
      </c>
      <c r="EV447">
        <v>52.771799999999999</v>
      </c>
      <c r="EW447">
        <v>37.447899999999997</v>
      </c>
      <c r="EX447">
        <v>2</v>
      </c>
      <c r="EY447">
        <v>-0.48695100000000002</v>
      </c>
      <c r="EZ447">
        <v>-3.0154200000000002</v>
      </c>
      <c r="FA447">
        <v>20.128</v>
      </c>
      <c r="FB447">
        <v>5.20411</v>
      </c>
      <c r="FC447">
        <v>12.004</v>
      </c>
      <c r="FD447">
        <v>4.976</v>
      </c>
      <c r="FE447">
        <v>3.2930000000000001</v>
      </c>
      <c r="FF447">
        <v>9999</v>
      </c>
      <c r="FG447">
        <v>9999</v>
      </c>
      <c r="FH447">
        <v>577.79999999999995</v>
      </c>
      <c r="FI447">
        <v>9999</v>
      </c>
      <c r="FJ447">
        <v>1.8627899999999999</v>
      </c>
      <c r="FK447">
        <v>1.8677699999999999</v>
      </c>
      <c r="FL447">
        <v>1.8675200000000001</v>
      </c>
      <c r="FM447">
        <v>1.86859</v>
      </c>
      <c r="FN447">
        <v>1.86951</v>
      </c>
      <c r="FO447">
        <v>1.86554</v>
      </c>
      <c r="FP447">
        <v>1.86676</v>
      </c>
      <c r="FQ447">
        <v>1.8680699999999999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5.7530000000000001</v>
      </c>
      <c r="GF447">
        <v>0.32569999999999999</v>
      </c>
      <c r="GG447">
        <v>4.2916309927836904</v>
      </c>
      <c r="GH447">
        <v>7.6595765978979304E-3</v>
      </c>
      <c r="GI447">
        <v>-1.71084151979672E-6</v>
      </c>
      <c r="GJ447">
        <v>4.36376621208334E-10</v>
      </c>
      <c r="GK447">
        <v>-0.121359193448199</v>
      </c>
      <c r="GL447">
        <v>-4.8646536976697102E-3</v>
      </c>
      <c r="GM447">
        <v>1.0234933149142901E-3</v>
      </c>
      <c r="GN447">
        <v>-6.0182367739561398E-6</v>
      </c>
      <c r="GO447">
        <v>21</v>
      </c>
      <c r="GP447">
        <v>2191</v>
      </c>
      <c r="GQ447">
        <v>2</v>
      </c>
      <c r="GR447">
        <v>49</v>
      </c>
      <c r="GS447">
        <v>1468.2</v>
      </c>
      <c r="GT447">
        <v>1468.2</v>
      </c>
      <c r="GU447">
        <v>0.74829100000000004</v>
      </c>
      <c r="GV447">
        <v>2.6293899999999999</v>
      </c>
      <c r="GW447">
        <v>2.2485400000000002</v>
      </c>
      <c r="GX447">
        <v>2.7648899999999998</v>
      </c>
      <c r="GY447">
        <v>1.9958499999999999</v>
      </c>
      <c r="GZ447">
        <v>2.34009</v>
      </c>
      <c r="HA447">
        <v>29.964700000000001</v>
      </c>
      <c r="HB447">
        <v>15.4192</v>
      </c>
      <c r="HC447">
        <v>18</v>
      </c>
      <c r="HD447">
        <v>503.74900000000002</v>
      </c>
      <c r="HE447">
        <v>614.35799999999995</v>
      </c>
      <c r="HF447">
        <v>28.8064</v>
      </c>
      <c r="HG447">
        <v>20.8765</v>
      </c>
      <c r="HH447">
        <v>30.0001</v>
      </c>
      <c r="HI447">
        <v>20.7498</v>
      </c>
      <c r="HJ447">
        <v>20.676600000000001</v>
      </c>
      <c r="HK447">
        <v>14.919499999999999</v>
      </c>
      <c r="HL447">
        <v>25.886700000000001</v>
      </c>
      <c r="HM447">
        <v>0</v>
      </c>
      <c r="HN447">
        <v>28.802700000000002</v>
      </c>
      <c r="HO447">
        <v>183.27099999999999</v>
      </c>
      <c r="HP447">
        <v>16.5564</v>
      </c>
      <c r="HQ447">
        <v>103.078</v>
      </c>
      <c r="HR447">
        <v>104.374</v>
      </c>
    </row>
    <row r="448" spans="1:226" x14ac:dyDescent="0.2">
      <c r="A448">
        <v>432</v>
      </c>
      <c r="B448">
        <v>1657401666</v>
      </c>
      <c r="C448">
        <v>5968</v>
      </c>
      <c r="D448" t="s">
        <v>1228</v>
      </c>
      <c r="E448" t="s">
        <v>1229</v>
      </c>
      <c r="F448">
        <v>5</v>
      </c>
      <c r="G448" t="s">
        <v>1199</v>
      </c>
      <c r="H448" t="s">
        <v>354</v>
      </c>
      <c r="I448">
        <v>1657401663.5</v>
      </c>
      <c r="J448">
        <f t="shared" si="204"/>
        <v>8.0012946859547244E-3</v>
      </c>
      <c r="K448">
        <f t="shared" si="205"/>
        <v>8.0012946859547238</v>
      </c>
      <c r="L448">
        <f t="shared" si="206"/>
        <v>13.985601563609174</v>
      </c>
      <c r="M448">
        <f t="shared" si="207"/>
        <v>197.51366666666701</v>
      </c>
      <c r="N448">
        <f t="shared" si="208"/>
        <v>123.63981920779605</v>
      </c>
      <c r="O448">
        <f t="shared" si="209"/>
        <v>8.7160945088291584</v>
      </c>
      <c r="P448">
        <f t="shared" si="210"/>
        <v>13.923894393267584</v>
      </c>
      <c r="Q448">
        <f t="shared" si="211"/>
        <v>0.35421333271468503</v>
      </c>
      <c r="R448">
        <f t="shared" si="212"/>
        <v>2.360785470639204</v>
      </c>
      <c r="S448">
        <f t="shared" si="213"/>
        <v>0.32711671624342487</v>
      </c>
      <c r="T448">
        <f t="shared" si="214"/>
        <v>0.20670946388791409</v>
      </c>
      <c r="U448">
        <f t="shared" si="215"/>
        <v>321.51688666666735</v>
      </c>
      <c r="V448">
        <f t="shared" si="216"/>
        <v>26.576113211528636</v>
      </c>
      <c r="W448">
        <f t="shared" si="217"/>
        <v>26.576113211528636</v>
      </c>
      <c r="X448">
        <f t="shared" si="218"/>
        <v>3.4910155624190784</v>
      </c>
      <c r="Y448">
        <f t="shared" si="219"/>
        <v>51.778864167227987</v>
      </c>
      <c r="Z448">
        <f t="shared" si="220"/>
        <v>1.8317806910746544</v>
      </c>
      <c r="AA448">
        <f t="shared" si="221"/>
        <v>3.5376996396804503</v>
      </c>
      <c r="AB448">
        <f t="shared" si="222"/>
        <v>1.659234871344424</v>
      </c>
      <c r="AC448">
        <f t="shared" si="223"/>
        <v>-352.85709565060336</v>
      </c>
      <c r="AD448">
        <f t="shared" si="224"/>
        <v>28.71996820058245</v>
      </c>
      <c r="AE448">
        <f t="shared" si="225"/>
        <v>2.6172839807938133</v>
      </c>
      <c r="AF448">
        <f t="shared" si="226"/>
        <v>-2.9568025597725978E-3</v>
      </c>
      <c r="AG448">
        <f t="shared" si="227"/>
        <v>-0.34401611273768656</v>
      </c>
      <c r="AH448">
        <f t="shared" si="228"/>
        <v>8.0023566217417113</v>
      </c>
      <c r="AI448">
        <f t="shared" si="229"/>
        <v>13.985601563609174</v>
      </c>
      <c r="AJ448">
        <v>202.54820499107601</v>
      </c>
      <c r="AK448">
        <v>196.71515757575801</v>
      </c>
      <c r="AL448">
        <v>-3.0339224287767799</v>
      </c>
      <c r="AM448">
        <v>65.524677911311798</v>
      </c>
      <c r="AN448">
        <f t="shared" si="230"/>
        <v>8.0012946859547238</v>
      </c>
      <c r="AO448">
        <v>16.630895819429099</v>
      </c>
      <c r="AP448">
        <v>25.989592121212102</v>
      </c>
      <c r="AQ448">
        <v>-1.49977126468056E-3</v>
      </c>
      <c r="AR448">
        <v>77.483979727599902</v>
      </c>
      <c r="AS448">
        <v>0</v>
      </c>
      <c r="AT448">
        <v>0</v>
      </c>
      <c r="AU448">
        <f t="shared" si="231"/>
        <v>1</v>
      </c>
      <c r="AV448">
        <f t="shared" si="232"/>
        <v>0</v>
      </c>
      <c r="AW448">
        <f t="shared" si="233"/>
        <v>37319.416978228335</v>
      </c>
      <c r="AX448">
        <f t="shared" si="234"/>
        <v>2000.00555555556</v>
      </c>
      <c r="AY448">
        <f t="shared" si="235"/>
        <v>1681.2046666666702</v>
      </c>
      <c r="AZ448">
        <f t="shared" si="236"/>
        <v>0.84059999833333787</v>
      </c>
      <c r="BA448">
        <f t="shared" si="237"/>
        <v>0.16075799678334224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1657401663.5</v>
      </c>
      <c r="BH448">
        <v>197.51366666666701</v>
      </c>
      <c r="BI448">
        <v>198.997555555556</v>
      </c>
      <c r="BJ448">
        <v>25.9842333333333</v>
      </c>
      <c r="BK448">
        <v>16.6308111111111</v>
      </c>
      <c r="BL448">
        <v>191.81266666666701</v>
      </c>
      <c r="BM448">
        <v>25.658255555555598</v>
      </c>
      <c r="BN448">
        <v>499.99377777777801</v>
      </c>
      <c r="BO448">
        <v>70.459599999999995</v>
      </c>
      <c r="BP448">
        <v>3.6252911111111098E-2</v>
      </c>
      <c r="BQ448">
        <v>26.801766666666701</v>
      </c>
      <c r="BR448">
        <v>25.0107888888889</v>
      </c>
      <c r="BS448">
        <v>999.9</v>
      </c>
      <c r="BT448">
        <v>0</v>
      </c>
      <c r="BU448">
        <v>0</v>
      </c>
      <c r="BV448">
        <v>10010.5555555556</v>
      </c>
      <c r="BW448">
        <v>0</v>
      </c>
      <c r="BX448">
        <v>75.139544444444397</v>
      </c>
      <c r="BY448">
        <v>-1.4839328888888901</v>
      </c>
      <c r="BZ448">
        <v>202.78277777777799</v>
      </c>
      <c r="CA448">
        <v>202.363</v>
      </c>
      <c r="CB448">
        <v>9.3534433333333293</v>
      </c>
      <c r="CC448">
        <v>198.997555555556</v>
      </c>
      <c r="CD448">
        <v>16.6308111111111</v>
      </c>
      <c r="CE448">
        <v>1.83083888888889</v>
      </c>
      <c r="CF448">
        <v>1.1717988888888899</v>
      </c>
      <c r="CG448">
        <v>16.052611111111101</v>
      </c>
      <c r="CH448">
        <v>9.2480066666666705</v>
      </c>
      <c r="CI448">
        <v>2000.00555555556</v>
      </c>
      <c r="CJ448">
        <v>0.98</v>
      </c>
      <c r="CK448">
        <v>1.9999733333333301E-2</v>
      </c>
      <c r="CL448">
        <v>0</v>
      </c>
      <c r="CM448">
        <v>2.39068888888889</v>
      </c>
      <c r="CN448">
        <v>0</v>
      </c>
      <c r="CO448">
        <v>14123.833333333299</v>
      </c>
      <c r="CP448">
        <v>17300.222222222201</v>
      </c>
      <c r="CQ448">
        <v>41.888777777777797</v>
      </c>
      <c r="CR448">
        <v>39.811999999999998</v>
      </c>
      <c r="CS448">
        <v>40.555111111111103</v>
      </c>
      <c r="CT448">
        <v>39.777555555555601</v>
      </c>
      <c r="CU448">
        <v>40.618000000000002</v>
      </c>
      <c r="CV448">
        <v>1960.00555555556</v>
      </c>
      <c r="CW448">
        <v>40</v>
      </c>
      <c r="CX448">
        <v>0</v>
      </c>
      <c r="CY448">
        <v>1657401641.5999999</v>
      </c>
      <c r="CZ448">
        <v>0</v>
      </c>
      <c r="DA448">
        <v>0</v>
      </c>
      <c r="DB448" t="s">
        <v>356</v>
      </c>
      <c r="DC448">
        <v>1657313570</v>
      </c>
      <c r="DD448">
        <v>1657313571.5</v>
      </c>
      <c r="DE448">
        <v>0</v>
      </c>
      <c r="DF448">
        <v>-0.183</v>
      </c>
      <c r="DG448">
        <v>-4.0000000000000001E-3</v>
      </c>
      <c r="DH448">
        <v>8.7509999999999994</v>
      </c>
      <c r="DI448">
        <v>0.37</v>
      </c>
      <c r="DJ448">
        <v>417</v>
      </c>
      <c r="DK448">
        <v>25</v>
      </c>
      <c r="DL448">
        <v>0.7</v>
      </c>
      <c r="DM448">
        <v>0.09</v>
      </c>
      <c r="DN448">
        <v>-4.2375191707317104</v>
      </c>
      <c r="DO448">
        <v>20.677704313588901</v>
      </c>
      <c r="DP448">
        <v>2.0481848349174698</v>
      </c>
      <c r="DQ448">
        <v>0</v>
      </c>
      <c r="DR448">
        <v>9.3329014634146308</v>
      </c>
      <c r="DS448">
        <v>0.14452306620209099</v>
      </c>
      <c r="DT448">
        <v>1.50740915773657E-2</v>
      </c>
      <c r="DU448">
        <v>0</v>
      </c>
      <c r="DV448">
        <v>0</v>
      </c>
      <c r="DW448">
        <v>2</v>
      </c>
      <c r="DX448" t="s">
        <v>357</v>
      </c>
      <c r="DY448">
        <v>2.9795699999999998</v>
      </c>
      <c r="DZ448">
        <v>2.69041</v>
      </c>
      <c r="EA448">
        <v>3.6830399999999999E-2</v>
      </c>
      <c r="EB448">
        <v>3.8056300000000001E-2</v>
      </c>
      <c r="EC448">
        <v>8.7670399999999996E-2</v>
      </c>
      <c r="ED448">
        <v>6.42591E-2</v>
      </c>
      <c r="EE448">
        <v>37858.6</v>
      </c>
      <c r="EF448">
        <v>41539.9</v>
      </c>
      <c r="EG448">
        <v>35589.199999999997</v>
      </c>
      <c r="EH448">
        <v>39132.9</v>
      </c>
      <c r="EI448">
        <v>45953.5</v>
      </c>
      <c r="EJ448">
        <v>52808.7</v>
      </c>
      <c r="EK448">
        <v>55525.8</v>
      </c>
      <c r="EL448">
        <v>62665.599999999999</v>
      </c>
      <c r="EM448">
        <v>2.0788000000000002</v>
      </c>
      <c r="EN448">
        <v>2.2440000000000002</v>
      </c>
      <c r="EO448">
        <v>0.19878100000000001</v>
      </c>
      <c r="EP448">
        <v>0</v>
      </c>
      <c r="EQ448">
        <v>21.7578</v>
      </c>
      <c r="ER448">
        <v>999.9</v>
      </c>
      <c r="ES448">
        <v>43.462000000000003</v>
      </c>
      <c r="ET448">
        <v>27.614000000000001</v>
      </c>
      <c r="EU448">
        <v>22.885400000000001</v>
      </c>
      <c r="EV448">
        <v>52.541800000000002</v>
      </c>
      <c r="EW448">
        <v>37.4679</v>
      </c>
      <c r="EX448">
        <v>2</v>
      </c>
      <c r="EY448">
        <v>-0.48705300000000001</v>
      </c>
      <c r="EZ448">
        <v>-3.0465399999999998</v>
      </c>
      <c r="FA448">
        <v>20.127300000000002</v>
      </c>
      <c r="FB448">
        <v>5.20411</v>
      </c>
      <c r="FC448">
        <v>12.0052</v>
      </c>
      <c r="FD448">
        <v>4.976</v>
      </c>
      <c r="FE448">
        <v>3.2930000000000001</v>
      </c>
      <c r="FF448">
        <v>9999</v>
      </c>
      <c r="FG448">
        <v>9999</v>
      </c>
      <c r="FH448">
        <v>577.79999999999995</v>
      </c>
      <c r="FI448">
        <v>9999</v>
      </c>
      <c r="FJ448">
        <v>1.8627899999999999</v>
      </c>
      <c r="FK448">
        <v>1.86771</v>
      </c>
      <c r="FL448">
        <v>1.8675200000000001</v>
      </c>
      <c r="FM448">
        <v>1.86859</v>
      </c>
      <c r="FN448">
        <v>1.86951</v>
      </c>
      <c r="FO448">
        <v>1.86554</v>
      </c>
      <c r="FP448">
        <v>1.86676</v>
      </c>
      <c r="FQ448">
        <v>1.86798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5.649</v>
      </c>
      <c r="GF448">
        <v>0.32640000000000002</v>
      </c>
      <c r="GG448">
        <v>4.2916309927836904</v>
      </c>
      <c r="GH448">
        <v>7.6595765978979304E-3</v>
      </c>
      <c r="GI448">
        <v>-1.71084151979672E-6</v>
      </c>
      <c r="GJ448">
        <v>4.36376621208334E-10</v>
      </c>
      <c r="GK448">
        <v>-0.121359193448199</v>
      </c>
      <c r="GL448">
        <v>-4.8646536976697102E-3</v>
      </c>
      <c r="GM448">
        <v>1.0234933149142901E-3</v>
      </c>
      <c r="GN448">
        <v>-6.0182367739561398E-6</v>
      </c>
      <c r="GO448">
        <v>21</v>
      </c>
      <c r="GP448">
        <v>2191</v>
      </c>
      <c r="GQ448">
        <v>2</v>
      </c>
      <c r="GR448">
        <v>49</v>
      </c>
      <c r="GS448">
        <v>1468.3</v>
      </c>
      <c r="GT448">
        <v>1468.2</v>
      </c>
      <c r="GU448">
        <v>0.697021</v>
      </c>
      <c r="GV448">
        <v>2.63428</v>
      </c>
      <c r="GW448">
        <v>2.2485400000000002</v>
      </c>
      <c r="GX448">
        <v>2.7648899999999998</v>
      </c>
      <c r="GY448">
        <v>1.9958499999999999</v>
      </c>
      <c r="GZ448">
        <v>2.32666</v>
      </c>
      <c r="HA448">
        <v>29.943300000000001</v>
      </c>
      <c r="HB448">
        <v>15.4192</v>
      </c>
      <c r="HC448">
        <v>18</v>
      </c>
      <c r="HD448">
        <v>504.392</v>
      </c>
      <c r="HE448">
        <v>614.20699999999999</v>
      </c>
      <c r="HF448">
        <v>28.787199999999999</v>
      </c>
      <c r="HG448">
        <v>20.8765</v>
      </c>
      <c r="HH448">
        <v>30.0001</v>
      </c>
      <c r="HI448">
        <v>20.7498</v>
      </c>
      <c r="HJ448">
        <v>20.676600000000001</v>
      </c>
      <c r="HK448">
        <v>13.995900000000001</v>
      </c>
      <c r="HL448">
        <v>26.195499999999999</v>
      </c>
      <c r="HM448">
        <v>0</v>
      </c>
      <c r="HN448">
        <v>28.790099999999999</v>
      </c>
      <c r="HO448">
        <v>163.15199999999999</v>
      </c>
      <c r="HP448">
        <v>16.524799999999999</v>
      </c>
      <c r="HQ448">
        <v>103.07899999999999</v>
      </c>
      <c r="HR448">
        <v>104.373</v>
      </c>
    </row>
    <row r="449" spans="1:226" x14ac:dyDescent="0.2">
      <c r="A449">
        <v>433</v>
      </c>
      <c r="B449">
        <v>1657401671</v>
      </c>
      <c r="C449">
        <v>5973</v>
      </c>
      <c r="D449" t="s">
        <v>1230</v>
      </c>
      <c r="E449" t="s">
        <v>1231</v>
      </c>
      <c r="F449">
        <v>5</v>
      </c>
      <c r="G449" t="s">
        <v>1199</v>
      </c>
      <c r="H449" t="s">
        <v>354</v>
      </c>
      <c r="I449">
        <v>1657401668.2</v>
      </c>
      <c r="J449">
        <f t="shared" si="204"/>
        <v>8.0462602600143967E-3</v>
      </c>
      <c r="K449">
        <f t="shared" si="205"/>
        <v>8.046260260014396</v>
      </c>
      <c r="L449">
        <f t="shared" si="206"/>
        <v>12.841493395279272</v>
      </c>
      <c r="M449">
        <f t="shared" si="207"/>
        <v>183.5692</v>
      </c>
      <c r="N449">
        <f t="shared" si="208"/>
        <v>116.02599486301644</v>
      </c>
      <c r="O449">
        <f t="shared" si="209"/>
        <v>8.179286012694881</v>
      </c>
      <c r="P449">
        <f t="shared" si="210"/>
        <v>12.940763763277884</v>
      </c>
      <c r="Q449">
        <f t="shared" si="211"/>
        <v>0.3565506445213214</v>
      </c>
      <c r="R449">
        <f t="shared" si="212"/>
        <v>2.3581741683760185</v>
      </c>
      <c r="S449">
        <f t="shared" si="213"/>
        <v>0.32908220746508793</v>
      </c>
      <c r="T449">
        <f t="shared" si="214"/>
        <v>0.20796768264179788</v>
      </c>
      <c r="U449">
        <f t="shared" si="215"/>
        <v>321.51025440000001</v>
      </c>
      <c r="V449">
        <f t="shared" si="216"/>
        <v>26.577070697278003</v>
      </c>
      <c r="W449">
        <f t="shared" si="217"/>
        <v>26.577070697278003</v>
      </c>
      <c r="X449">
        <f t="shared" si="218"/>
        <v>3.4912125088725188</v>
      </c>
      <c r="Y449">
        <f t="shared" si="219"/>
        <v>51.756035962083402</v>
      </c>
      <c r="Z449">
        <f t="shared" si="220"/>
        <v>1.8326455785199469</v>
      </c>
      <c r="AA449">
        <f t="shared" si="221"/>
        <v>3.5409311096826417</v>
      </c>
      <c r="AB449">
        <f t="shared" si="222"/>
        <v>1.6585669303525719</v>
      </c>
      <c r="AC449">
        <f t="shared" si="223"/>
        <v>-354.84007746663491</v>
      </c>
      <c r="AD449">
        <f t="shared" si="224"/>
        <v>30.540013390923473</v>
      </c>
      <c r="AE449">
        <f t="shared" si="225"/>
        <v>2.7864585935895008</v>
      </c>
      <c r="AF449">
        <f t="shared" si="226"/>
        <v>-3.3510821219415732E-3</v>
      </c>
      <c r="AG449">
        <f t="shared" si="227"/>
        <v>-1.5808091677648222</v>
      </c>
      <c r="AH449">
        <f t="shared" si="228"/>
        <v>8.0263478042512553</v>
      </c>
      <c r="AI449">
        <f t="shared" si="229"/>
        <v>12.841493395279272</v>
      </c>
      <c r="AJ449">
        <v>185.817364915913</v>
      </c>
      <c r="AK449">
        <v>181.449145454545</v>
      </c>
      <c r="AL449">
        <v>-3.0525298784516601</v>
      </c>
      <c r="AM449">
        <v>65.524677911311798</v>
      </c>
      <c r="AN449">
        <f t="shared" si="230"/>
        <v>8.046260260014396</v>
      </c>
      <c r="AO449">
        <v>16.618606146392999</v>
      </c>
      <c r="AP449">
        <v>25.999121212121199</v>
      </c>
      <c r="AQ449">
        <v>5.4281121788301101E-3</v>
      </c>
      <c r="AR449">
        <v>77.483979727599902</v>
      </c>
      <c r="AS449">
        <v>0</v>
      </c>
      <c r="AT449">
        <v>0</v>
      </c>
      <c r="AU449">
        <f t="shared" si="231"/>
        <v>1</v>
      </c>
      <c r="AV449">
        <f t="shared" si="232"/>
        <v>0</v>
      </c>
      <c r="AW449">
        <f t="shared" si="233"/>
        <v>37254.589402489088</v>
      </c>
      <c r="AX449">
        <f t="shared" si="234"/>
        <v>1999.9639999999999</v>
      </c>
      <c r="AY449">
        <f t="shared" si="235"/>
        <v>1681.16976</v>
      </c>
      <c r="AZ449">
        <f t="shared" si="236"/>
        <v>0.84060001080019442</v>
      </c>
      <c r="BA449">
        <f t="shared" si="237"/>
        <v>0.16075802084437521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1657401668.2</v>
      </c>
      <c r="BH449">
        <v>183.5692</v>
      </c>
      <c r="BI449">
        <v>183.44030000000001</v>
      </c>
      <c r="BJ449">
        <v>25.99671</v>
      </c>
      <c r="BK449">
        <v>16.615680000000001</v>
      </c>
      <c r="BL449">
        <v>177.96610000000001</v>
      </c>
      <c r="BM449">
        <v>25.670290000000001</v>
      </c>
      <c r="BN449">
        <v>500.01049999999998</v>
      </c>
      <c r="BO449">
        <v>70.459360000000004</v>
      </c>
      <c r="BP449">
        <v>3.5928769999999999E-2</v>
      </c>
      <c r="BQ449">
        <v>26.81729</v>
      </c>
      <c r="BR449">
        <v>25.02356</v>
      </c>
      <c r="BS449">
        <v>999.9</v>
      </c>
      <c r="BT449">
        <v>0</v>
      </c>
      <c r="BU449">
        <v>0</v>
      </c>
      <c r="BV449">
        <v>9993</v>
      </c>
      <c r="BW449">
        <v>0</v>
      </c>
      <c r="BX449">
        <v>75.02861</v>
      </c>
      <c r="BY449">
        <v>0.12897026</v>
      </c>
      <c r="BZ449">
        <v>188.46879999999999</v>
      </c>
      <c r="CA449">
        <v>186.53980000000001</v>
      </c>
      <c r="CB449">
        <v>9.3810389999999995</v>
      </c>
      <c r="CC449">
        <v>183.44030000000001</v>
      </c>
      <c r="CD449">
        <v>16.615680000000001</v>
      </c>
      <c r="CE449">
        <v>1.831712</v>
      </c>
      <c r="CF449">
        <v>1.170728</v>
      </c>
      <c r="CG449">
        <v>16.06007</v>
      </c>
      <c r="CH449">
        <v>9.2344550000000005</v>
      </c>
      <c r="CI449">
        <v>1999.9639999999999</v>
      </c>
      <c r="CJ449">
        <v>0.97999979999999998</v>
      </c>
      <c r="CK449">
        <v>1.9999940000000001E-2</v>
      </c>
      <c r="CL449">
        <v>0</v>
      </c>
      <c r="CM449">
        <v>2.3940899999999998</v>
      </c>
      <c r="CN449">
        <v>0</v>
      </c>
      <c r="CO449">
        <v>14109.88</v>
      </c>
      <c r="CP449">
        <v>17299.84</v>
      </c>
      <c r="CQ449">
        <v>41.962200000000003</v>
      </c>
      <c r="CR449">
        <v>39.868699999999997</v>
      </c>
      <c r="CS449">
        <v>40.599800000000002</v>
      </c>
      <c r="CT449">
        <v>39.849800000000002</v>
      </c>
      <c r="CU449">
        <v>40.662199999999999</v>
      </c>
      <c r="CV449">
        <v>1959.9639999999999</v>
      </c>
      <c r="CW449">
        <v>40</v>
      </c>
      <c r="CX449">
        <v>0</v>
      </c>
      <c r="CY449">
        <v>1657401646.4000001</v>
      </c>
      <c r="CZ449">
        <v>0</v>
      </c>
      <c r="DA449">
        <v>0</v>
      </c>
      <c r="DB449" t="s">
        <v>356</v>
      </c>
      <c r="DC449">
        <v>1657313570</v>
      </c>
      <c r="DD449">
        <v>1657313571.5</v>
      </c>
      <c r="DE449">
        <v>0</v>
      </c>
      <c r="DF449">
        <v>-0.183</v>
      </c>
      <c r="DG449">
        <v>-4.0000000000000001E-3</v>
      </c>
      <c r="DH449">
        <v>8.7509999999999994</v>
      </c>
      <c r="DI449">
        <v>0.37</v>
      </c>
      <c r="DJ449">
        <v>417</v>
      </c>
      <c r="DK449">
        <v>25</v>
      </c>
      <c r="DL449">
        <v>0.7</v>
      </c>
      <c r="DM449">
        <v>0.09</v>
      </c>
      <c r="DN449">
        <v>-2.8791896195122</v>
      </c>
      <c r="DO449">
        <v>21.187816540766502</v>
      </c>
      <c r="DP449">
        <v>2.09620433706205</v>
      </c>
      <c r="DQ449">
        <v>0</v>
      </c>
      <c r="DR449">
        <v>9.3458248780487807</v>
      </c>
      <c r="DS449">
        <v>0.19382236933798699</v>
      </c>
      <c r="DT449">
        <v>2.0386977685068201E-2</v>
      </c>
      <c r="DU449">
        <v>0</v>
      </c>
      <c r="DV449">
        <v>0</v>
      </c>
      <c r="DW449">
        <v>2</v>
      </c>
      <c r="DX449" t="s">
        <v>357</v>
      </c>
      <c r="DY449">
        <v>2.9790700000000001</v>
      </c>
      <c r="DZ449">
        <v>2.6895799999999999</v>
      </c>
      <c r="EA449">
        <v>3.4174000000000003E-2</v>
      </c>
      <c r="EB449">
        <v>3.5071699999999997E-2</v>
      </c>
      <c r="EC449">
        <v>8.7691400000000003E-2</v>
      </c>
      <c r="ED449">
        <v>6.4200800000000002E-2</v>
      </c>
      <c r="EE449">
        <v>37963.300000000003</v>
      </c>
      <c r="EF449">
        <v>41668.699999999997</v>
      </c>
      <c r="EG449">
        <v>35589.4</v>
      </c>
      <c r="EH449">
        <v>39132.9</v>
      </c>
      <c r="EI449">
        <v>45952.7</v>
      </c>
      <c r="EJ449">
        <v>52812.1</v>
      </c>
      <c r="EK449">
        <v>55526.2</v>
      </c>
      <c r="EL449">
        <v>62665.8</v>
      </c>
      <c r="EM449">
        <v>2.0775999999999999</v>
      </c>
      <c r="EN449">
        <v>2.2444000000000002</v>
      </c>
      <c r="EO449">
        <v>0.19833400000000001</v>
      </c>
      <c r="EP449">
        <v>0</v>
      </c>
      <c r="EQ449">
        <v>21.756</v>
      </c>
      <c r="ER449">
        <v>999.9</v>
      </c>
      <c r="ES449">
        <v>43.462000000000003</v>
      </c>
      <c r="ET449">
        <v>27.603000000000002</v>
      </c>
      <c r="EU449">
        <v>22.871500000000001</v>
      </c>
      <c r="EV449">
        <v>52.851799999999997</v>
      </c>
      <c r="EW449">
        <v>37.475999999999999</v>
      </c>
      <c r="EX449">
        <v>2</v>
      </c>
      <c r="EY449">
        <v>-0.48719499999999999</v>
      </c>
      <c r="EZ449">
        <v>-3.0173399999999999</v>
      </c>
      <c r="FA449">
        <v>20.127300000000002</v>
      </c>
      <c r="FB449">
        <v>5.20411</v>
      </c>
      <c r="FC449">
        <v>12.004</v>
      </c>
      <c r="FD449">
        <v>4.9756</v>
      </c>
      <c r="FE449">
        <v>3.2930000000000001</v>
      </c>
      <c r="FF449">
        <v>9999</v>
      </c>
      <c r="FG449">
        <v>9999</v>
      </c>
      <c r="FH449">
        <v>577.79999999999995</v>
      </c>
      <c r="FI449">
        <v>9999</v>
      </c>
      <c r="FJ449">
        <v>1.8627899999999999</v>
      </c>
      <c r="FK449">
        <v>1.8677699999999999</v>
      </c>
      <c r="FL449">
        <v>1.8675200000000001</v>
      </c>
      <c r="FM449">
        <v>1.86859</v>
      </c>
      <c r="FN449">
        <v>1.86957</v>
      </c>
      <c r="FO449">
        <v>1.86554</v>
      </c>
      <c r="FP449">
        <v>1.86673</v>
      </c>
      <c r="FQ449">
        <v>1.8680699999999999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5.5449999999999999</v>
      </c>
      <c r="GF449">
        <v>0.3266</v>
      </c>
      <c r="GG449">
        <v>4.2916309927836904</v>
      </c>
      <c r="GH449">
        <v>7.6595765978979304E-3</v>
      </c>
      <c r="GI449">
        <v>-1.71084151979672E-6</v>
      </c>
      <c r="GJ449">
        <v>4.36376621208334E-10</v>
      </c>
      <c r="GK449">
        <v>-0.121359193448199</v>
      </c>
      <c r="GL449">
        <v>-4.8646536976697102E-3</v>
      </c>
      <c r="GM449">
        <v>1.0234933149142901E-3</v>
      </c>
      <c r="GN449">
        <v>-6.0182367739561398E-6</v>
      </c>
      <c r="GO449">
        <v>21</v>
      </c>
      <c r="GP449">
        <v>2191</v>
      </c>
      <c r="GQ449">
        <v>2</v>
      </c>
      <c r="GR449">
        <v>49</v>
      </c>
      <c r="GS449">
        <v>1468.3</v>
      </c>
      <c r="GT449">
        <v>1468.3</v>
      </c>
      <c r="GU449">
        <v>0.65185499999999996</v>
      </c>
      <c r="GV449">
        <v>2.6293899999999999</v>
      </c>
      <c r="GW449">
        <v>2.2485400000000002</v>
      </c>
      <c r="GX449">
        <v>2.7648899999999998</v>
      </c>
      <c r="GY449">
        <v>1.9958499999999999</v>
      </c>
      <c r="GZ449">
        <v>2.35229</v>
      </c>
      <c r="HA449">
        <v>29.943300000000001</v>
      </c>
      <c r="HB449">
        <v>15.4192</v>
      </c>
      <c r="HC449">
        <v>18</v>
      </c>
      <c r="HD449">
        <v>503.62099999999998</v>
      </c>
      <c r="HE449">
        <v>614.48800000000006</v>
      </c>
      <c r="HF449">
        <v>28.773900000000001</v>
      </c>
      <c r="HG449">
        <v>20.8765</v>
      </c>
      <c r="HH449">
        <v>29.9999</v>
      </c>
      <c r="HI449">
        <v>20.7498</v>
      </c>
      <c r="HJ449">
        <v>20.674900000000001</v>
      </c>
      <c r="HK449">
        <v>12.991300000000001</v>
      </c>
      <c r="HL449">
        <v>26.470500000000001</v>
      </c>
      <c r="HM449">
        <v>0</v>
      </c>
      <c r="HN449">
        <v>28.771799999999999</v>
      </c>
      <c r="HO449">
        <v>149.72800000000001</v>
      </c>
      <c r="HP449">
        <v>16.495000000000001</v>
      </c>
      <c r="HQ449">
        <v>103.07899999999999</v>
      </c>
      <c r="HR449">
        <v>104.373</v>
      </c>
    </row>
    <row r="450" spans="1:226" x14ac:dyDescent="0.2">
      <c r="A450">
        <v>434</v>
      </c>
      <c r="B450">
        <v>1657401676</v>
      </c>
      <c r="C450">
        <v>5978</v>
      </c>
      <c r="D450" t="s">
        <v>1232</v>
      </c>
      <c r="E450" t="s">
        <v>1233</v>
      </c>
      <c r="F450">
        <v>5</v>
      </c>
      <c r="G450" t="s">
        <v>1199</v>
      </c>
      <c r="H450" t="s">
        <v>354</v>
      </c>
      <c r="I450">
        <v>1657401673.5</v>
      </c>
      <c r="J450">
        <f t="shared" si="204"/>
        <v>8.0727020768661777E-3</v>
      </c>
      <c r="K450">
        <f t="shared" si="205"/>
        <v>8.072702076866177</v>
      </c>
      <c r="L450">
        <f t="shared" si="206"/>
        <v>11.300214134240454</v>
      </c>
      <c r="M450">
        <f t="shared" si="207"/>
        <v>167.83022222222201</v>
      </c>
      <c r="N450">
        <f t="shared" si="208"/>
        <v>108.32447629697791</v>
      </c>
      <c r="O450">
        <f t="shared" si="209"/>
        <v>7.6364499155001209</v>
      </c>
      <c r="P450">
        <f t="shared" si="210"/>
        <v>11.831371174078866</v>
      </c>
      <c r="Q450">
        <f t="shared" si="211"/>
        <v>0.3576868325311931</v>
      </c>
      <c r="R450">
        <f t="shared" si="212"/>
        <v>2.3661599273269078</v>
      </c>
      <c r="S450">
        <f t="shared" si="213"/>
        <v>0.33013589879842453</v>
      </c>
      <c r="T450">
        <f t="shared" si="214"/>
        <v>0.20863315374574348</v>
      </c>
      <c r="U450">
        <f t="shared" si="215"/>
        <v>321.51688666666735</v>
      </c>
      <c r="V450">
        <f t="shared" si="216"/>
        <v>26.578950585475898</v>
      </c>
      <c r="W450">
        <f t="shared" si="217"/>
        <v>26.578950585475898</v>
      </c>
      <c r="X450">
        <f t="shared" si="218"/>
        <v>3.491599213672234</v>
      </c>
      <c r="Y450">
        <f t="shared" si="219"/>
        <v>51.73388839873796</v>
      </c>
      <c r="Z450">
        <f t="shared" si="220"/>
        <v>1.8328813833391127</v>
      </c>
      <c r="AA450">
        <f t="shared" si="221"/>
        <v>3.5429028052409564</v>
      </c>
      <c r="AB450">
        <f t="shared" si="222"/>
        <v>1.6587178303331214</v>
      </c>
      <c r="AC450">
        <f t="shared" si="223"/>
        <v>-356.00616158979841</v>
      </c>
      <c r="AD450">
        <f t="shared" si="224"/>
        <v>31.611095795012321</v>
      </c>
      <c r="AE450">
        <f t="shared" si="225"/>
        <v>2.8746128977431868</v>
      </c>
      <c r="AF450">
        <f t="shared" si="226"/>
        <v>-3.5662303755508162E-3</v>
      </c>
      <c r="AG450">
        <f t="shared" si="227"/>
        <v>-2.9332186543191483</v>
      </c>
      <c r="AH450">
        <f t="shared" si="228"/>
        <v>8.0797227680336192</v>
      </c>
      <c r="AI450">
        <f t="shared" si="229"/>
        <v>11.300214134240454</v>
      </c>
      <c r="AJ450">
        <v>168.954398309212</v>
      </c>
      <c r="AK450">
        <v>166.29786060606099</v>
      </c>
      <c r="AL450">
        <v>-3.00671254100605</v>
      </c>
      <c r="AM450">
        <v>65.524677911311798</v>
      </c>
      <c r="AN450">
        <f t="shared" si="230"/>
        <v>8.072702076866177</v>
      </c>
      <c r="AO450">
        <v>16.578841162733099</v>
      </c>
      <c r="AP450">
        <v>25.988890303030299</v>
      </c>
      <c r="AQ450">
        <v>5.8433957427613103E-3</v>
      </c>
      <c r="AR450">
        <v>77.483979727599902</v>
      </c>
      <c r="AS450">
        <v>0</v>
      </c>
      <c r="AT450">
        <v>0</v>
      </c>
      <c r="AU450">
        <f t="shared" si="231"/>
        <v>1</v>
      </c>
      <c r="AV450">
        <f t="shared" si="232"/>
        <v>0</v>
      </c>
      <c r="AW450">
        <f t="shared" si="233"/>
        <v>37445.797954880189</v>
      </c>
      <c r="AX450">
        <f t="shared" si="234"/>
        <v>2000.00555555556</v>
      </c>
      <c r="AY450">
        <f t="shared" si="235"/>
        <v>1681.2046666666702</v>
      </c>
      <c r="AZ450">
        <f t="shared" si="236"/>
        <v>0.84059999833333787</v>
      </c>
      <c r="BA450">
        <f t="shared" si="237"/>
        <v>0.16075799678334224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1657401673.5</v>
      </c>
      <c r="BH450">
        <v>167.83022222222201</v>
      </c>
      <c r="BI450">
        <v>165.937555555556</v>
      </c>
      <c r="BJ450">
        <v>25.999766666666702</v>
      </c>
      <c r="BK450">
        <v>16.5560333333333</v>
      </c>
      <c r="BL450">
        <v>162.338333333333</v>
      </c>
      <c r="BM450">
        <v>25.6732444444444</v>
      </c>
      <c r="BN450">
        <v>499.99200000000002</v>
      </c>
      <c r="BO450">
        <v>70.460511111111103</v>
      </c>
      <c r="BP450">
        <v>3.5559366666666703E-2</v>
      </c>
      <c r="BQ450">
        <v>26.8267555555556</v>
      </c>
      <c r="BR450">
        <v>25.022288888888902</v>
      </c>
      <c r="BS450">
        <v>999.9</v>
      </c>
      <c r="BT450">
        <v>0</v>
      </c>
      <c r="BU450">
        <v>0</v>
      </c>
      <c r="BV450">
        <v>10046.666666666701</v>
      </c>
      <c r="BW450">
        <v>0</v>
      </c>
      <c r="BX450">
        <v>74.839222222222205</v>
      </c>
      <c r="BY450">
        <v>1.8924055555555599</v>
      </c>
      <c r="BZ450">
        <v>172.31011111111101</v>
      </c>
      <c r="CA450">
        <v>168.731333333333</v>
      </c>
      <c r="CB450">
        <v>9.4437144444444403</v>
      </c>
      <c r="CC450">
        <v>165.937555555556</v>
      </c>
      <c r="CD450">
        <v>16.5560333333333</v>
      </c>
      <c r="CE450">
        <v>1.83195777777778</v>
      </c>
      <c r="CF450">
        <v>1.16654777777778</v>
      </c>
      <c r="CG450">
        <v>16.062166666666698</v>
      </c>
      <c r="CH450">
        <v>9.1813322222222205</v>
      </c>
      <c r="CI450">
        <v>2000.00555555556</v>
      </c>
      <c r="CJ450">
        <v>0.98000100000000001</v>
      </c>
      <c r="CK450">
        <v>1.9998700000000001E-2</v>
      </c>
      <c r="CL450">
        <v>0</v>
      </c>
      <c r="CM450">
        <v>2.41963333333333</v>
      </c>
      <c r="CN450">
        <v>0</v>
      </c>
      <c r="CO450">
        <v>14098.788888888899</v>
      </c>
      <c r="CP450">
        <v>17300.222222222201</v>
      </c>
      <c r="CQ450">
        <v>42.027555555555601</v>
      </c>
      <c r="CR450">
        <v>39.902555555555601</v>
      </c>
      <c r="CS450">
        <v>40.652555555555601</v>
      </c>
      <c r="CT450">
        <v>39.902555555555601</v>
      </c>
      <c r="CU450">
        <v>40.728999999999999</v>
      </c>
      <c r="CV450">
        <v>1960.00555555556</v>
      </c>
      <c r="CW450">
        <v>40</v>
      </c>
      <c r="CX450">
        <v>0</v>
      </c>
      <c r="CY450">
        <v>1657401651.8</v>
      </c>
      <c r="CZ450">
        <v>0</v>
      </c>
      <c r="DA450">
        <v>0</v>
      </c>
      <c r="DB450" t="s">
        <v>356</v>
      </c>
      <c r="DC450">
        <v>1657313570</v>
      </c>
      <c r="DD450">
        <v>1657313571.5</v>
      </c>
      <c r="DE450">
        <v>0</v>
      </c>
      <c r="DF450">
        <v>-0.183</v>
      </c>
      <c r="DG450">
        <v>-4.0000000000000001E-3</v>
      </c>
      <c r="DH450">
        <v>8.7509999999999994</v>
      </c>
      <c r="DI450">
        <v>0.37</v>
      </c>
      <c r="DJ450">
        <v>417</v>
      </c>
      <c r="DK450">
        <v>25</v>
      </c>
      <c r="DL450">
        <v>0.7</v>
      </c>
      <c r="DM450">
        <v>0.09</v>
      </c>
      <c r="DN450">
        <v>-0.78935047317073204</v>
      </c>
      <c r="DO450">
        <v>20.353565874564499</v>
      </c>
      <c r="DP450">
        <v>2.0129251649083302</v>
      </c>
      <c r="DQ450">
        <v>0</v>
      </c>
      <c r="DR450">
        <v>9.3771678048780505</v>
      </c>
      <c r="DS450">
        <v>0.38467756097560901</v>
      </c>
      <c r="DT450">
        <v>4.1485965097361403E-2</v>
      </c>
      <c r="DU450">
        <v>0</v>
      </c>
      <c r="DV450">
        <v>0</v>
      </c>
      <c r="DW450">
        <v>2</v>
      </c>
      <c r="DX450" t="s">
        <v>357</v>
      </c>
      <c r="DY450">
        <v>2.97858</v>
      </c>
      <c r="DZ450">
        <v>2.6893500000000001</v>
      </c>
      <c r="EA450">
        <v>3.1450499999999999E-2</v>
      </c>
      <c r="EB450">
        <v>3.20381E-2</v>
      </c>
      <c r="EC450">
        <v>8.7679800000000002E-2</v>
      </c>
      <c r="ED450">
        <v>6.3965400000000006E-2</v>
      </c>
      <c r="EE450">
        <v>38070.400000000001</v>
      </c>
      <c r="EF450">
        <v>41800.400000000001</v>
      </c>
      <c r="EG450">
        <v>35589.4</v>
      </c>
      <c r="EH450">
        <v>39133.5</v>
      </c>
      <c r="EI450">
        <v>45954</v>
      </c>
      <c r="EJ450">
        <v>52825.7</v>
      </c>
      <c r="EK450">
        <v>55527.1</v>
      </c>
      <c r="EL450">
        <v>62666.3</v>
      </c>
      <c r="EM450">
        <v>2.0779999999999998</v>
      </c>
      <c r="EN450">
        <v>2.2442000000000002</v>
      </c>
      <c r="EO450">
        <v>0.19908000000000001</v>
      </c>
      <c r="EP450">
        <v>0</v>
      </c>
      <c r="EQ450">
        <v>21.752300000000002</v>
      </c>
      <c r="ER450">
        <v>999.9</v>
      </c>
      <c r="ES450">
        <v>43.487000000000002</v>
      </c>
      <c r="ET450">
        <v>27.593</v>
      </c>
      <c r="EU450">
        <v>22.867100000000001</v>
      </c>
      <c r="EV450">
        <v>52.471800000000002</v>
      </c>
      <c r="EW450">
        <v>37.459899999999998</v>
      </c>
      <c r="EX450">
        <v>2</v>
      </c>
      <c r="EY450">
        <v>-0.48711399999999999</v>
      </c>
      <c r="EZ450">
        <v>-3.0089299999999999</v>
      </c>
      <c r="FA450">
        <v>20.126000000000001</v>
      </c>
      <c r="FB450">
        <v>5.20411</v>
      </c>
      <c r="FC450">
        <v>12.004</v>
      </c>
      <c r="FD450">
        <v>4.9756</v>
      </c>
      <c r="FE450">
        <v>3.2930000000000001</v>
      </c>
      <c r="FF450">
        <v>9999</v>
      </c>
      <c r="FG450">
        <v>9999</v>
      </c>
      <c r="FH450">
        <v>577.79999999999995</v>
      </c>
      <c r="FI450">
        <v>9999</v>
      </c>
      <c r="FJ450">
        <v>1.8627899999999999</v>
      </c>
      <c r="FK450">
        <v>1.8677699999999999</v>
      </c>
      <c r="FL450">
        <v>1.8675200000000001</v>
      </c>
      <c r="FM450">
        <v>1.86859</v>
      </c>
      <c r="FN450">
        <v>1.86951</v>
      </c>
      <c r="FO450">
        <v>1.86557</v>
      </c>
      <c r="FP450">
        <v>1.86676</v>
      </c>
      <c r="FQ450">
        <v>1.8680699999999999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5.4390000000000001</v>
      </c>
      <c r="GF450">
        <v>0.32650000000000001</v>
      </c>
      <c r="GG450">
        <v>4.2916309927836904</v>
      </c>
      <c r="GH450">
        <v>7.6595765978979304E-3</v>
      </c>
      <c r="GI450">
        <v>-1.71084151979672E-6</v>
      </c>
      <c r="GJ450">
        <v>4.36376621208334E-10</v>
      </c>
      <c r="GK450">
        <v>-0.121359193448199</v>
      </c>
      <c r="GL450">
        <v>-4.8646536976697102E-3</v>
      </c>
      <c r="GM450">
        <v>1.0234933149142901E-3</v>
      </c>
      <c r="GN450">
        <v>-6.0182367739561398E-6</v>
      </c>
      <c r="GO450">
        <v>21</v>
      </c>
      <c r="GP450">
        <v>2191</v>
      </c>
      <c r="GQ450">
        <v>2</v>
      </c>
      <c r="GR450">
        <v>49</v>
      </c>
      <c r="GS450">
        <v>1468.4</v>
      </c>
      <c r="GT450">
        <v>1468.4</v>
      </c>
      <c r="GU450">
        <v>0.60424800000000001</v>
      </c>
      <c r="GV450">
        <v>2.6269499999999999</v>
      </c>
      <c r="GW450">
        <v>2.2485400000000002</v>
      </c>
      <c r="GX450">
        <v>2.7648899999999998</v>
      </c>
      <c r="GY450">
        <v>1.9958499999999999</v>
      </c>
      <c r="GZ450">
        <v>2.3339799999999999</v>
      </c>
      <c r="HA450">
        <v>29.943300000000001</v>
      </c>
      <c r="HB450">
        <v>15.4192</v>
      </c>
      <c r="HC450">
        <v>18</v>
      </c>
      <c r="HD450">
        <v>503.87799999999999</v>
      </c>
      <c r="HE450">
        <v>614.33600000000001</v>
      </c>
      <c r="HF450">
        <v>28.749600000000001</v>
      </c>
      <c r="HG450">
        <v>20.8765</v>
      </c>
      <c r="HH450">
        <v>30</v>
      </c>
      <c r="HI450">
        <v>20.7498</v>
      </c>
      <c r="HJ450">
        <v>20.674900000000001</v>
      </c>
      <c r="HK450">
        <v>12.052899999999999</v>
      </c>
      <c r="HL450">
        <v>26.470500000000001</v>
      </c>
      <c r="HM450">
        <v>0</v>
      </c>
      <c r="HN450">
        <v>28.749300000000002</v>
      </c>
      <c r="HO450">
        <v>136.35300000000001</v>
      </c>
      <c r="HP450">
        <v>16.473099999999999</v>
      </c>
      <c r="HQ450">
        <v>103.08</v>
      </c>
      <c r="HR450">
        <v>104.375</v>
      </c>
    </row>
    <row r="451" spans="1:226" x14ac:dyDescent="0.2">
      <c r="A451">
        <v>435</v>
      </c>
      <c r="B451">
        <v>1657401681</v>
      </c>
      <c r="C451">
        <v>5983</v>
      </c>
      <c r="D451" t="s">
        <v>1234</v>
      </c>
      <c r="E451" t="s">
        <v>1235</v>
      </c>
      <c r="F451">
        <v>5</v>
      </c>
      <c r="G451" t="s">
        <v>1199</v>
      </c>
      <c r="H451" t="s">
        <v>354</v>
      </c>
      <c r="I451">
        <v>1657401678.2</v>
      </c>
      <c r="J451">
        <f t="shared" si="204"/>
        <v>8.0453924264561848E-3</v>
      </c>
      <c r="K451">
        <f t="shared" si="205"/>
        <v>8.0453924264561856</v>
      </c>
      <c r="L451">
        <f t="shared" si="206"/>
        <v>10.22090492743134</v>
      </c>
      <c r="M451">
        <f t="shared" si="207"/>
        <v>153.90350000000001</v>
      </c>
      <c r="N451">
        <f t="shared" si="208"/>
        <v>99.726276093961985</v>
      </c>
      <c r="O451">
        <f t="shared" si="209"/>
        <v>7.0303880306675834</v>
      </c>
      <c r="P451">
        <f t="shared" si="210"/>
        <v>10.849711496881605</v>
      </c>
      <c r="Q451">
        <f t="shared" si="211"/>
        <v>0.35567942504501887</v>
      </c>
      <c r="R451">
        <f t="shared" si="212"/>
        <v>2.35746313393919</v>
      </c>
      <c r="S451">
        <f t="shared" si="213"/>
        <v>0.32833198083997206</v>
      </c>
      <c r="T451">
        <f t="shared" si="214"/>
        <v>0.20748904533725265</v>
      </c>
      <c r="U451">
        <f t="shared" si="215"/>
        <v>321.54006989999999</v>
      </c>
      <c r="V451">
        <f t="shared" si="216"/>
        <v>26.590577800042098</v>
      </c>
      <c r="W451">
        <f t="shared" si="217"/>
        <v>26.590577800042098</v>
      </c>
      <c r="X451">
        <f t="shared" si="218"/>
        <v>3.4939918357838944</v>
      </c>
      <c r="Y451">
        <f t="shared" si="219"/>
        <v>51.692375508346288</v>
      </c>
      <c r="Z451">
        <f t="shared" si="220"/>
        <v>1.831799942786104</v>
      </c>
      <c r="AA451">
        <f t="shared" si="221"/>
        <v>3.5436559546201165</v>
      </c>
      <c r="AB451">
        <f t="shared" si="222"/>
        <v>1.6621918929977904</v>
      </c>
      <c r="AC451">
        <f t="shared" si="223"/>
        <v>-354.80180600671775</v>
      </c>
      <c r="AD451">
        <f t="shared" si="224"/>
        <v>30.476522133307739</v>
      </c>
      <c r="AE451">
        <f t="shared" si="225"/>
        <v>2.7818745023345017</v>
      </c>
      <c r="AF451">
        <f t="shared" si="226"/>
        <v>-3.3394710755061396E-3</v>
      </c>
      <c r="AG451">
        <f t="shared" si="227"/>
        <v>-4.1871974409207615</v>
      </c>
      <c r="AH451">
        <f t="shared" si="228"/>
        <v>8.0964398910403794</v>
      </c>
      <c r="AI451">
        <f t="shared" si="229"/>
        <v>10.22090492743134</v>
      </c>
      <c r="AJ451">
        <v>152.25682760287799</v>
      </c>
      <c r="AK451">
        <v>151.01944242424199</v>
      </c>
      <c r="AL451">
        <v>-3.0341611390197998</v>
      </c>
      <c r="AM451">
        <v>65.524677911311798</v>
      </c>
      <c r="AN451">
        <f t="shared" si="230"/>
        <v>8.0453924264561856</v>
      </c>
      <c r="AO451">
        <v>16.523591648873399</v>
      </c>
      <c r="AP451">
        <v>25.974785454545501</v>
      </c>
      <c r="AQ451">
        <v>-1.11251911770261E-2</v>
      </c>
      <c r="AR451">
        <v>77.483979727599902</v>
      </c>
      <c r="AS451">
        <v>0</v>
      </c>
      <c r="AT451">
        <v>0</v>
      </c>
      <c r="AU451">
        <f t="shared" si="231"/>
        <v>1</v>
      </c>
      <c r="AV451">
        <f t="shared" si="232"/>
        <v>0</v>
      </c>
      <c r="AW451">
        <f t="shared" si="233"/>
        <v>37235.874746590933</v>
      </c>
      <c r="AX451">
        <f t="shared" si="234"/>
        <v>2000.1489999999999</v>
      </c>
      <c r="AY451">
        <f t="shared" si="235"/>
        <v>1681.3253099999997</v>
      </c>
      <c r="AZ451">
        <f t="shared" si="236"/>
        <v>0.84060003029774277</v>
      </c>
      <c r="BA451">
        <f t="shared" si="237"/>
        <v>0.16075805847464364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1657401678.2</v>
      </c>
      <c r="BH451">
        <v>153.90350000000001</v>
      </c>
      <c r="BI451">
        <v>150.37459999999999</v>
      </c>
      <c r="BJ451">
        <v>25.98414</v>
      </c>
      <c r="BK451">
        <v>16.522079999999999</v>
      </c>
      <c r="BL451">
        <v>148.51060000000001</v>
      </c>
      <c r="BM451">
        <v>25.658159999999999</v>
      </c>
      <c r="BN451">
        <v>500.0641</v>
      </c>
      <c r="BO451">
        <v>70.460859999999997</v>
      </c>
      <c r="BP451">
        <v>3.5987030000000003E-2</v>
      </c>
      <c r="BQ451">
        <v>26.830369999999998</v>
      </c>
      <c r="BR451">
        <v>25.027059999999999</v>
      </c>
      <c r="BS451">
        <v>999.9</v>
      </c>
      <c r="BT451">
        <v>0</v>
      </c>
      <c r="BU451">
        <v>0</v>
      </c>
      <c r="BV451">
        <v>9988</v>
      </c>
      <c r="BW451">
        <v>0</v>
      </c>
      <c r="BX451">
        <v>74.763810000000007</v>
      </c>
      <c r="BY451">
        <v>3.5288689999999998</v>
      </c>
      <c r="BZ451">
        <v>158.00919999999999</v>
      </c>
      <c r="CA451">
        <v>152.9007</v>
      </c>
      <c r="CB451">
        <v>9.4620499999999996</v>
      </c>
      <c r="CC451">
        <v>150.37459999999999</v>
      </c>
      <c r="CD451">
        <v>16.522079999999999</v>
      </c>
      <c r="CE451">
        <v>1.830865</v>
      </c>
      <c r="CF451">
        <v>1.164161</v>
      </c>
      <c r="CG451">
        <v>16.052849999999999</v>
      </c>
      <c r="CH451">
        <v>9.1509640000000001</v>
      </c>
      <c r="CI451">
        <v>2000.1489999999999</v>
      </c>
      <c r="CJ451">
        <v>0.97999890000000001</v>
      </c>
      <c r="CK451">
        <v>2.000087E-2</v>
      </c>
      <c r="CL451">
        <v>0</v>
      </c>
      <c r="CM451">
        <v>2.3368199999999999</v>
      </c>
      <c r="CN451">
        <v>0</v>
      </c>
      <c r="CO451">
        <v>14089.59</v>
      </c>
      <c r="CP451">
        <v>17301.419999999998</v>
      </c>
      <c r="CQ451">
        <v>42.037199999999999</v>
      </c>
      <c r="CR451">
        <v>39.831000000000003</v>
      </c>
      <c r="CS451">
        <v>40.686999999999998</v>
      </c>
      <c r="CT451">
        <v>39.805999999999997</v>
      </c>
      <c r="CU451">
        <v>40.724800000000002</v>
      </c>
      <c r="CV451">
        <v>1960.144</v>
      </c>
      <c r="CW451">
        <v>40.005000000000003</v>
      </c>
      <c r="CX451">
        <v>0</v>
      </c>
      <c r="CY451">
        <v>1657401656.5999999</v>
      </c>
      <c r="CZ451">
        <v>0</v>
      </c>
      <c r="DA451">
        <v>0</v>
      </c>
      <c r="DB451" t="s">
        <v>356</v>
      </c>
      <c r="DC451">
        <v>1657313570</v>
      </c>
      <c r="DD451">
        <v>1657313571.5</v>
      </c>
      <c r="DE451">
        <v>0</v>
      </c>
      <c r="DF451">
        <v>-0.183</v>
      </c>
      <c r="DG451">
        <v>-4.0000000000000001E-3</v>
      </c>
      <c r="DH451">
        <v>8.7509999999999994</v>
      </c>
      <c r="DI451">
        <v>0.37</v>
      </c>
      <c r="DJ451">
        <v>417</v>
      </c>
      <c r="DK451">
        <v>25</v>
      </c>
      <c r="DL451">
        <v>0.7</v>
      </c>
      <c r="DM451">
        <v>0.09</v>
      </c>
      <c r="DN451">
        <v>0.56667025853658504</v>
      </c>
      <c r="DO451">
        <v>20.234587237630599</v>
      </c>
      <c r="DP451">
        <v>2.0006926418596902</v>
      </c>
      <c r="DQ451">
        <v>0</v>
      </c>
      <c r="DR451">
        <v>9.4016119512195093</v>
      </c>
      <c r="DS451">
        <v>0.46949958188152502</v>
      </c>
      <c r="DT451">
        <v>4.8674080758204001E-2</v>
      </c>
      <c r="DU451">
        <v>0</v>
      </c>
      <c r="DV451">
        <v>0</v>
      </c>
      <c r="DW451">
        <v>2</v>
      </c>
      <c r="DX451" t="s">
        <v>357</v>
      </c>
      <c r="DY451">
        <v>2.9790999999999999</v>
      </c>
      <c r="DZ451">
        <v>2.69028</v>
      </c>
      <c r="EA451">
        <v>2.8700199999999999E-2</v>
      </c>
      <c r="EB451">
        <v>2.8918099999999999E-2</v>
      </c>
      <c r="EC451">
        <v>8.7621599999999994E-2</v>
      </c>
      <c r="ED451">
        <v>6.3954200000000003E-2</v>
      </c>
      <c r="EE451">
        <v>38178.9</v>
      </c>
      <c r="EF451">
        <v>41935.5</v>
      </c>
      <c r="EG451">
        <v>35589.800000000003</v>
      </c>
      <c r="EH451">
        <v>39133.9</v>
      </c>
      <c r="EI451">
        <v>45956.6</v>
      </c>
      <c r="EJ451">
        <v>52826.8</v>
      </c>
      <c r="EK451">
        <v>55526.6</v>
      </c>
      <c r="EL451">
        <v>62666.9</v>
      </c>
      <c r="EM451">
        <v>2.0775999999999999</v>
      </c>
      <c r="EN451">
        <v>2.2440000000000002</v>
      </c>
      <c r="EO451">
        <v>0.19908000000000001</v>
      </c>
      <c r="EP451">
        <v>0</v>
      </c>
      <c r="EQ451">
        <v>21.750499999999999</v>
      </c>
      <c r="ER451">
        <v>999.9</v>
      </c>
      <c r="ES451">
        <v>43.487000000000002</v>
      </c>
      <c r="ET451">
        <v>27.593</v>
      </c>
      <c r="EU451">
        <v>22.869599999999998</v>
      </c>
      <c r="EV451">
        <v>52.391800000000003</v>
      </c>
      <c r="EW451">
        <v>37.479999999999997</v>
      </c>
      <c r="EX451">
        <v>2</v>
      </c>
      <c r="EY451">
        <v>-0.48749999999999999</v>
      </c>
      <c r="EZ451">
        <v>-2.9864899999999999</v>
      </c>
      <c r="FA451">
        <v>20.126200000000001</v>
      </c>
      <c r="FB451">
        <v>5.20411</v>
      </c>
      <c r="FC451">
        <v>12.004</v>
      </c>
      <c r="FD451">
        <v>4.9756</v>
      </c>
      <c r="FE451">
        <v>3.2930000000000001</v>
      </c>
      <c r="FF451">
        <v>9999</v>
      </c>
      <c r="FG451">
        <v>9999</v>
      </c>
      <c r="FH451">
        <v>577.79999999999995</v>
      </c>
      <c r="FI451">
        <v>9999</v>
      </c>
      <c r="FJ451">
        <v>1.86276</v>
      </c>
      <c r="FK451">
        <v>1.8677999999999999</v>
      </c>
      <c r="FL451">
        <v>1.8675200000000001</v>
      </c>
      <c r="FM451">
        <v>1.8686199999999999</v>
      </c>
      <c r="FN451">
        <v>1.86954</v>
      </c>
      <c r="FO451">
        <v>1.86557</v>
      </c>
      <c r="FP451">
        <v>1.86676</v>
      </c>
      <c r="FQ451">
        <v>1.8680399999999999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5.3339999999999996</v>
      </c>
      <c r="GF451">
        <v>0.3256</v>
      </c>
      <c r="GG451">
        <v>4.2916309927836904</v>
      </c>
      <c r="GH451">
        <v>7.6595765978979304E-3</v>
      </c>
      <c r="GI451">
        <v>-1.71084151979672E-6</v>
      </c>
      <c r="GJ451">
        <v>4.36376621208334E-10</v>
      </c>
      <c r="GK451">
        <v>-0.121359193448199</v>
      </c>
      <c r="GL451">
        <v>-4.8646536976697102E-3</v>
      </c>
      <c r="GM451">
        <v>1.0234933149142901E-3</v>
      </c>
      <c r="GN451">
        <v>-6.0182367739561398E-6</v>
      </c>
      <c r="GO451">
        <v>21</v>
      </c>
      <c r="GP451">
        <v>2191</v>
      </c>
      <c r="GQ451">
        <v>2</v>
      </c>
      <c r="GR451">
        <v>49</v>
      </c>
      <c r="GS451">
        <v>1468.5</v>
      </c>
      <c r="GT451">
        <v>1468.5</v>
      </c>
      <c r="GU451">
        <v>0.552979</v>
      </c>
      <c r="GV451">
        <v>2.6684600000000001</v>
      </c>
      <c r="GW451">
        <v>2.2485400000000002</v>
      </c>
      <c r="GX451">
        <v>2.7648899999999998</v>
      </c>
      <c r="GY451">
        <v>1.9958499999999999</v>
      </c>
      <c r="GZ451">
        <v>2.33765</v>
      </c>
      <c r="HA451">
        <v>29.922000000000001</v>
      </c>
      <c r="HB451">
        <v>15.4192</v>
      </c>
      <c r="HC451">
        <v>18</v>
      </c>
      <c r="HD451">
        <v>503.60300000000001</v>
      </c>
      <c r="HE451">
        <v>614.16200000000003</v>
      </c>
      <c r="HF451">
        <v>28.726299999999998</v>
      </c>
      <c r="HG451">
        <v>20.8765</v>
      </c>
      <c r="HH451">
        <v>30.0001</v>
      </c>
      <c r="HI451">
        <v>20.748100000000001</v>
      </c>
      <c r="HJ451">
        <v>20.673100000000002</v>
      </c>
      <c r="HK451">
        <v>11.027900000000001</v>
      </c>
      <c r="HL451">
        <v>26.470500000000001</v>
      </c>
      <c r="HM451">
        <v>0</v>
      </c>
      <c r="HN451">
        <v>28.724900000000002</v>
      </c>
      <c r="HO451">
        <v>116.19</v>
      </c>
      <c r="HP451">
        <v>16.469100000000001</v>
      </c>
      <c r="HQ451">
        <v>103.08</v>
      </c>
      <c r="HR451">
        <v>104.376</v>
      </c>
    </row>
    <row r="452" spans="1:226" x14ac:dyDescent="0.2">
      <c r="A452">
        <v>436</v>
      </c>
      <c r="B452">
        <v>1657401686</v>
      </c>
      <c r="C452">
        <v>5988</v>
      </c>
      <c r="D452" t="s">
        <v>1236</v>
      </c>
      <c r="E452" t="s">
        <v>1237</v>
      </c>
      <c r="F452">
        <v>5</v>
      </c>
      <c r="G452" t="s">
        <v>1199</v>
      </c>
      <c r="H452" t="s">
        <v>354</v>
      </c>
      <c r="I452">
        <v>1657401683.5</v>
      </c>
      <c r="J452">
        <f t="shared" si="204"/>
        <v>8.1007257922457217E-3</v>
      </c>
      <c r="K452">
        <f t="shared" si="205"/>
        <v>8.1007257922457221</v>
      </c>
      <c r="L452">
        <f t="shared" si="206"/>
        <v>8.8512983929449476</v>
      </c>
      <c r="M452">
        <f t="shared" si="207"/>
        <v>138.196</v>
      </c>
      <c r="N452">
        <f t="shared" si="208"/>
        <v>91.457451209127669</v>
      </c>
      <c r="O452">
        <f t="shared" si="209"/>
        <v>6.4476561253278559</v>
      </c>
      <c r="P452">
        <f t="shared" si="210"/>
        <v>9.7426756826881764</v>
      </c>
      <c r="Q452">
        <f t="shared" si="211"/>
        <v>0.35897530076718515</v>
      </c>
      <c r="R452">
        <f t="shared" si="212"/>
        <v>2.3570501400575048</v>
      </c>
      <c r="S452">
        <f t="shared" si="213"/>
        <v>0.33113545270841027</v>
      </c>
      <c r="T452">
        <f t="shared" si="214"/>
        <v>0.2092807428500906</v>
      </c>
      <c r="U452">
        <f t="shared" si="215"/>
        <v>321.54151866666723</v>
      </c>
      <c r="V452">
        <f t="shared" si="216"/>
        <v>26.575785511401783</v>
      </c>
      <c r="W452">
        <f t="shared" si="217"/>
        <v>26.575785511401783</v>
      </c>
      <c r="X452">
        <f t="shared" si="218"/>
        <v>3.4909481595941667</v>
      </c>
      <c r="Y452">
        <f t="shared" si="219"/>
        <v>51.672475967927589</v>
      </c>
      <c r="Z452">
        <f t="shared" si="220"/>
        <v>1.8313995309434772</v>
      </c>
      <c r="AA452">
        <f t="shared" si="221"/>
        <v>3.5442457452207288</v>
      </c>
      <c r="AB452">
        <f t="shared" si="222"/>
        <v>1.6595486286506895</v>
      </c>
      <c r="AC452">
        <f t="shared" si="223"/>
        <v>-357.24200743803635</v>
      </c>
      <c r="AD452">
        <f t="shared" si="224"/>
        <v>32.710505226412664</v>
      </c>
      <c r="AE452">
        <f t="shared" si="225"/>
        <v>2.9861352820144504</v>
      </c>
      <c r="AF452">
        <f t="shared" si="226"/>
        <v>-3.8482629420002468E-3</v>
      </c>
      <c r="AG452">
        <f t="shared" si="227"/>
        <v>-5.5123763334710336</v>
      </c>
      <c r="AH452">
        <f t="shared" si="228"/>
        <v>8.0946277572805005</v>
      </c>
      <c r="AI452">
        <f t="shared" si="229"/>
        <v>8.8512983929449476</v>
      </c>
      <c r="AJ452">
        <v>135.42710550319001</v>
      </c>
      <c r="AK452">
        <v>135.82947272727299</v>
      </c>
      <c r="AL452">
        <v>-3.0256583986305601</v>
      </c>
      <c r="AM452">
        <v>65.524677911311798</v>
      </c>
      <c r="AN452">
        <f t="shared" si="230"/>
        <v>8.1007257922457221</v>
      </c>
      <c r="AO452">
        <v>16.515666710963298</v>
      </c>
      <c r="AP452">
        <v>25.975064848484902</v>
      </c>
      <c r="AQ452">
        <v>2.2635244764732101E-3</v>
      </c>
      <c r="AR452">
        <v>77.483979727599902</v>
      </c>
      <c r="AS452">
        <v>0</v>
      </c>
      <c r="AT452">
        <v>0</v>
      </c>
      <c r="AU452">
        <f t="shared" si="231"/>
        <v>1</v>
      </c>
      <c r="AV452">
        <f t="shared" si="232"/>
        <v>0</v>
      </c>
      <c r="AW452">
        <f t="shared" si="233"/>
        <v>37225.612093828386</v>
      </c>
      <c r="AX452">
        <f t="shared" si="234"/>
        <v>2000.1566666666699</v>
      </c>
      <c r="AY452">
        <f t="shared" si="235"/>
        <v>1681.3318666666696</v>
      </c>
      <c r="AZ452">
        <f t="shared" si="236"/>
        <v>0.84060008632657113</v>
      </c>
      <c r="BA452">
        <f t="shared" si="237"/>
        <v>0.16075816661028222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1657401683.5</v>
      </c>
      <c r="BH452">
        <v>138.196</v>
      </c>
      <c r="BI452">
        <v>132.923</v>
      </c>
      <c r="BJ452">
        <v>25.977677777777799</v>
      </c>
      <c r="BK452">
        <v>16.515522222222199</v>
      </c>
      <c r="BL452">
        <v>132.91544444444401</v>
      </c>
      <c r="BM452">
        <v>25.6519333333333</v>
      </c>
      <c r="BN452">
        <v>499.95044444444397</v>
      </c>
      <c r="BO452">
        <v>70.462411111111095</v>
      </c>
      <c r="BP452">
        <v>3.6559066666666702E-2</v>
      </c>
      <c r="BQ452">
        <v>26.833200000000001</v>
      </c>
      <c r="BR452">
        <v>25.0166222222222</v>
      </c>
      <c r="BS452">
        <v>999.9</v>
      </c>
      <c r="BT452">
        <v>0</v>
      </c>
      <c r="BU452">
        <v>0</v>
      </c>
      <c r="BV452">
        <v>9985</v>
      </c>
      <c r="BW452">
        <v>0</v>
      </c>
      <c r="BX452">
        <v>74.624700000000004</v>
      </c>
      <c r="BY452">
        <v>5.2729444444444402</v>
      </c>
      <c r="BZ452">
        <v>141.881666666667</v>
      </c>
      <c r="CA452">
        <v>135.155</v>
      </c>
      <c r="CB452">
        <v>9.4621555555555599</v>
      </c>
      <c r="CC452">
        <v>132.923</v>
      </c>
      <c r="CD452">
        <v>16.515522222222199</v>
      </c>
      <c r="CE452">
        <v>1.8304499999999999</v>
      </c>
      <c r="CF452">
        <v>1.1637244444444399</v>
      </c>
      <c r="CG452">
        <v>16.0492777777778</v>
      </c>
      <c r="CH452">
        <v>9.1454000000000004</v>
      </c>
      <c r="CI452">
        <v>2000.1566666666699</v>
      </c>
      <c r="CJ452">
        <v>0.97999800000000004</v>
      </c>
      <c r="CK452">
        <v>2.0002200000000001E-2</v>
      </c>
      <c r="CL452">
        <v>0</v>
      </c>
      <c r="CM452">
        <v>2.3007444444444398</v>
      </c>
      <c r="CN452">
        <v>0</v>
      </c>
      <c r="CO452">
        <v>14077.9</v>
      </c>
      <c r="CP452">
        <v>17301.5</v>
      </c>
      <c r="CQ452">
        <v>41.909444444444397</v>
      </c>
      <c r="CR452">
        <v>39.694222222222201</v>
      </c>
      <c r="CS452">
        <v>40.686999999999998</v>
      </c>
      <c r="CT452">
        <v>39.576111111111103</v>
      </c>
      <c r="CU452">
        <v>40.659444444444397</v>
      </c>
      <c r="CV452">
        <v>1960.14777777778</v>
      </c>
      <c r="CW452">
        <v>40.008888888888897</v>
      </c>
      <c r="CX452">
        <v>0</v>
      </c>
      <c r="CY452">
        <v>1657401661.4000001</v>
      </c>
      <c r="CZ452">
        <v>0</v>
      </c>
      <c r="DA452">
        <v>0</v>
      </c>
      <c r="DB452" t="s">
        <v>356</v>
      </c>
      <c r="DC452">
        <v>1657313570</v>
      </c>
      <c r="DD452">
        <v>1657313571.5</v>
      </c>
      <c r="DE452">
        <v>0</v>
      </c>
      <c r="DF452">
        <v>-0.183</v>
      </c>
      <c r="DG452">
        <v>-4.0000000000000001E-3</v>
      </c>
      <c r="DH452">
        <v>8.7509999999999994</v>
      </c>
      <c r="DI452">
        <v>0.37</v>
      </c>
      <c r="DJ452">
        <v>417</v>
      </c>
      <c r="DK452">
        <v>25</v>
      </c>
      <c r="DL452">
        <v>0.7</v>
      </c>
      <c r="DM452">
        <v>0.09</v>
      </c>
      <c r="DN452">
        <v>2.2604239170731701</v>
      </c>
      <c r="DO452">
        <v>20.207527112195098</v>
      </c>
      <c r="DP452">
        <v>1.9992967214133801</v>
      </c>
      <c r="DQ452">
        <v>0</v>
      </c>
      <c r="DR452">
        <v>9.4295975609756102</v>
      </c>
      <c r="DS452">
        <v>0.36742536585366098</v>
      </c>
      <c r="DT452">
        <v>4.1332380549104999E-2</v>
      </c>
      <c r="DU452">
        <v>0</v>
      </c>
      <c r="DV452">
        <v>0</v>
      </c>
      <c r="DW452">
        <v>2</v>
      </c>
      <c r="DX452" t="s">
        <v>357</v>
      </c>
      <c r="DY452">
        <v>2.9793599999999998</v>
      </c>
      <c r="DZ452">
        <v>2.6905000000000001</v>
      </c>
      <c r="EA452">
        <v>2.58725E-2</v>
      </c>
      <c r="EB452">
        <v>2.5815999999999999E-2</v>
      </c>
      <c r="EC452">
        <v>8.7636699999999998E-2</v>
      </c>
      <c r="ED452">
        <v>6.39464E-2</v>
      </c>
      <c r="EE452">
        <v>38289.599999999999</v>
      </c>
      <c r="EF452">
        <v>42070.1</v>
      </c>
      <c r="EG452">
        <v>35589.300000000003</v>
      </c>
      <c r="EH452">
        <v>39134.5</v>
      </c>
      <c r="EI452">
        <v>45955.4</v>
      </c>
      <c r="EJ452">
        <v>52827.6</v>
      </c>
      <c r="EK452">
        <v>55526.3</v>
      </c>
      <c r="EL452">
        <v>62667.4</v>
      </c>
      <c r="EM452">
        <v>2.0781999999999998</v>
      </c>
      <c r="EN452">
        <v>2.2437999999999998</v>
      </c>
      <c r="EO452">
        <v>0.199378</v>
      </c>
      <c r="EP452">
        <v>0</v>
      </c>
      <c r="EQ452">
        <v>21.7468</v>
      </c>
      <c r="ER452">
        <v>999.9</v>
      </c>
      <c r="ES452">
        <v>43.511000000000003</v>
      </c>
      <c r="ET452">
        <v>27.593</v>
      </c>
      <c r="EU452">
        <v>22.887799999999999</v>
      </c>
      <c r="EV452">
        <v>52.431800000000003</v>
      </c>
      <c r="EW452">
        <v>37.540100000000002</v>
      </c>
      <c r="EX452">
        <v>2</v>
      </c>
      <c r="EY452">
        <v>-0.48737799999999998</v>
      </c>
      <c r="EZ452">
        <v>-2.9955599999999998</v>
      </c>
      <c r="FA452">
        <v>20.126000000000001</v>
      </c>
      <c r="FB452">
        <v>5.20411</v>
      </c>
      <c r="FC452">
        <v>12.004</v>
      </c>
      <c r="FD452">
        <v>4.9756</v>
      </c>
      <c r="FE452">
        <v>3.2930000000000001</v>
      </c>
      <c r="FF452">
        <v>9999</v>
      </c>
      <c r="FG452">
        <v>9999</v>
      </c>
      <c r="FH452">
        <v>577.79999999999995</v>
      </c>
      <c r="FI452">
        <v>9999</v>
      </c>
      <c r="FJ452">
        <v>1.8627899999999999</v>
      </c>
      <c r="FK452">
        <v>1.8677999999999999</v>
      </c>
      <c r="FL452">
        <v>1.8675200000000001</v>
      </c>
      <c r="FM452">
        <v>1.86859</v>
      </c>
      <c r="FN452">
        <v>1.86954</v>
      </c>
      <c r="FO452">
        <v>1.86554</v>
      </c>
      <c r="FP452">
        <v>1.8667</v>
      </c>
      <c r="FQ452">
        <v>1.8680699999999999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5.2270000000000003</v>
      </c>
      <c r="GF452">
        <v>0.32590000000000002</v>
      </c>
      <c r="GG452">
        <v>4.2916309927836904</v>
      </c>
      <c r="GH452">
        <v>7.6595765978979304E-3</v>
      </c>
      <c r="GI452">
        <v>-1.71084151979672E-6</v>
      </c>
      <c r="GJ452">
        <v>4.36376621208334E-10</v>
      </c>
      <c r="GK452">
        <v>-0.121359193448199</v>
      </c>
      <c r="GL452">
        <v>-4.8646536976697102E-3</v>
      </c>
      <c r="GM452">
        <v>1.0234933149142901E-3</v>
      </c>
      <c r="GN452">
        <v>-6.0182367739561398E-6</v>
      </c>
      <c r="GO452">
        <v>21</v>
      </c>
      <c r="GP452">
        <v>2191</v>
      </c>
      <c r="GQ452">
        <v>2</v>
      </c>
      <c r="GR452">
        <v>49</v>
      </c>
      <c r="GS452">
        <v>1468.6</v>
      </c>
      <c r="GT452">
        <v>1468.6</v>
      </c>
      <c r="GU452">
        <v>0.50537100000000001</v>
      </c>
      <c r="GV452">
        <v>2.63428</v>
      </c>
      <c r="GW452">
        <v>2.2485400000000002</v>
      </c>
      <c r="GX452">
        <v>2.7648899999999998</v>
      </c>
      <c r="GY452">
        <v>1.9958499999999999</v>
      </c>
      <c r="GZ452">
        <v>2.35107</v>
      </c>
      <c r="HA452">
        <v>29.922000000000001</v>
      </c>
      <c r="HB452">
        <v>15.410399999999999</v>
      </c>
      <c r="HC452">
        <v>18</v>
      </c>
      <c r="HD452">
        <v>503.98899999999998</v>
      </c>
      <c r="HE452">
        <v>614.01099999999997</v>
      </c>
      <c r="HF452">
        <v>28.702000000000002</v>
      </c>
      <c r="HG452">
        <v>20.8765</v>
      </c>
      <c r="HH452">
        <v>30</v>
      </c>
      <c r="HI452">
        <v>20.748100000000001</v>
      </c>
      <c r="HJ452">
        <v>20.673100000000002</v>
      </c>
      <c r="HK452">
        <v>10.0616</v>
      </c>
      <c r="HL452">
        <v>26.470500000000001</v>
      </c>
      <c r="HM452">
        <v>0</v>
      </c>
      <c r="HN452">
        <v>28.704000000000001</v>
      </c>
      <c r="HO452">
        <v>102.672</v>
      </c>
      <c r="HP452">
        <v>16.4481</v>
      </c>
      <c r="HQ452">
        <v>103.07899999999999</v>
      </c>
      <c r="HR452">
        <v>104.377</v>
      </c>
    </row>
    <row r="453" spans="1:226" x14ac:dyDescent="0.2">
      <c r="A453">
        <v>437</v>
      </c>
      <c r="B453">
        <v>1657401691</v>
      </c>
      <c r="C453">
        <v>5993</v>
      </c>
      <c r="D453" t="s">
        <v>1238</v>
      </c>
      <c r="E453" t="s">
        <v>1239</v>
      </c>
      <c r="F453">
        <v>5</v>
      </c>
      <c r="G453" t="s">
        <v>1199</v>
      </c>
      <c r="H453" t="s">
        <v>354</v>
      </c>
      <c r="I453">
        <v>1657401688.2</v>
      </c>
      <c r="J453">
        <f t="shared" si="204"/>
        <v>8.1148297179211935E-3</v>
      </c>
      <c r="K453">
        <f t="shared" si="205"/>
        <v>8.114829717921193</v>
      </c>
      <c r="L453">
        <f t="shared" si="206"/>
        <v>7.5774921012564498</v>
      </c>
      <c r="M453">
        <f t="shared" si="207"/>
        <v>124.3545</v>
      </c>
      <c r="N453">
        <f t="shared" si="208"/>
        <v>84.162364030336207</v>
      </c>
      <c r="O453">
        <f t="shared" si="209"/>
        <v>5.9332396297729302</v>
      </c>
      <c r="P453">
        <f t="shared" si="210"/>
        <v>8.7666863453912693</v>
      </c>
      <c r="Q453">
        <f t="shared" si="211"/>
        <v>0.35949862538154614</v>
      </c>
      <c r="R453">
        <f t="shared" si="212"/>
        <v>2.3597698563334517</v>
      </c>
      <c r="S453">
        <f t="shared" si="213"/>
        <v>0.33161043002529267</v>
      </c>
      <c r="T453">
        <f t="shared" si="214"/>
        <v>0.20958158407094646</v>
      </c>
      <c r="U453">
        <f t="shared" si="215"/>
        <v>321.5294243154384</v>
      </c>
      <c r="V453">
        <f t="shared" si="216"/>
        <v>26.582012555918102</v>
      </c>
      <c r="W453">
        <f t="shared" si="217"/>
        <v>26.582012555918102</v>
      </c>
      <c r="X453">
        <f t="shared" si="218"/>
        <v>3.492229160275484</v>
      </c>
      <c r="Y453">
        <f t="shared" si="219"/>
        <v>51.664027360569179</v>
      </c>
      <c r="Z453">
        <f t="shared" si="220"/>
        <v>1.8322331810856018</v>
      </c>
      <c r="AA453">
        <f t="shared" si="221"/>
        <v>3.5464389338025013</v>
      </c>
      <c r="AB453">
        <f t="shared" si="222"/>
        <v>1.6599959791898822</v>
      </c>
      <c r="AC453">
        <f t="shared" si="223"/>
        <v>-357.86399056032462</v>
      </c>
      <c r="AD453">
        <f t="shared" si="224"/>
        <v>33.294398135297534</v>
      </c>
      <c r="AE453">
        <f t="shared" si="225"/>
        <v>3.0361901785193424</v>
      </c>
      <c r="AF453">
        <f t="shared" si="226"/>
        <v>-3.9779310693361936E-3</v>
      </c>
      <c r="AG453">
        <f t="shared" si="227"/>
        <v>-6.547803642061881</v>
      </c>
      <c r="AH453">
        <f t="shared" si="228"/>
        <v>8.1076500276378063</v>
      </c>
      <c r="AI453">
        <f t="shared" si="229"/>
        <v>7.5774921012564498</v>
      </c>
      <c r="AJ453">
        <v>119.232475505282</v>
      </c>
      <c r="AK453">
        <v>120.882036363636</v>
      </c>
      <c r="AL453">
        <v>-2.9428989999290498</v>
      </c>
      <c r="AM453">
        <v>65.524677911311798</v>
      </c>
      <c r="AN453">
        <f t="shared" si="230"/>
        <v>8.114829717921193</v>
      </c>
      <c r="AO453">
        <v>16.5150688975157</v>
      </c>
      <c r="AP453">
        <v>26.001288484848502</v>
      </c>
      <c r="AQ453">
        <v>-4.01481401601306E-4</v>
      </c>
      <c r="AR453">
        <v>77.483979727599902</v>
      </c>
      <c r="AS453">
        <v>0</v>
      </c>
      <c r="AT453">
        <v>0</v>
      </c>
      <c r="AU453">
        <f t="shared" si="231"/>
        <v>1</v>
      </c>
      <c r="AV453">
        <f t="shared" si="232"/>
        <v>0</v>
      </c>
      <c r="AW453">
        <f t="shared" si="233"/>
        <v>37289.768719248226</v>
      </c>
      <c r="AX453">
        <f t="shared" si="234"/>
        <v>2000.087</v>
      </c>
      <c r="AY453">
        <f t="shared" si="235"/>
        <v>1681.2728411997089</v>
      </c>
      <c r="AZ453">
        <f t="shared" si="236"/>
        <v>0.84059985450618346</v>
      </c>
      <c r="BA453">
        <f t="shared" si="237"/>
        <v>0.16075771919693413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1657401688.2</v>
      </c>
      <c r="BH453">
        <v>124.3545</v>
      </c>
      <c r="BI453">
        <v>117.7071</v>
      </c>
      <c r="BJ453">
        <v>25.990030000000001</v>
      </c>
      <c r="BK453">
        <v>16.513850000000001</v>
      </c>
      <c r="BL453">
        <v>119.1738</v>
      </c>
      <c r="BM453">
        <v>25.66384</v>
      </c>
      <c r="BN453">
        <v>500.00729999999999</v>
      </c>
      <c r="BO453">
        <v>70.461100000000002</v>
      </c>
      <c r="BP453">
        <v>3.6440060000000003E-2</v>
      </c>
      <c r="BQ453">
        <v>26.843720000000001</v>
      </c>
      <c r="BR453">
        <v>25.034680000000002</v>
      </c>
      <c r="BS453">
        <v>999.9</v>
      </c>
      <c r="BT453">
        <v>0</v>
      </c>
      <c r="BU453">
        <v>0</v>
      </c>
      <c r="BV453">
        <v>10003.5</v>
      </c>
      <c r="BW453">
        <v>0</v>
      </c>
      <c r="BX453">
        <v>74.488020000000006</v>
      </c>
      <c r="BY453">
        <v>6.6476389999999999</v>
      </c>
      <c r="BZ453">
        <v>127.67270000000001</v>
      </c>
      <c r="CA453">
        <v>119.68340000000001</v>
      </c>
      <c r="CB453">
        <v>9.4761740000000003</v>
      </c>
      <c r="CC453">
        <v>117.7071</v>
      </c>
      <c r="CD453">
        <v>16.513850000000001</v>
      </c>
      <c r="CE453">
        <v>1.831286</v>
      </c>
      <c r="CF453">
        <v>1.163584</v>
      </c>
      <c r="CG453">
        <v>16.056429999999999</v>
      </c>
      <c r="CH453">
        <v>9.1436089999999997</v>
      </c>
      <c r="CI453">
        <v>2000.087</v>
      </c>
      <c r="CJ453">
        <v>0.98000379999999998</v>
      </c>
      <c r="CK453">
        <v>1.999596E-2</v>
      </c>
      <c r="CL453">
        <v>0</v>
      </c>
      <c r="CM453">
        <v>2.2118899999999999</v>
      </c>
      <c r="CN453">
        <v>0</v>
      </c>
      <c r="CO453">
        <v>14070.71</v>
      </c>
      <c r="CP453">
        <v>17300.93</v>
      </c>
      <c r="CQ453">
        <v>41.781100000000002</v>
      </c>
      <c r="CR453">
        <v>39.587200000000003</v>
      </c>
      <c r="CS453">
        <v>40.6312</v>
      </c>
      <c r="CT453">
        <v>39.380899999999997</v>
      </c>
      <c r="CU453">
        <v>40.549799999999998</v>
      </c>
      <c r="CV453">
        <v>1960.0930000000001</v>
      </c>
      <c r="CW453">
        <v>39.991999999999997</v>
      </c>
      <c r="CX453">
        <v>0</v>
      </c>
      <c r="CY453">
        <v>1657401666.8</v>
      </c>
      <c r="CZ453">
        <v>0</v>
      </c>
      <c r="DA453">
        <v>0</v>
      </c>
      <c r="DB453" t="s">
        <v>356</v>
      </c>
      <c r="DC453">
        <v>1657313570</v>
      </c>
      <c r="DD453">
        <v>1657313571.5</v>
      </c>
      <c r="DE453">
        <v>0</v>
      </c>
      <c r="DF453">
        <v>-0.183</v>
      </c>
      <c r="DG453">
        <v>-4.0000000000000001E-3</v>
      </c>
      <c r="DH453">
        <v>8.7509999999999994</v>
      </c>
      <c r="DI453">
        <v>0.37</v>
      </c>
      <c r="DJ453">
        <v>417</v>
      </c>
      <c r="DK453">
        <v>25</v>
      </c>
      <c r="DL453">
        <v>0.7</v>
      </c>
      <c r="DM453">
        <v>0.09</v>
      </c>
      <c r="DN453">
        <v>3.91360685365854</v>
      </c>
      <c r="DO453">
        <v>19.573140564459901</v>
      </c>
      <c r="DP453">
        <v>1.9487383020662601</v>
      </c>
      <c r="DQ453">
        <v>0</v>
      </c>
      <c r="DR453">
        <v>9.4538309756097494</v>
      </c>
      <c r="DS453">
        <v>0.18726522648083899</v>
      </c>
      <c r="DT453">
        <v>2.6163148520612099E-2</v>
      </c>
      <c r="DU453">
        <v>0</v>
      </c>
      <c r="DV453">
        <v>0</v>
      </c>
      <c r="DW453">
        <v>2</v>
      </c>
      <c r="DX453" t="s">
        <v>357</v>
      </c>
      <c r="DY453">
        <v>2.9793799999999999</v>
      </c>
      <c r="DZ453">
        <v>2.6894900000000002</v>
      </c>
      <c r="EA453">
        <v>2.3084199999999999E-2</v>
      </c>
      <c r="EB453">
        <v>2.2586499999999999E-2</v>
      </c>
      <c r="EC453">
        <v>8.7678900000000004E-2</v>
      </c>
      <c r="ED453">
        <v>6.3936999999999994E-2</v>
      </c>
      <c r="EE453">
        <v>38399.300000000003</v>
      </c>
      <c r="EF453">
        <v>42209.8</v>
      </c>
      <c r="EG453">
        <v>35589.4</v>
      </c>
      <c r="EH453">
        <v>39134.6</v>
      </c>
      <c r="EI453">
        <v>45953.2</v>
      </c>
      <c r="EJ453">
        <v>52828.2</v>
      </c>
      <c r="EK453">
        <v>55526.3</v>
      </c>
      <c r="EL453">
        <v>62667.6</v>
      </c>
      <c r="EM453">
        <v>2.0790000000000002</v>
      </c>
      <c r="EN453">
        <v>2.2442000000000002</v>
      </c>
      <c r="EO453">
        <v>0.19967599999999999</v>
      </c>
      <c r="EP453">
        <v>0</v>
      </c>
      <c r="EQ453">
        <v>21.7468</v>
      </c>
      <c r="ER453">
        <v>999.9</v>
      </c>
      <c r="ES453">
        <v>43.511000000000003</v>
      </c>
      <c r="ET453">
        <v>27.593</v>
      </c>
      <c r="EU453">
        <v>22.882899999999999</v>
      </c>
      <c r="EV453">
        <v>52.681800000000003</v>
      </c>
      <c r="EW453">
        <v>37.472000000000001</v>
      </c>
      <c r="EX453">
        <v>2</v>
      </c>
      <c r="EY453">
        <v>-0.48774400000000001</v>
      </c>
      <c r="EZ453">
        <v>-2.96651</v>
      </c>
      <c r="FA453">
        <v>20.1267</v>
      </c>
      <c r="FB453">
        <v>5.20411</v>
      </c>
      <c r="FC453">
        <v>12.004</v>
      </c>
      <c r="FD453">
        <v>4.976</v>
      </c>
      <c r="FE453">
        <v>3.2930000000000001</v>
      </c>
      <c r="FF453">
        <v>9999</v>
      </c>
      <c r="FG453">
        <v>9999</v>
      </c>
      <c r="FH453">
        <v>577.79999999999995</v>
      </c>
      <c r="FI453">
        <v>9999</v>
      </c>
      <c r="FJ453">
        <v>1.86276</v>
      </c>
      <c r="FK453">
        <v>1.8677699999999999</v>
      </c>
      <c r="FL453">
        <v>1.8675200000000001</v>
      </c>
      <c r="FM453">
        <v>1.86859</v>
      </c>
      <c r="FN453">
        <v>1.86951</v>
      </c>
      <c r="FO453">
        <v>1.86554</v>
      </c>
      <c r="FP453">
        <v>1.86676</v>
      </c>
      <c r="FQ453">
        <v>1.8680399999999999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5.1239999999999997</v>
      </c>
      <c r="GF453">
        <v>0.32640000000000002</v>
      </c>
      <c r="GG453">
        <v>4.2916309927836904</v>
      </c>
      <c r="GH453">
        <v>7.6595765978979304E-3</v>
      </c>
      <c r="GI453">
        <v>-1.71084151979672E-6</v>
      </c>
      <c r="GJ453">
        <v>4.36376621208334E-10</v>
      </c>
      <c r="GK453">
        <v>-0.121359193448199</v>
      </c>
      <c r="GL453">
        <v>-4.8646536976697102E-3</v>
      </c>
      <c r="GM453">
        <v>1.0234933149142901E-3</v>
      </c>
      <c r="GN453">
        <v>-6.0182367739561398E-6</v>
      </c>
      <c r="GO453">
        <v>21</v>
      </c>
      <c r="GP453">
        <v>2191</v>
      </c>
      <c r="GQ453">
        <v>2</v>
      </c>
      <c r="GR453">
        <v>49</v>
      </c>
      <c r="GS453">
        <v>1468.7</v>
      </c>
      <c r="GT453">
        <v>1468.7</v>
      </c>
      <c r="GU453">
        <v>0.45410200000000001</v>
      </c>
      <c r="GV453">
        <v>2.6281699999999999</v>
      </c>
      <c r="GW453">
        <v>2.2485400000000002</v>
      </c>
      <c r="GX453">
        <v>2.7661099999999998</v>
      </c>
      <c r="GY453">
        <v>1.9958499999999999</v>
      </c>
      <c r="GZ453">
        <v>2.3278799999999999</v>
      </c>
      <c r="HA453">
        <v>29.922000000000001</v>
      </c>
      <c r="HB453">
        <v>15.4016</v>
      </c>
      <c r="HC453">
        <v>18</v>
      </c>
      <c r="HD453">
        <v>504.48500000000001</v>
      </c>
      <c r="HE453">
        <v>614.31399999999996</v>
      </c>
      <c r="HF453">
        <v>28.6798</v>
      </c>
      <c r="HG453">
        <v>20.8748</v>
      </c>
      <c r="HH453">
        <v>30</v>
      </c>
      <c r="HI453">
        <v>20.746300000000002</v>
      </c>
      <c r="HJ453">
        <v>20.673100000000002</v>
      </c>
      <c r="HK453">
        <v>9.0445700000000002</v>
      </c>
      <c r="HL453">
        <v>26.751799999999999</v>
      </c>
      <c r="HM453">
        <v>0</v>
      </c>
      <c r="HN453">
        <v>28.6785</v>
      </c>
      <c r="HO453">
        <v>82.445300000000003</v>
      </c>
      <c r="HP453">
        <v>16.409300000000002</v>
      </c>
      <c r="HQ453">
        <v>103.07899999999999</v>
      </c>
      <c r="HR453">
        <v>104.377</v>
      </c>
    </row>
    <row r="454" spans="1:226" x14ac:dyDescent="0.2">
      <c r="A454">
        <v>438</v>
      </c>
      <c r="B454">
        <v>1657401696</v>
      </c>
      <c r="C454">
        <v>5998</v>
      </c>
      <c r="D454" t="s">
        <v>1240</v>
      </c>
      <c r="E454" t="s">
        <v>1241</v>
      </c>
      <c r="F454">
        <v>5</v>
      </c>
      <c r="G454" t="s">
        <v>1199</v>
      </c>
      <c r="H454" t="s">
        <v>354</v>
      </c>
      <c r="I454">
        <v>1657401693.5</v>
      </c>
      <c r="J454">
        <f t="shared" si="204"/>
        <v>8.1345297366421376E-3</v>
      </c>
      <c r="K454">
        <f t="shared" si="205"/>
        <v>8.1345297366421381</v>
      </c>
      <c r="L454">
        <f t="shared" si="206"/>
        <v>6.1365544028805408</v>
      </c>
      <c r="M454">
        <f t="shared" si="207"/>
        <v>108.980111111111</v>
      </c>
      <c r="N454">
        <f t="shared" si="208"/>
        <v>76.154400140145057</v>
      </c>
      <c r="O454">
        <f t="shared" si="209"/>
        <v>5.3686180974755722</v>
      </c>
      <c r="P454">
        <f t="shared" si="210"/>
        <v>7.6827155843827102</v>
      </c>
      <c r="Q454">
        <f t="shared" si="211"/>
        <v>0.36004969344689614</v>
      </c>
      <c r="R454">
        <f t="shared" si="212"/>
        <v>2.3599824525123703</v>
      </c>
      <c r="S454">
        <f t="shared" si="213"/>
        <v>0.33208180651537517</v>
      </c>
      <c r="T454">
        <f t="shared" si="214"/>
        <v>0.20988259789712738</v>
      </c>
      <c r="U454">
        <f t="shared" si="215"/>
        <v>321.52539866666683</v>
      </c>
      <c r="V454">
        <f t="shared" si="216"/>
        <v>26.593076506435338</v>
      </c>
      <c r="W454">
        <f t="shared" si="217"/>
        <v>26.593076506435338</v>
      </c>
      <c r="X454">
        <f t="shared" si="218"/>
        <v>3.4945062008085275</v>
      </c>
      <c r="Y454">
        <f t="shared" si="219"/>
        <v>51.630326634066591</v>
      </c>
      <c r="Z454">
        <f t="shared" si="220"/>
        <v>1.8329041049449419</v>
      </c>
      <c r="AA454">
        <f t="shared" si="221"/>
        <v>3.5500532815447263</v>
      </c>
      <c r="AB454">
        <f t="shared" si="222"/>
        <v>1.6616020958635855</v>
      </c>
      <c r="AC454">
        <f t="shared" si="223"/>
        <v>-358.73276138591825</v>
      </c>
      <c r="AD454">
        <f t="shared" si="224"/>
        <v>34.093928935439294</v>
      </c>
      <c r="AE454">
        <f t="shared" si="225"/>
        <v>3.1092628343942459</v>
      </c>
      <c r="AF454">
        <f t="shared" si="226"/>
        <v>-4.1709494178689965E-3</v>
      </c>
      <c r="AG454">
        <f t="shared" si="227"/>
        <v>-8.3263956450140579</v>
      </c>
      <c r="AH454">
        <f t="shared" si="228"/>
        <v>8.1395932331929668</v>
      </c>
      <c r="AI454">
        <f t="shared" si="229"/>
        <v>6.1365544028805408</v>
      </c>
      <c r="AJ454">
        <v>101.904092112</v>
      </c>
      <c r="AK454">
        <v>105.76033939393901</v>
      </c>
      <c r="AL454">
        <v>-3.06422943364199</v>
      </c>
      <c r="AM454">
        <v>65.524677911311798</v>
      </c>
      <c r="AN454">
        <f t="shared" si="230"/>
        <v>8.1345297366421381</v>
      </c>
      <c r="AO454">
        <v>16.495164286484801</v>
      </c>
      <c r="AP454">
        <v>26.009503030303001</v>
      </c>
      <c r="AQ454">
        <v>-1.6435452570271699E-3</v>
      </c>
      <c r="AR454">
        <v>77.483979727599902</v>
      </c>
      <c r="AS454">
        <v>0</v>
      </c>
      <c r="AT454">
        <v>0</v>
      </c>
      <c r="AU454">
        <f t="shared" si="231"/>
        <v>1</v>
      </c>
      <c r="AV454">
        <f t="shared" si="232"/>
        <v>0</v>
      </c>
      <c r="AW454">
        <f t="shared" si="233"/>
        <v>37292.723502439192</v>
      </c>
      <c r="AX454">
        <f t="shared" si="234"/>
        <v>2000.0588888888899</v>
      </c>
      <c r="AY454">
        <f t="shared" si="235"/>
        <v>1681.2494666666673</v>
      </c>
      <c r="AZ454">
        <f t="shared" si="236"/>
        <v>0.84059998233385347</v>
      </c>
      <c r="BA454">
        <f t="shared" si="237"/>
        <v>0.16075796590433727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1657401693.5</v>
      </c>
      <c r="BH454">
        <v>108.980111111111</v>
      </c>
      <c r="BI454">
        <v>100.05327777777801</v>
      </c>
      <c r="BJ454">
        <v>25.999933333333299</v>
      </c>
      <c r="BK454">
        <v>16.4867777777778</v>
      </c>
      <c r="BL454">
        <v>103.910588888889</v>
      </c>
      <c r="BM454">
        <v>25.673444444444399</v>
      </c>
      <c r="BN454">
        <v>500.021111111111</v>
      </c>
      <c r="BO454">
        <v>70.460622222222199</v>
      </c>
      <c r="BP454">
        <v>3.5870266666666699E-2</v>
      </c>
      <c r="BQ454">
        <v>26.861044444444399</v>
      </c>
      <c r="BR454">
        <v>25.040777777777802</v>
      </c>
      <c r="BS454">
        <v>999.9</v>
      </c>
      <c r="BT454">
        <v>0</v>
      </c>
      <c r="BU454">
        <v>0</v>
      </c>
      <c r="BV454">
        <v>10005</v>
      </c>
      <c r="BW454">
        <v>0</v>
      </c>
      <c r="BX454">
        <v>74.244688888888902</v>
      </c>
      <c r="BY454">
        <v>8.9268466666666697</v>
      </c>
      <c r="BZ454">
        <v>111.88911111111101</v>
      </c>
      <c r="CA454">
        <v>101.730566666667</v>
      </c>
      <c r="CB454">
        <v>9.5131844444444393</v>
      </c>
      <c r="CC454">
        <v>100.05327777777801</v>
      </c>
      <c r="CD454">
        <v>16.4867777777778</v>
      </c>
      <c r="CE454">
        <v>1.8319722222222199</v>
      </c>
      <c r="CF454">
        <v>1.16166777777778</v>
      </c>
      <c r="CG454">
        <v>16.0623111111111</v>
      </c>
      <c r="CH454">
        <v>9.1191644444444506</v>
      </c>
      <c r="CI454">
        <v>2000.0588888888899</v>
      </c>
      <c r="CJ454">
        <v>0.98000100000000001</v>
      </c>
      <c r="CK454">
        <v>1.99987333333333E-2</v>
      </c>
      <c r="CL454">
        <v>0</v>
      </c>
      <c r="CM454">
        <v>2.3044222222222199</v>
      </c>
      <c r="CN454">
        <v>0</v>
      </c>
      <c r="CO454">
        <v>14065.8777777778</v>
      </c>
      <c r="CP454">
        <v>17300.666666666701</v>
      </c>
      <c r="CQ454">
        <v>41.659444444444397</v>
      </c>
      <c r="CR454">
        <v>39.472000000000001</v>
      </c>
      <c r="CS454">
        <v>40.569000000000003</v>
      </c>
      <c r="CT454">
        <v>39.152444444444399</v>
      </c>
      <c r="CU454">
        <v>40.430222222222199</v>
      </c>
      <c r="CV454">
        <v>1960.0588888888899</v>
      </c>
      <c r="CW454">
        <v>40</v>
      </c>
      <c r="CX454">
        <v>0</v>
      </c>
      <c r="CY454">
        <v>1657401671.5999999</v>
      </c>
      <c r="CZ454">
        <v>0</v>
      </c>
      <c r="DA454">
        <v>0</v>
      </c>
      <c r="DB454" t="s">
        <v>356</v>
      </c>
      <c r="DC454">
        <v>1657313570</v>
      </c>
      <c r="DD454">
        <v>1657313571.5</v>
      </c>
      <c r="DE454">
        <v>0</v>
      </c>
      <c r="DF454">
        <v>-0.183</v>
      </c>
      <c r="DG454">
        <v>-4.0000000000000001E-3</v>
      </c>
      <c r="DH454">
        <v>8.7509999999999994</v>
      </c>
      <c r="DI454">
        <v>0.37</v>
      </c>
      <c r="DJ454">
        <v>417</v>
      </c>
      <c r="DK454">
        <v>25</v>
      </c>
      <c r="DL454">
        <v>0.7</v>
      </c>
      <c r="DM454">
        <v>0.09</v>
      </c>
      <c r="DN454">
        <v>5.9801595121951197</v>
      </c>
      <c r="DO454">
        <v>20.574657909407701</v>
      </c>
      <c r="DP454">
        <v>2.05702928298868</v>
      </c>
      <c r="DQ454">
        <v>0</v>
      </c>
      <c r="DR454">
        <v>9.4776065853658604</v>
      </c>
      <c r="DS454">
        <v>0.17904794425088499</v>
      </c>
      <c r="DT454">
        <v>2.18136489616754E-2</v>
      </c>
      <c r="DU454">
        <v>0</v>
      </c>
      <c r="DV454">
        <v>0</v>
      </c>
      <c r="DW454">
        <v>2</v>
      </c>
      <c r="DX454" t="s">
        <v>357</v>
      </c>
      <c r="DY454">
        <v>2.9787499999999998</v>
      </c>
      <c r="DZ454">
        <v>2.69</v>
      </c>
      <c r="EA454">
        <v>2.0157700000000001E-2</v>
      </c>
      <c r="EB454">
        <v>1.9351899999999998E-2</v>
      </c>
      <c r="EC454">
        <v>8.7682200000000002E-2</v>
      </c>
      <c r="ED454">
        <v>6.3833000000000001E-2</v>
      </c>
      <c r="EE454">
        <v>38514.199999999997</v>
      </c>
      <c r="EF454">
        <v>42349.8</v>
      </c>
      <c r="EG454">
        <v>35589.199999999997</v>
      </c>
      <c r="EH454">
        <v>39135</v>
      </c>
      <c r="EI454">
        <v>45952.9</v>
      </c>
      <c r="EJ454">
        <v>52834.400000000001</v>
      </c>
      <c r="EK454">
        <v>55526.2</v>
      </c>
      <c r="EL454">
        <v>62668</v>
      </c>
      <c r="EM454">
        <v>2.0779999999999998</v>
      </c>
      <c r="EN454">
        <v>2.2442000000000002</v>
      </c>
      <c r="EO454">
        <v>0.20086799999999999</v>
      </c>
      <c r="EP454">
        <v>0</v>
      </c>
      <c r="EQ454">
        <v>21.7468</v>
      </c>
      <c r="ER454">
        <v>999.9</v>
      </c>
      <c r="ES454">
        <v>43.536000000000001</v>
      </c>
      <c r="ET454">
        <v>27.562999999999999</v>
      </c>
      <c r="EU454">
        <v>22.8567</v>
      </c>
      <c r="EV454">
        <v>52.361800000000002</v>
      </c>
      <c r="EW454">
        <v>37.447899999999997</v>
      </c>
      <c r="EX454">
        <v>2</v>
      </c>
      <c r="EY454">
        <v>-0.48774400000000001</v>
      </c>
      <c r="EZ454">
        <v>-2.9067500000000002</v>
      </c>
      <c r="FA454">
        <v>20.127199999999998</v>
      </c>
      <c r="FB454">
        <v>5.20411</v>
      </c>
      <c r="FC454">
        <v>12.004</v>
      </c>
      <c r="FD454">
        <v>4.976</v>
      </c>
      <c r="FE454">
        <v>3.2930000000000001</v>
      </c>
      <c r="FF454">
        <v>9999</v>
      </c>
      <c r="FG454">
        <v>9999</v>
      </c>
      <c r="FH454">
        <v>577.79999999999995</v>
      </c>
      <c r="FI454">
        <v>9999</v>
      </c>
      <c r="FJ454">
        <v>1.8627899999999999</v>
      </c>
      <c r="FK454">
        <v>1.8678300000000001</v>
      </c>
      <c r="FL454">
        <v>1.8675200000000001</v>
      </c>
      <c r="FM454">
        <v>1.86859</v>
      </c>
      <c r="FN454">
        <v>1.86951</v>
      </c>
      <c r="FO454">
        <v>1.86554</v>
      </c>
      <c r="FP454">
        <v>1.8666700000000001</v>
      </c>
      <c r="FQ454">
        <v>1.8680399999999999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5.0149999999999997</v>
      </c>
      <c r="GF454">
        <v>0.32650000000000001</v>
      </c>
      <c r="GG454">
        <v>4.2916309927836904</v>
      </c>
      <c r="GH454">
        <v>7.6595765978979304E-3</v>
      </c>
      <c r="GI454">
        <v>-1.71084151979672E-6</v>
      </c>
      <c r="GJ454">
        <v>4.36376621208334E-10</v>
      </c>
      <c r="GK454">
        <v>-0.121359193448199</v>
      </c>
      <c r="GL454">
        <v>-4.8646536976697102E-3</v>
      </c>
      <c r="GM454">
        <v>1.0234933149142901E-3</v>
      </c>
      <c r="GN454">
        <v>-6.0182367739561398E-6</v>
      </c>
      <c r="GO454">
        <v>21</v>
      </c>
      <c r="GP454">
        <v>2191</v>
      </c>
      <c r="GQ454">
        <v>2</v>
      </c>
      <c r="GR454">
        <v>49</v>
      </c>
      <c r="GS454">
        <v>1468.8</v>
      </c>
      <c r="GT454">
        <v>1468.7</v>
      </c>
      <c r="GU454">
        <v>0.40527299999999999</v>
      </c>
      <c r="GV454">
        <v>2.65015</v>
      </c>
      <c r="GW454">
        <v>2.2485400000000002</v>
      </c>
      <c r="GX454">
        <v>2.7661099999999998</v>
      </c>
      <c r="GY454">
        <v>1.9958499999999999</v>
      </c>
      <c r="GZ454">
        <v>2.34863</v>
      </c>
      <c r="HA454">
        <v>29.900600000000001</v>
      </c>
      <c r="HB454">
        <v>15.410399999999999</v>
      </c>
      <c r="HC454">
        <v>18</v>
      </c>
      <c r="HD454">
        <v>503.84199999999998</v>
      </c>
      <c r="HE454">
        <v>614.29100000000005</v>
      </c>
      <c r="HF454">
        <v>28.645199999999999</v>
      </c>
      <c r="HG454">
        <v>20.8748</v>
      </c>
      <c r="HH454">
        <v>30</v>
      </c>
      <c r="HI454">
        <v>20.746300000000002</v>
      </c>
      <c r="HJ454">
        <v>20.671299999999999</v>
      </c>
      <c r="HK454">
        <v>8.0703300000000002</v>
      </c>
      <c r="HL454">
        <v>26.751799999999999</v>
      </c>
      <c r="HM454">
        <v>0</v>
      </c>
      <c r="HN454">
        <v>28.639900000000001</v>
      </c>
      <c r="HO454">
        <v>68.979699999999994</v>
      </c>
      <c r="HP454">
        <v>16.464700000000001</v>
      </c>
      <c r="HQ454">
        <v>103.07899999999999</v>
      </c>
      <c r="HR454">
        <v>104.378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2022-07-10T16:22:48Z</dcterms:created>
  <dcterms:modified xsi:type="dcterms:W3CDTF">2022-09-23T21:34:53Z</dcterms:modified>
</cp:coreProperties>
</file>